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515" windowWidth="13665" windowHeight="2910" tabRatio="773"/>
  </bookViews>
  <sheets>
    <sheet name="Spis Treści" sheetId="40" r:id="rId1"/>
    <sheet name="Ściernice do przecinania i szli" sheetId="50" r:id="rId2"/>
    <sheet name="Arkusz2" sheetId="37" state="hidden" r:id="rId3"/>
    <sheet name="Nasypowe&amp;Beartex" sheetId="43" r:id="rId4"/>
    <sheet name="Narzędzia Spojone" sheetId="46" r:id="rId5"/>
    <sheet name="Narzędzia Superścierne" sheetId="42" r:id="rId6"/>
    <sheet name="Tarcze Diamentowe" sheetId="45" r:id="rId7"/>
    <sheet name="Maszyny" sheetId="44" r:id="rId8"/>
    <sheet name="Atlas" sheetId="47" r:id="rId9"/>
    <sheet name="Lista Produktów" sheetId="39" r:id="rId10"/>
    <sheet name="OWS" sheetId="51" r:id="rId11"/>
  </sheets>
  <definedNames>
    <definedName name="_xlnm._FilterDatabase" localSheetId="9" hidden="1">'Lista Produktów'!$A$4:$G$4</definedName>
    <definedName name="_xlnm._FilterDatabase" localSheetId="4" hidden="1">'Narzędzia Spojone'!$A$6:$Q$1298</definedName>
    <definedName name="_xlnm._FilterDatabase" localSheetId="5" hidden="1">'Narzędzia Superścierne'!$K$31:$K$39</definedName>
    <definedName name="_xlnm._FilterDatabase" localSheetId="3" hidden="1">'Nasypowe&amp;Beartex'!$H$887:$H$897</definedName>
    <definedName name="_xlnm._FilterDatabase" localSheetId="1" hidden="1">'Ściernice do przecinania i szli'!$A$4:$V$4</definedName>
    <definedName name="ATP" localSheetId="9">#REF!</definedName>
    <definedName name="ATP" localSheetId="4">#REF!</definedName>
    <definedName name="ATP" localSheetId="5">#REF!</definedName>
    <definedName name="ATP" localSheetId="3">#REF!</definedName>
    <definedName name="ATP" localSheetId="0">#REF!</definedName>
    <definedName name="ATP" localSheetId="1">#REF!</definedName>
    <definedName name="ATP">#REF!</definedName>
    <definedName name="ATPP" localSheetId="9">#REF!</definedName>
    <definedName name="ATPP" localSheetId="4">#REF!</definedName>
    <definedName name="ATPP" localSheetId="1">#REF!</definedName>
    <definedName name="ATPP">#REF!</definedName>
    <definedName name="Spis_Treści" localSheetId="0">#REF!</definedName>
    <definedName name="Spis_Treści">'Spis Treści'!$L$1</definedName>
  </definedNames>
  <calcPr calcId="145621"/>
</workbook>
</file>

<file path=xl/calcChain.xml><?xml version="1.0" encoding="utf-8"?>
<calcChain xmlns="http://schemas.openxmlformats.org/spreadsheetml/2006/main">
  <c r="I229" i="50" l="1"/>
  <c r="I228" i="50"/>
  <c r="I227" i="50"/>
  <c r="N229" i="50"/>
  <c r="M229" i="50"/>
  <c r="L229" i="50"/>
  <c r="K229" i="50"/>
  <c r="N228" i="50"/>
  <c r="M228" i="50"/>
  <c r="L228" i="50"/>
  <c r="K228" i="50"/>
  <c r="N227" i="50"/>
  <c r="M227" i="50"/>
  <c r="L227" i="50"/>
  <c r="K227" i="50"/>
  <c r="I220" i="50"/>
  <c r="I219" i="50"/>
  <c r="N220" i="50"/>
  <c r="M220" i="50"/>
  <c r="L220" i="50"/>
  <c r="K220" i="50"/>
  <c r="N219" i="50"/>
  <c r="M219" i="50"/>
  <c r="L219" i="50"/>
  <c r="K219" i="50"/>
  <c r="I214" i="50"/>
  <c r="I213" i="50"/>
  <c r="I212" i="50"/>
  <c r="N214" i="50"/>
  <c r="M214" i="50"/>
  <c r="L214" i="50"/>
  <c r="K214" i="50"/>
  <c r="N213" i="50"/>
  <c r="M213" i="50"/>
  <c r="L213" i="50"/>
  <c r="K213" i="50"/>
  <c r="N212" i="50"/>
  <c r="M212" i="50"/>
  <c r="L212" i="50"/>
  <c r="K212" i="50"/>
  <c r="I207" i="50"/>
  <c r="I206" i="50"/>
  <c r="I205" i="50"/>
  <c r="I204" i="50"/>
  <c r="I203" i="50"/>
  <c r="I202" i="50"/>
  <c r="I201" i="50"/>
  <c r="I200" i="50"/>
  <c r="I199" i="50"/>
  <c r="I198" i="50"/>
  <c r="I197" i="50"/>
  <c r="I196" i="50"/>
  <c r="I195" i="50"/>
  <c r="I194" i="50"/>
  <c r="I193" i="50"/>
  <c r="I192" i="50"/>
  <c r="I191" i="50"/>
  <c r="I190" i="50"/>
  <c r="N207" i="50"/>
  <c r="M207" i="50"/>
  <c r="L207" i="50"/>
  <c r="K207" i="50"/>
  <c r="N206" i="50"/>
  <c r="M206" i="50"/>
  <c r="L206" i="50"/>
  <c r="K206" i="50"/>
  <c r="N205" i="50"/>
  <c r="M205" i="50"/>
  <c r="L205" i="50"/>
  <c r="K205" i="50"/>
  <c r="N204" i="50"/>
  <c r="M204" i="50"/>
  <c r="L204" i="50"/>
  <c r="K204" i="50"/>
  <c r="N203" i="50"/>
  <c r="M203" i="50"/>
  <c r="L203" i="50"/>
  <c r="K203" i="50"/>
  <c r="N202" i="50"/>
  <c r="M202" i="50"/>
  <c r="L202" i="50"/>
  <c r="K202" i="50"/>
  <c r="N201" i="50"/>
  <c r="M201" i="50"/>
  <c r="L201" i="50"/>
  <c r="K201" i="50"/>
  <c r="N200" i="50"/>
  <c r="M200" i="50"/>
  <c r="L200" i="50"/>
  <c r="K200" i="50"/>
  <c r="N199" i="50"/>
  <c r="M199" i="50"/>
  <c r="L199" i="50"/>
  <c r="K199" i="50"/>
  <c r="N198" i="50"/>
  <c r="M198" i="50"/>
  <c r="L198" i="50"/>
  <c r="K198" i="50"/>
  <c r="N197" i="50"/>
  <c r="M197" i="50"/>
  <c r="L197" i="50"/>
  <c r="K197" i="50"/>
  <c r="N196" i="50"/>
  <c r="M196" i="50"/>
  <c r="L196" i="50"/>
  <c r="K196" i="50"/>
  <c r="N195" i="50"/>
  <c r="M195" i="50"/>
  <c r="L195" i="50"/>
  <c r="K195" i="50"/>
  <c r="N194" i="50"/>
  <c r="M194" i="50"/>
  <c r="L194" i="50"/>
  <c r="K194" i="50"/>
  <c r="N193" i="50"/>
  <c r="M193" i="50"/>
  <c r="L193" i="50"/>
  <c r="K193" i="50"/>
  <c r="N192" i="50"/>
  <c r="M192" i="50"/>
  <c r="L192" i="50"/>
  <c r="K192" i="50"/>
  <c r="N191" i="50"/>
  <c r="M191" i="50"/>
  <c r="L191" i="50"/>
  <c r="K191" i="50"/>
  <c r="N190" i="50"/>
  <c r="M190" i="50"/>
  <c r="L190" i="50"/>
  <c r="K190" i="50"/>
  <c r="N182" i="50"/>
  <c r="M182" i="50"/>
  <c r="L182" i="50"/>
  <c r="K182" i="50"/>
  <c r="I182" i="50"/>
  <c r="I177" i="50"/>
  <c r="I176" i="50"/>
  <c r="N177" i="50"/>
  <c r="M177" i="50"/>
  <c r="L177" i="50"/>
  <c r="K177" i="50"/>
  <c r="N176" i="50"/>
  <c r="M176" i="50"/>
  <c r="L176" i="50"/>
  <c r="K176" i="50"/>
  <c r="I170" i="50"/>
  <c r="I169" i="50"/>
  <c r="N170" i="50"/>
  <c r="M170" i="50"/>
  <c r="L170" i="50"/>
  <c r="K170" i="50"/>
  <c r="N169" i="50"/>
  <c r="M169" i="50"/>
  <c r="L169" i="50"/>
  <c r="K169" i="50"/>
  <c r="I164" i="50"/>
  <c r="I163" i="50"/>
  <c r="I162" i="50"/>
  <c r="I161" i="50"/>
  <c r="I160" i="50"/>
  <c r="N164" i="50"/>
  <c r="M164" i="50"/>
  <c r="L164" i="50"/>
  <c r="K164" i="50"/>
  <c r="N163" i="50"/>
  <c r="M163" i="50"/>
  <c r="L163" i="50"/>
  <c r="K163" i="50"/>
  <c r="N162" i="50"/>
  <c r="M162" i="50"/>
  <c r="L162" i="50"/>
  <c r="K162" i="50"/>
  <c r="N161" i="50"/>
  <c r="M161" i="50"/>
  <c r="L161" i="50"/>
  <c r="K161" i="50"/>
  <c r="N160" i="50"/>
  <c r="M160" i="50"/>
  <c r="L160" i="50"/>
  <c r="K160" i="50"/>
  <c r="I155" i="50"/>
  <c r="I154" i="50"/>
  <c r="I153" i="50"/>
  <c r="I152" i="50"/>
  <c r="I151" i="50"/>
  <c r="I150" i="50"/>
  <c r="I149" i="50"/>
  <c r="I148" i="50"/>
  <c r="I147" i="50"/>
  <c r="I146" i="50"/>
  <c r="I145" i="50"/>
  <c r="I144" i="50"/>
  <c r="I143" i="50"/>
  <c r="I142" i="50"/>
  <c r="N155" i="50"/>
  <c r="M155" i="50"/>
  <c r="L155" i="50"/>
  <c r="K155" i="50"/>
  <c r="N154" i="50"/>
  <c r="M154" i="50"/>
  <c r="L154" i="50"/>
  <c r="K154" i="50"/>
  <c r="N153" i="50"/>
  <c r="M153" i="50"/>
  <c r="L153" i="50"/>
  <c r="K153" i="50"/>
  <c r="N152" i="50"/>
  <c r="M152" i="50"/>
  <c r="L152" i="50"/>
  <c r="K152" i="50"/>
  <c r="N151" i="50"/>
  <c r="M151" i="50"/>
  <c r="L151" i="50"/>
  <c r="K151" i="50"/>
  <c r="N150" i="50"/>
  <c r="M150" i="50"/>
  <c r="L150" i="50"/>
  <c r="K150" i="50"/>
  <c r="N149" i="50"/>
  <c r="M149" i="50"/>
  <c r="L149" i="50"/>
  <c r="K149" i="50"/>
  <c r="N148" i="50"/>
  <c r="M148" i="50"/>
  <c r="L148" i="50"/>
  <c r="K148" i="50"/>
  <c r="N147" i="50"/>
  <c r="M147" i="50"/>
  <c r="L147" i="50"/>
  <c r="K147" i="50"/>
  <c r="N146" i="50"/>
  <c r="M146" i="50"/>
  <c r="L146" i="50"/>
  <c r="K146" i="50"/>
  <c r="N145" i="50"/>
  <c r="M145" i="50"/>
  <c r="L145" i="50"/>
  <c r="K145" i="50"/>
  <c r="N144" i="50"/>
  <c r="M144" i="50"/>
  <c r="L144" i="50"/>
  <c r="K144" i="50"/>
  <c r="N143" i="50"/>
  <c r="M143" i="50"/>
  <c r="L143" i="50"/>
  <c r="K143" i="50"/>
  <c r="N142" i="50"/>
  <c r="M142" i="50"/>
  <c r="L142" i="50"/>
  <c r="K142" i="50"/>
  <c r="I136" i="50"/>
  <c r="I135" i="50"/>
  <c r="I134" i="50"/>
  <c r="I133" i="50"/>
  <c r="I132" i="50"/>
  <c r="I131" i="50"/>
  <c r="I130" i="50"/>
  <c r="I129" i="50"/>
  <c r="I128" i="50"/>
  <c r="I127" i="50"/>
  <c r="I126" i="50"/>
  <c r="I125" i="50"/>
  <c r="I124" i="50"/>
  <c r="I123" i="50"/>
  <c r="I122" i="50"/>
  <c r="I121" i="50"/>
  <c r="I120" i="50"/>
  <c r="I119" i="50"/>
  <c r="I118" i="50"/>
  <c r="N136" i="50"/>
  <c r="M136" i="50"/>
  <c r="L136" i="50"/>
  <c r="K136" i="50"/>
  <c r="N135" i="50"/>
  <c r="M135" i="50"/>
  <c r="L135" i="50"/>
  <c r="K135" i="50"/>
  <c r="N134" i="50"/>
  <c r="M134" i="50"/>
  <c r="L134" i="50"/>
  <c r="K134" i="50"/>
  <c r="N133" i="50"/>
  <c r="M133" i="50"/>
  <c r="L133" i="50"/>
  <c r="K133" i="50"/>
  <c r="N132" i="50"/>
  <c r="M132" i="50"/>
  <c r="L132" i="50"/>
  <c r="K132" i="50"/>
  <c r="N131" i="50"/>
  <c r="M131" i="50"/>
  <c r="L131" i="50"/>
  <c r="K131" i="50"/>
  <c r="N130" i="50"/>
  <c r="M130" i="50"/>
  <c r="L130" i="50"/>
  <c r="K130" i="50"/>
  <c r="N129" i="50"/>
  <c r="M129" i="50"/>
  <c r="L129" i="50"/>
  <c r="K129" i="50"/>
  <c r="N128" i="50"/>
  <c r="M128" i="50"/>
  <c r="L128" i="50"/>
  <c r="K128" i="50"/>
  <c r="N127" i="50"/>
  <c r="M127" i="50"/>
  <c r="L127" i="50"/>
  <c r="K127" i="50"/>
  <c r="N126" i="50"/>
  <c r="M126" i="50"/>
  <c r="L126" i="50"/>
  <c r="K126" i="50"/>
  <c r="N125" i="50"/>
  <c r="M125" i="50"/>
  <c r="L125" i="50"/>
  <c r="K125" i="50"/>
  <c r="N124" i="50"/>
  <c r="M124" i="50"/>
  <c r="L124" i="50"/>
  <c r="K124" i="50"/>
  <c r="N123" i="50"/>
  <c r="M123" i="50"/>
  <c r="L123" i="50"/>
  <c r="K123" i="50"/>
  <c r="N122" i="50"/>
  <c r="M122" i="50"/>
  <c r="L122" i="50"/>
  <c r="K122" i="50"/>
  <c r="N121" i="50"/>
  <c r="M121" i="50"/>
  <c r="L121" i="50"/>
  <c r="K121" i="50"/>
  <c r="N120" i="50"/>
  <c r="M120" i="50"/>
  <c r="L120" i="50"/>
  <c r="K120" i="50"/>
  <c r="N119" i="50"/>
  <c r="M119" i="50"/>
  <c r="L119" i="50"/>
  <c r="K119" i="50"/>
  <c r="N118" i="50"/>
  <c r="M118" i="50"/>
  <c r="L118" i="50"/>
  <c r="K118" i="50"/>
  <c r="I113" i="50"/>
  <c r="I112" i="50"/>
  <c r="I111" i="50"/>
  <c r="I110" i="50"/>
  <c r="I109" i="50"/>
  <c r="I108" i="50"/>
  <c r="I107" i="50"/>
  <c r="I106" i="50"/>
  <c r="I105" i="50"/>
  <c r="I104" i="50"/>
  <c r="I103" i="50"/>
  <c r="I102" i="50"/>
  <c r="I101" i="50"/>
  <c r="I100" i="50"/>
  <c r="I99" i="50"/>
  <c r="I98" i="50"/>
  <c r="I97" i="50"/>
  <c r="I96" i="50"/>
  <c r="I95" i="50"/>
  <c r="I94" i="50"/>
  <c r="I93" i="50"/>
  <c r="I92" i="50"/>
  <c r="I91" i="50"/>
  <c r="I90" i="50"/>
  <c r="I89" i="50"/>
  <c r="I88" i="50"/>
  <c r="I87" i="50"/>
  <c r="I86" i="50"/>
  <c r="I85" i="50"/>
  <c r="I84" i="50"/>
  <c r="I83" i="50"/>
  <c r="I82" i="50"/>
  <c r="I81" i="50"/>
  <c r="I80" i="50"/>
  <c r="I79" i="50"/>
  <c r="I78" i="50"/>
  <c r="I77" i="50"/>
  <c r="I76" i="50"/>
  <c r="I75" i="50"/>
  <c r="I74" i="50"/>
  <c r="I73" i="50"/>
  <c r="I72" i="50"/>
  <c r="I71" i="50"/>
  <c r="I70" i="50"/>
  <c r="I69" i="50"/>
  <c r="I68" i="50"/>
  <c r="I67" i="50"/>
  <c r="I66" i="50"/>
  <c r="I65" i="50"/>
  <c r="I64" i="50"/>
  <c r="I63" i="50"/>
  <c r="I62" i="50"/>
  <c r="I61" i="50"/>
  <c r="I60" i="50"/>
  <c r="I59" i="50"/>
  <c r="I58" i="50"/>
  <c r="N113" i="50"/>
  <c r="M113" i="50"/>
  <c r="L113" i="50"/>
  <c r="K113" i="50"/>
  <c r="N112" i="50"/>
  <c r="M112" i="50"/>
  <c r="L112" i="50"/>
  <c r="K112" i="50"/>
  <c r="N111" i="50"/>
  <c r="M111" i="50"/>
  <c r="L111" i="50"/>
  <c r="K111" i="50"/>
  <c r="N110" i="50"/>
  <c r="M110" i="50"/>
  <c r="L110" i="50"/>
  <c r="K110" i="50"/>
  <c r="N109" i="50"/>
  <c r="M109" i="50"/>
  <c r="L109" i="50"/>
  <c r="K109" i="50"/>
  <c r="N108" i="50"/>
  <c r="M108" i="50"/>
  <c r="L108" i="50"/>
  <c r="K108" i="50"/>
  <c r="N107" i="50"/>
  <c r="M107" i="50"/>
  <c r="L107" i="50"/>
  <c r="K107" i="50"/>
  <c r="N106" i="50"/>
  <c r="M106" i="50"/>
  <c r="L106" i="50"/>
  <c r="K106" i="50"/>
  <c r="N105" i="50"/>
  <c r="M105" i="50"/>
  <c r="L105" i="50"/>
  <c r="K105" i="50"/>
  <c r="N104" i="50"/>
  <c r="M104" i="50"/>
  <c r="L104" i="50"/>
  <c r="K104" i="50"/>
  <c r="N103" i="50"/>
  <c r="M103" i="50"/>
  <c r="L103" i="50"/>
  <c r="K103" i="50"/>
  <c r="N102" i="50"/>
  <c r="M102" i="50"/>
  <c r="L102" i="50"/>
  <c r="K102" i="50"/>
  <c r="N101" i="50"/>
  <c r="M101" i="50"/>
  <c r="L101" i="50"/>
  <c r="K101" i="50"/>
  <c r="N100" i="50"/>
  <c r="M100" i="50"/>
  <c r="L100" i="50"/>
  <c r="K100" i="50"/>
  <c r="N99" i="50"/>
  <c r="M99" i="50"/>
  <c r="L99" i="50"/>
  <c r="K99" i="50"/>
  <c r="N98" i="50"/>
  <c r="M98" i="50"/>
  <c r="L98" i="50"/>
  <c r="K98" i="50"/>
  <c r="N97" i="50"/>
  <c r="M97" i="50"/>
  <c r="L97" i="50"/>
  <c r="K97" i="50"/>
  <c r="N96" i="50"/>
  <c r="M96" i="50"/>
  <c r="L96" i="50"/>
  <c r="K96" i="50"/>
  <c r="N95" i="50"/>
  <c r="M95" i="50"/>
  <c r="L95" i="50"/>
  <c r="K95" i="50"/>
  <c r="N94" i="50"/>
  <c r="M94" i="50"/>
  <c r="L94" i="50"/>
  <c r="K94" i="50"/>
  <c r="N93" i="50"/>
  <c r="M93" i="50"/>
  <c r="L93" i="50"/>
  <c r="K93" i="50"/>
  <c r="N92" i="50"/>
  <c r="M92" i="50"/>
  <c r="L92" i="50"/>
  <c r="K92" i="50"/>
  <c r="N91" i="50"/>
  <c r="M91" i="50"/>
  <c r="L91" i="50"/>
  <c r="K91" i="50"/>
  <c r="N90" i="50"/>
  <c r="M90" i="50"/>
  <c r="L90" i="50"/>
  <c r="K90" i="50"/>
  <c r="N89" i="50"/>
  <c r="M89" i="50"/>
  <c r="L89" i="50"/>
  <c r="K89" i="50"/>
  <c r="N88" i="50"/>
  <c r="M88" i="50"/>
  <c r="L88" i="50"/>
  <c r="K88" i="50"/>
  <c r="N87" i="50"/>
  <c r="M87" i="50"/>
  <c r="L87" i="50"/>
  <c r="K87" i="50"/>
  <c r="N86" i="50"/>
  <c r="M86" i="50"/>
  <c r="L86" i="50"/>
  <c r="K86" i="50"/>
  <c r="N85" i="50"/>
  <c r="M85" i="50"/>
  <c r="L85" i="50"/>
  <c r="K85" i="50"/>
  <c r="N84" i="50"/>
  <c r="M84" i="50"/>
  <c r="L84" i="50"/>
  <c r="K84" i="50"/>
  <c r="N83" i="50"/>
  <c r="M83" i="50"/>
  <c r="L83" i="50"/>
  <c r="K83" i="50"/>
  <c r="N82" i="50"/>
  <c r="M82" i="50"/>
  <c r="L82" i="50"/>
  <c r="K82" i="50"/>
  <c r="N81" i="50"/>
  <c r="M81" i="50"/>
  <c r="L81" i="50"/>
  <c r="K81" i="50"/>
  <c r="N80" i="50"/>
  <c r="M80" i="50"/>
  <c r="L80" i="50"/>
  <c r="K80" i="50"/>
  <c r="N79" i="50"/>
  <c r="M79" i="50"/>
  <c r="L79" i="50"/>
  <c r="K79" i="50"/>
  <c r="N78" i="50"/>
  <c r="M78" i="50"/>
  <c r="L78" i="50"/>
  <c r="K78" i="50"/>
  <c r="N77" i="50"/>
  <c r="M77" i="50"/>
  <c r="L77" i="50"/>
  <c r="K77" i="50"/>
  <c r="N76" i="50"/>
  <c r="M76" i="50"/>
  <c r="L76" i="50"/>
  <c r="K76" i="50"/>
  <c r="N75" i="50"/>
  <c r="M75" i="50"/>
  <c r="L75" i="50"/>
  <c r="K75" i="50"/>
  <c r="N74" i="50"/>
  <c r="M74" i="50"/>
  <c r="L74" i="50"/>
  <c r="K74" i="50"/>
  <c r="N73" i="50"/>
  <c r="M73" i="50"/>
  <c r="L73" i="50"/>
  <c r="K73" i="50"/>
  <c r="N72" i="50"/>
  <c r="M72" i="50"/>
  <c r="L72" i="50"/>
  <c r="K72" i="50"/>
  <c r="N71" i="50"/>
  <c r="M71" i="50"/>
  <c r="L71" i="50"/>
  <c r="K71" i="50"/>
  <c r="N70" i="50"/>
  <c r="M70" i="50"/>
  <c r="L70" i="50"/>
  <c r="K70" i="50"/>
  <c r="N69" i="50"/>
  <c r="M69" i="50"/>
  <c r="L69" i="50"/>
  <c r="K69" i="50"/>
  <c r="N68" i="50"/>
  <c r="M68" i="50"/>
  <c r="L68" i="50"/>
  <c r="K68" i="50"/>
  <c r="N67" i="50"/>
  <c r="M67" i="50"/>
  <c r="L67" i="50"/>
  <c r="K67" i="50"/>
  <c r="N66" i="50"/>
  <c r="M66" i="50"/>
  <c r="L66" i="50"/>
  <c r="K66" i="50"/>
  <c r="N65" i="50"/>
  <c r="M65" i="50"/>
  <c r="L65" i="50"/>
  <c r="K65" i="50"/>
  <c r="N64" i="50"/>
  <c r="M64" i="50"/>
  <c r="L64" i="50"/>
  <c r="K64" i="50"/>
  <c r="N63" i="50"/>
  <c r="M63" i="50"/>
  <c r="L63" i="50"/>
  <c r="K63" i="50"/>
  <c r="N62" i="50"/>
  <c r="M62" i="50"/>
  <c r="L62" i="50"/>
  <c r="K62" i="50"/>
  <c r="N61" i="50"/>
  <c r="M61" i="50"/>
  <c r="L61" i="50"/>
  <c r="K61" i="50"/>
  <c r="N60" i="50"/>
  <c r="M60" i="50"/>
  <c r="L60" i="50"/>
  <c r="K60" i="50"/>
  <c r="N59" i="50"/>
  <c r="M59" i="50"/>
  <c r="L59" i="50"/>
  <c r="K59" i="50"/>
  <c r="N58" i="50"/>
  <c r="M58" i="50"/>
  <c r="L58" i="50"/>
  <c r="K58" i="50"/>
  <c r="I53" i="50"/>
  <c r="I52" i="50"/>
  <c r="N53" i="50"/>
  <c r="M53" i="50"/>
  <c r="L53" i="50"/>
  <c r="K53" i="50"/>
  <c r="N52" i="50"/>
  <c r="M52" i="50"/>
  <c r="L52" i="50"/>
  <c r="K52" i="50"/>
  <c r="I46" i="50"/>
  <c r="I45" i="50"/>
  <c r="I44" i="50"/>
  <c r="I43" i="50"/>
  <c r="I42" i="50"/>
  <c r="I41" i="50"/>
  <c r="I40" i="50"/>
  <c r="I39" i="50"/>
  <c r="I38" i="50"/>
  <c r="I37" i="50"/>
  <c r="N46" i="50"/>
  <c r="M46" i="50"/>
  <c r="L46" i="50"/>
  <c r="K46" i="50"/>
  <c r="N45" i="50"/>
  <c r="M45" i="50"/>
  <c r="L45" i="50"/>
  <c r="K45" i="50"/>
  <c r="N44" i="50"/>
  <c r="M44" i="50"/>
  <c r="L44" i="50"/>
  <c r="K44" i="50"/>
  <c r="N43" i="50"/>
  <c r="M43" i="50"/>
  <c r="L43" i="50"/>
  <c r="K43" i="50"/>
  <c r="N42" i="50"/>
  <c r="M42" i="50"/>
  <c r="L42" i="50"/>
  <c r="K42" i="50"/>
  <c r="N41" i="50"/>
  <c r="M41" i="50"/>
  <c r="L41" i="50"/>
  <c r="K41" i="50"/>
  <c r="N40" i="50"/>
  <c r="M40" i="50"/>
  <c r="L40" i="50"/>
  <c r="K40" i="50"/>
  <c r="N39" i="50"/>
  <c r="M39" i="50"/>
  <c r="L39" i="50"/>
  <c r="K39" i="50"/>
  <c r="N38" i="50"/>
  <c r="M38" i="50"/>
  <c r="L38" i="50"/>
  <c r="K38" i="50"/>
  <c r="N37" i="50"/>
  <c r="M37" i="50"/>
  <c r="L37" i="50"/>
  <c r="K37" i="50"/>
  <c r="I32" i="50"/>
  <c r="I31" i="50"/>
  <c r="I30" i="50"/>
  <c r="I29" i="50"/>
  <c r="I28" i="50"/>
  <c r="I27" i="50"/>
  <c r="I26" i="50"/>
  <c r="I25" i="50"/>
  <c r="I24" i="50"/>
  <c r="I23" i="50"/>
  <c r="I22" i="50"/>
  <c r="I21" i="50"/>
  <c r="I20" i="50"/>
  <c r="I19" i="50"/>
  <c r="I18" i="50"/>
  <c r="N32" i="50"/>
  <c r="M32" i="50"/>
  <c r="L32" i="50"/>
  <c r="K32" i="50"/>
  <c r="N31" i="50"/>
  <c r="M31" i="50"/>
  <c r="L31" i="50"/>
  <c r="K31" i="50"/>
  <c r="N30" i="50"/>
  <c r="M30" i="50"/>
  <c r="L30" i="50"/>
  <c r="K30" i="50"/>
  <c r="N29" i="50"/>
  <c r="M29" i="50"/>
  <c r="L29" i="50"/>
  <c r="K29" i="50"/>
  <c r="N28" i="50"/>
  <c r="M28" i="50"/>
  <c r="L28" i="50"/>
  <c r="K28" i="50"/>
  <c r="N27" i="50"/>
  <c r="M27" i="50"/>
  <c r="L27" i="50"/>
  <c r="K27" i="50"/>
  <c r="N26" i="50"/>
  <c r="M26" i="50"/>
  <c r="L26" i="50"/>
  <c r="K26" i="50"/>
  <c r="N25" i="50"/>
  <c r="M25" i="50"/>
  <c r="L25" i="50"/>
  <c r="K25" i="50"/>
  <c r="N24" i="50"/>
  <c r="M24" i="50"/>
  <c r="L24" i="50"/>
  <c r="K24" i="50"/>
  <c r="N23" i="50"/>
  <c r="M23" i="50"/>
  <c r="L23" i="50"/>
  <c r="K23" i="50"/>
  <c r="N22" i="50"/>
  <c r="M22" i="50"/>
  <c r="L22" i="50"/>
  <c r="K22" i="50"/>
  <c r="N21" i="50"/>
  <c r="M21" i="50"/>
  <c r="L21" i="50"/>
  <c r="K21" i="50"/>
  <c r="N20" i="50"/>
  <c r="M20" i="50"/>
  <c r="L20" i="50"/>
  <c r="K20" i="50"/>
  <c r="N19" i="50"/>
  <c r="M19" i="50"/>
  <c r="L19" i="50"/>
  <c r="K19" i="50"/>
  <c r="N18" i="50"/>
  <c r="M18" i="50"/>
  <c r="L18" i="50"/>
  <c r="K18" i="50"/>
  <c r="I13" i="50"/>
  <c r="I12" i="50"/>
  <c r="I11" i="50"/>
  <c r="I10" i="50"/>
  <c r="N13" i="50"/>
  <c r="M13" i="50"/>
  <c r="L13" i="50"/>
  <c r="K13" i="50"/>
  <c r="N12" i="50"/>
  <c r="M12" i="50"/>
  <c r="L12" i="50"/>
  <c r="K12" i="50"/>
  <c r="N11" i="50"/>
  <c r="M11" i="50"/>
  <c r="L11" i="50"/>
  <c r="K11" i="50"/>
  <c r="N10" i="50"/>
  <c r="M10" i="50"/>
  <c r="L10" i="50"/>
  <c r="K10" i="50"/>
</calcChain>
</file>

<file path=xl/sharedStrings.xml><?xml version="1.0" encoding="utf-8"?>
<sst xmlns="http://schemas.openxmlformats.org/spreadsheetml/2006/main" count="39369" uniqueCount="7276">
  <si>
    <t>80</t>
  </si>
  <si>
    <t>125</t>
  </si>
  <si>
    <t>150</t>
  </si>
  <si>
    <t>180</t>
  </si>
  <si>
    <t>115</t>
  </si>
  <si>
    <t>D
(mm)</t>
  </si>
  <si>
    <t>42</t>
  </si>
  <si>
    <t>41</t>
  </si>
  <si>
    <t>66252829588</t>
  </si>
  <si>
    <t>66252829587</t>
  </si>
  <si>
    <t>A 60 T</t>
  </si>
  <si>
    <t>A 36 T</t>
  </si>
  <si>
    <t>A 36 V</t>
  </si>
  <si>
    <t>A 46 S</t>
  </si>
  <si>
    <t>A 46 T</t>
  </si>
  <si>
    <t>A 36 R</t>
  </si>
  <si>
    <t>METAL INOX</t>
  </si>
  <si>
    <t>ZA 60 ZZ</t>
  </si>
  <si>
    <t>NORTON QUANTUM</t>
  </si>
  <si>
    <t>230</t>
  </si>
  <si>
    <t>27</t>
  </si>
  <si>
    <t>66252829987</t>
  </si>
  <si>
    <t>A 30 Q</t>
  </si>
  <si>
    <t>66252829986</t>
  </si>
  <si>
    <t>66252829985</t>
  </si>
  <si>
    <t>66252829990</t>
  </si>
  <si>
    <t>66252829988</t>
  </si>
  <si>
    <t>66252829994</t>
  </si>
  <si>
    <t>66252829993</t>
  </si>
  <si>
    <t>C 46 T</t>
  </si>
  <si>
    <t>66252828952</t>
  </si>
  <si>
    <t>66252918924</t>
  </si>
  <si>
    <t>C 60 T</t>
  </si>
  <si>
    <t>A 46 V</t>
  </si>
  <si>
    <t>A 60 V</t>
  </si>
  <si>
    <t>66252921592</t>
  </si>
  <si>
    <t>66252842862</t>
  </si>
  <si>
    <t>66252842243</t>
  </si>
  <si>
    <t>66252842242</t>
  </si>
  <si>
    <t>66252838243</t>
  </si>
  <si>
    <t>66252840228</t>
  </si>
  <si>
    <t>66252837990</t>
  </si>
  <si>
    <t>ZA 46 ZZ</t>
  </si>
  <si>
    <t>66252837989</t>
  </si>
  <si>
    <t>66252836341</t>
  </si>
  <si>
    <t>66252836898</t>
  </si>
  <si>
    <t>66252836340</t>
  </si>
  <si>
    <t>66252836339</t>
  </si>
  <si>
    <t>66252836897</t>
  </si>
  <si>
    <t>66252836338</t>
  </si>
  <si>
    <t>A 60 R</t>
  </si>
  <si>
    <t>ŚCIERNICE DO PRZECINANIA I SZLIFOWANIA NORTON</t>
  </si>
  <si>
    <t>PREMIUM</t>
  </si>
  <si>
    <t>INNOWACJA</t>
  </si>
  <si>
    <t>TYP</t>
  </si>
  <si>
    <t>PRĘDKOŚĆ 
[m/s]</t>
  </si>
  <si>
    <t>DOSTĘPNOŚĆ</t>
  </si>
  <si>
    <t>KOD KRESKOWY</t>
  </si>
  <si>
    <t>CHARAKTERYSTYKA</t>
  </si>
  <si>
    <t>PAKOWANE</t>
  </si>
  <si>
    <t>NUMER PRODUKTU</t>
  </si>
  <si>
    <t>CENA (PLN)</t>
  </si>
  <si>
    <t>ALU METAL INOX DREWNO CERAMIKA PVC</t>
  </si>
  <si>
    <t>TxH
(mm)</t>
  </si>
  <si>
    <t>GRUPA RABATOWA</t>
  </si>
  <si>
    <t>INOX</t>
  </si>
  <si>
    <t>A 60 Z</t>
  </si>
  <si>
    <t>A24R</t>
  </si>
  <si>
    <t>VULCAN PLUS</t>
  </si>
  <si>
    <t>66252837704</t>
  </si>
  <si>
    <t>66252837705</t>
  </si>
  <si>
    <t>66252837706</t>
  </si>
  <si>
    <t>66252837707</t>
  </si>
  <si>
    <t>PROFESJONALNY</t>
  </si>
  <si>
    <t>MULTI PURPOSE</t>
  </si>
  <si>
    <t>ALUMINIUM</t>
  </si>
  <si>
    <t>VULCAN</t>
  </si>
  <si>
    <t>A 30 S</t>
  </si>
  <si>
    <t>A 60 S</t>
  </si>
  <si>
    <t>66252925432</t>
  </si>
  <si>
    <t>66252925442</t>
  </si>
  <si>
    <t>66252925447</t>
  </si>
  <si>
    <t>66252925431</t>
  </si>
  <si>
    <t>66252925433</t>
  </si>
  <si>
    <t>66252925434</t>
  </si>
  <si>
    <t>66252925438</t>
  </si>
  <si>
    <t>66252925443</t>
  </si>
  <si>
    <t>66252925448</t>
  </si>
  <si>
    <t>66252925439</t>
  </si>
  <si>
    <t>66252925435</t>
  </si>
  <si>
    <t>66252925440</t>
  </si>
  <si>
    <t>66252925445</t>
  </si>
  <si>
    <t>66252925449</t>
  </si>
  <si>
    <t>66252925436</t>
  </si>
  <si>
    <t>66252925441</t>
  </si>
  <si>
    <t>66252925446</t>
  </si>
  <si>
    <t>66252925450</t>
  </si>
  <si>
    <t>66252925490</t>
  </si>
  <si>
    <t>66252925494</t>
  </si>
  <si>
    <t>66252925491</t>
  </si>
  <si>
    <t>66252925495</t>
  </si>
  <si>
    <t>66252925496</t>
  </si>
  <si>
    <t>66252925492</t>
  </si>
  <si>
    <t>66252925497</t>
  </si>
  <si>
    <t>66252925493</t>
  </si>
  <si>
    <t>66252925498</t>
  </si>
  <si>
    <t>66252833401</t>
  </si>
  <si>
    <t>66252833409</t>
  </si>
  <si>
    <t>66252833404</t>
  </si>
  <si>
    <t>66252833405</t>
  </si>
  <si>
    <t>66252925427</t>
  </si>
  <si>
    <t>66252925487</t>
  </si>
  <si>
    <t>66252925489</t>
  </si>
  <si>
    <t>BETON</t>
  </si>
  <si>
    <t>C 30 R</t>
  </si>
  <si>
    <t>66252925452</t>
  </si>
  <si>
    <t>66252925453</t>
  </si>
  <si>
    <t>66252925456</t>
  </si>
  <si>
    <t>66252925500</t>
  </si>
  <si>
    <t>66252925501</t>
  </si>
  <si>
    <t>66252925503</t>
  </si>
  <si>
    <t>A 46 R</t>
  </si>
  <si>
    <t>66252837247</t>
  </si>
  <si>
    <t>METAL</t>
  </si>
  <si>
    <t>A 30 P</t>
  </si>
  <si>
    <t>66252837251</t>
  </si>
  <si>
    <t>66252837284</t>
  </si>
  <si>
    <t>STANDARD</t>
  </si>
  <si>
    <t>A 60 R - KPL</t>
  </si>
  <si>
    <t>66252837243</t>
  </si>
  <si>
    <t>66252837575</t>
  </si>
  <si>
    <t>A 46 R - KPL</t>
  </si>
  <si>
    <t>66252837245</t>
  </si>
  <si>
    <t>66252837576</t>
  </si>
  <si>
    <t>66252837246</t>
  </si>
  <si>
    <t>66252837577</t>
  </si>
  <si>
    <t>66252837248</t>
  </si>
  <si>
    <t>66252837249</t>
  </si>
  <si>
    <t>66252837250</t>
  </si>
  <si>
    <t>66252837253</t>
  </si>
  <si>
    <t>66252837276</t>
  </si>
  <si>
    <t>66252837277</t>
  </si>
  <si>
    <t>66252837278</t>
  </si>
  <si>
    <t>OCTOPUS</t>
  </si>
  <si>
    <t>29</t>
  </si>
  <si>
    <t>QUANTUM</t>
  </si>
  <si>
    <t>ZA24R</t>
  </si>
  <si>
    <t>1-2-3</t>
  </si>
  <si>
    <t>INDUSTRIAL</t>
  </si>
  <si>
    <t>66252830803</t>
  </si>
  <si>
    <t>66252925522</t>
  </si>
  <si>
    <t>66252925519</t>
  </si>
  <si>
    <t>66252830804</t>
  </si>
  <si>
    <t>66252925523</t>
  </si>
  <si>
    <t>66252925524</t>
  </si>
  <si>
    <t>66252925525</t>
  </si>
  <si>
    <t>66252925528</t>
  </si>
  <si>
    <t>66252925520</t>
  </si>
  <si>
    <t>66252830805</t>
  </si>
  <si>
    <t>66252925526</t>
  </si>
  <si>
    <t>66252925527</t>
  </si>
  <si>
    <t>66252925521</t>
  </si>
  <si>
    <t>66252830807</t>
  </si>
  <si>
    <t>66252925529</t>
  </si>
  <si>
    <t>66252925530</t>
  </si>
  <si>
    <t>66252925514</t>
  </si>
  <si>
    <t>66252925517</t>
  </si>
  <si>
    <t>66252925533</t>
  </si>
  <si>
    <t>66252925534</t>
  </si>
  <si>
    <t>66252925535</t>
  </si>
  <si>
    <t>66252925537</t>
  </si>
  <si>
    <t>SZYNY</t>
  </si>
  <si>
    <t>350</t>
  </si>
  <si>
    <t>A 24 T Med.</t>
  </si>
  <si>
    <t>100</t>
  </si>
  <si>
    <t>66252925462</t>
  </si>
  <si>
    <t>300</t>
  </si>
  <si>
    <t>66252925466</t>
  </si>
  <si>
    <t>66252925475</t>
  </si>
  <si>
    <t>66252925468</t>
  </si>
  <si>
    <t>66252925469</t>
  </si>
  <si>
    <t>66252925470</t>
  </si>
  <si>
    <t>66252925476</t>
  </si>
  <si>
    <t>66252925471</t>
  </si>
  <si>
    <t>400</t>
  </si>
  <si>
    <t>66252925472</t>
  </si>
  <si>
    <t>66252925473</t>
  </si>
  <si>
    <t>66252925478</t>
  </si>
  <si>
    <t>66252925474</t>
  </si>
  <si>
    <t>66252833646</t>
  </si>
  <si>
    <t>66252925483</t>
  </si>
  <si>
    <t>66252925484</t>
  </si>
  <si>
    <t>76</t>
  </si>
  <si>
    <t>50</t>
  </si>
  <si>
    <t>63</t>
  </si>
  <si>
    <t>A60T</t>
  </si>
  <si>
    <t>A46T</t>
  </si>
  <si>
    <t>VULCAN ZIRCONIUM</t>
  </si>
  <si>
    <t>ZA 24 R</t>
  </si>
  <si>
    <t>66252838104</t>
  </si>
  <si>
    <t>66252838106</t>
  </si>
  <si>
    <t>A 24 Q</t>
  </si>
  <si>
    <t>66252837263</t>
  </si>
  <si>
    <t>66252837264</t>
  </si>
  <si>
    <t>66252837268</t>
  </si>
  <si>
    <t>66252837269</t>
  </si>
  <si>
    <t>ŚCIERNICE DO PRZECINANIA I SZLIFOWANIA ATLAS</t>
  </si>
  <si>
    <t>66252828874</t>
  </si>
  <si>
    <t>66252828877</t>
  </si>
  <si>
    <t>66252828878</t>
  </si>
  <si>
    <t>66252829679</t>
  </si>
  <si>
    <t>66252828879</t>
  </si>
  <si>
    <t>66252828880</t>
  </si>
  <si>
    <t>66252828881</t>
  </si>
  <si>
    <t>66252828882</t>
  </si>
  <si>
    <t>66252828801</t>
  </si>
  <si>
    <t>66252918892</t>
  </si>
  <si>
    <t>66252829684</t>
  </si>
  <si>
    <t>66252828802</t>
  </si>
  <si>
    <t>66252829681</t>
  </si>
  <si>
    <t>66252829682</t>
  </si>
  <si>
    <t>66252829683</t>
  </si>
  <si>
    <t>A30S</t>
  </si>
  <si>
    <t>A36P</t>
  </si>
  <si>
    <t>2,5x22,23</t>
  </si>
  <si>
    <t>1,6x22,23</t>
  </si>
  <si>
    <t>2,0x22,23</t>
  </si>
  <si>
    <t>3,5x32,0</t>
  </si>
  <si>
    <t>2,8x25,4</t>
  </si>
  <si>
    <t>2,8x32,0</t>
  </si>
  <si>
    <t>4,0x32,0</t>
  </si>
  <si>
    <t>66252828872</t>
  </si>
  <si>
    <t>66252828873</t>
  </si>
  <si>
    <t>66252828875</t>
  </si>
  <si>
    <t>66252828876</t>
  </si>
  <si>
    <t>66252833782</t>
  </si>
  <si>
    <t>66252921753</t>
  </si>
  <si>
    <t>1,0x22,23</t>
  </si>
  <si>
    <t>1,9x22,23</t>
  </si>
  <si>
    <t>66252828884</t>
  </si>
  <si>
    <t>66252828885</t>
  </si>
  <si>
    <t>66252828886</t>
  </si>
  <si>
    <t>66252828887</t>
  </si>
  <si>
    <t>3,0x22,23</t>
  </si>
  <si>
    <t>6,0x22,23</t>
  </si>
  <si>
    <t>8,0x22,23</t>
  </si>
  <si>
    <t>66252828866</t>
  </si>
  <si>
    <t>66252828867</t>
  </si>
  <si>
    <t>66252828868</t>
  </si>
  <si>
    <t>66252828869</t>
  </si>
  <si>
    <t>66252828870</t>
  </si>
  <si>
    <t>66252829677</t>
  </si>
  <si>
    <t>66252828900</t>
  </si>
  <si>
    <t>66252828901</t>
  </si>
  <si>
    <t>66252828903</t>
  </si>
  <si>
    <t>C30S</t>
  </si>
  <si>
    <t>66252828890</t>
  </si>
  <si>
    <t>C24R</t>
  </si>
  <si>
    <t>|&lt; Spis Treści</t>
  </si>
  <si>
    <r>
      <t>Klucz wymiarów:</t>
    </r>
    <r>
      <rPr>
        <sz val="8"/>
        <rFont val="Arial CE"/>
        <charset val="238"/>
      </rPr>
      <t xml:space="preserve"> D = Średnica, T = Grubość, H = Otwór</t>
    </r>
  </si>
  <si>
    <t>Lista Produktów</t>
  </si>
  <si>
    <t>DZIAŁ</t>
  </si>
  <si>
    <t>ŚCIERNICE DO PRZECINANIA I SZLIFOWANIA</t>
  </si>
  <si>
    <t>LISTA PRODUKTÓW</t>
  </si>
  <si>
    <t>27 HF</t>
  </si>
  <si>
    <t>ZA24T</t>
  </si>
  <si>
    <t>80 HF</t>
  </si>
  <si>
    <t>66252840382</t>
  </si>
  <si>
    <t>66252838107</t>
  </si>
  <si>
    <t>-</t>
  </si>
  <si>
    <t xml:space="preserve">NARZĘDZIA SUPERŚCIERNE
</t>
  </si>
  <si>
    <t>OBCIĄGACZE DIAMENTOWE</t>
  </si>
  <si>
    <t>UCHWYT
(mm)</t>
  </si>
  <si>
    <t>KARAT</t>
  </si>
  <si>
    <t>Z8</t>
  </si>
  <si>
    <t>0,50</t>
  </si>
  <si>
    <t>66260161757</t>
  </si>
  <si>
    <t>Z10</t>
  </si>
  <si>
    <t>0,33</t>
  </si>
  <si>
    <t>66260161769</t>
  </si>
  <si>
    <t>66260161768</t>
  </si>
  <si>
    <t>1,00</t>
  </si>
  <si>
    <t>66260161766</t>
  </si>
  <si>
    <t>Z12</t>
  </si>
  <si>
    <t>66260161779</t>
  </si>
  <si>
    <t>66260161777</t>
  </si>
  <si>
    <t>66260161752</t>
  </si>
  <si>
    <t>66260161750</t>
  </si>
  <si>
    <t>66260161764</t>
  </si>
  <si>
    <t>66260161763</t>
  </si>
  <si>
    <t>66260161761</t>
  </si>
  <si>
    <t>MK0</t>
  </si>
  <si>
    <t>0,3</t>
  </si>
  <si>
    <t>69014119596</t>
  </si>
  <si>
    <t>0,5</t>
  </si>
  <si>
    <t>69014119598</t>
  </si>
  <si>
    <t>1,0</t>
  </si>
  <si>
    <t>69014119599</t>
  </si>
  <si>
    <t>1,5</t>
  </si>
  <si>
    <t>69014119600</t>
  </si>
  <si>
    <t>MK1</t>
  </si>
  <si>
    <t>69014119570</t>
  </si>
  <si>
    <t>69014119591</t>
  </si>
  <si>
    <t>69014119594</t>
  </si>
  <si>
    <t>69014119595</t>
  </si>
  <si>
    <t>OBCIĄGACZ PROFILOWY</t>
  </si>
  <si>
    <t>DIA
(mm)</t>
  </si>
  <si>
    <t>PROMIEŃ
(mm)</t>
  </si>
  <si>
    <t>KĄT</t>
  </si>
  <si>
    <t>Z9,52</t>
  </si>
  <si>
    <t>0,13</t>
  </si>
  <si>
    <t>40º</t>
  </si>
  <si>
    <t>DC 40/130</t>
  </si>
  <si>
    <t>60157682850</t>
  </si>
  <si>
    <t>0,25</t>
  </si>
  <si>
    <t>DC 40/250</t>
  </si>
  <si>
    <t>60157682889</t>
  </si>
  <si>
    <t>DC 40/500</t>
  </si>
  <si>
    <t>60157682901</t>
  </si>
  <si>
    <t>60º</t>
  </si>
  <si>
    <t>DC 60/250</t>
  </si>
  <si>
    <t>60157682905</t>
  </si>
  <si>
    <t>DC 60/500</t>
  </si>
  <si>
    <t>60157682909</t>
  </si>
  <si>
    <t>OBCIĄGACZE WIELOZIARNISTE</t>
  </si>
  <si>
    <t>GRANULACJA</t>
  </si>
  <si>
    <t>D11x11 
(5 KARAT)</t>
  </si>
  <si>
    <t>D1001</t>
  </si>
  <si>
    <t>60157682896</t>
  </si>
  <si>
    <t>D2240</t>
  </si>
  <si>
    <t>60157682892</t>
  </si>
  <si>
    <t>60157682897</t>
  </si>
  <si>
    <t>D711</t>
  </si>
  <si>
    <t>60157682908</t>
  </si>
  <si>
    <t>Z11,11</t>
  </si>
  <si>
    <t>60157682893</t>
  </si>
  <si>
    <t>60157682898</t>
  </si>
  <si>
    <t>60157682912</t>
  </si>
  <si>
    <t>MT1
12,065</t>
  </si>
  <si>
    <t>60157682894</t>
  </si>
  <si>
    <t>60157682900</t>
  </si>
  <si>
    <t>60157682914</t>
  </si>
  <si>
    <t>D8x11 
(2,5 KARAT)</t>
  </si>
  <si>
    <t>60157682920</t>
  </si>
  <si>
    <t>60157682970</t>
  </si>
  <si>
    <t>60157682922</t>
  </si>
  <si>
    <t>60157682968</t>
  </si>
  <si>
    <t>60157682977</t>
  </si>
  <si>
    <t>60157682981</t>
  </si>
  <si>
    <t>D6x8 
(1,3 KARAT)</t>
  </si>
  <si>
    <t>D301</t>
  </si>
  <si>
    <t>60157683153</t>
  </si>
  <si>
    <t>60157682990</t>
  </si>
  <si>
    <t>60157682992</t>
  </si>
  <si>
    <t>OBCIĄGACZ RĘCZNY</t>
  </si>
  <si>
    <t>HD-150</t>
  </si>
  <si>
    <t>60157682852</t>
  </si>
  <si>
    <t>NARZĘDZIA SUPERŚCIERNE</t>
  </si>
  <si>
    <t>SZLIFIERKI KĄTOWE</t>
  </si>
  <si>
    <t>KRĄŻKI FIBROWE</t>
  </si>
  <si>
    <t>NORZON</t>
  </si>
  <si>
    <t>F996</t>
  </si>
  <si>
    <t>F827</t>
  </si>
  <si>
    <t>WYMIARY
DxH(mm)</t>
  </si>
  <si>
    <t>115x22</t>
  </si>
  <si>
    <t>24</t>
  </si>
  <si>
    <t>69957360048</t>
  </si>
  <si>
    <t>36</t>
  </si>
  <si>
    <t>63642539615</t>
  </si>
  <si>
    <t>66623327494</t>
  </si>
  <si>
    <t>69957360053</t>
  </si>
  <si>
    <t>66623327496</t>
  </si>
  <si>
    <t>60</t>
  </si>
  <si>
    <t>63642539616</t>
  </si>
  <si>
    <t>66623327497</t>
  </si>
  <si>
    <t>63642539617</t>
  </si>
  <si>
    <t>66623327499</t>
  </si>
  <si>
    <t>120</t>
  </si>
  <si>
    <t>63642533055</t>
  </si>
  <si>
    <t>66623327500</t>
  </si>
  <si>
    <t>125x22</t>
  </si>
  <si>
    <t>63642539619</t>
  </si>
  <si>
    <t>63642536483</t>
  </si>
  <si>
    <t>66623327501</t>
  </si>
  <si>
    <t>40</t>
  </si>
  <si>
    <t>63642539620</t>
  </si>
  <si>
    <t>66623327502</t>
  </si>
  <si>
    <t>69957360057</t>
  </si>
  <si>
    <t>66623327503</t>
  </si>
  <si>
    <t>63642539622</t>
  </si>
  <si>
    <t>66623327504</t>
  </si>
  <si>
    <t>63642533056</t>
  </si>
  <si>
    <t>66623327505</t>
  </si>
  <si>
    <t>180x22</t>
  </si>
  <si>
    <t>63642533062</t>
  </si>
  <si>
    <t>63642533063</t>
  </si>
  <si>
    <t>66623327506</t>
  </si>
  <si>
    <t>63642533064</t>
  </si>
  <si>
    <t>66623327507</t>
  </si>
  <si>
    <t>63642533065</t>
  </si>
  <si>
    <t>66623327508</t>
  </si>
  <si>
    <t>63642533066</t>
  </si>
  <si>
    <t>66623327509</t>
  </si>
  <si>
    <t>63642533068</t>
  </si>
  <si>
    <t>66623327510</t>
  </si>
  <si>
    <t>TWARDOŚĆ</t>
  </si>
  <si>
    <t>MOCOWANIE</t>
  </si>
  <si>
    <t>AIRCOOL</t>
  </si>
  <si>
    <t>Twarda</t>
  </si>
  <si>
    <t>M14</t>
  </si>
  <si>
    <t>1</t>
  </si>
  <si>
    <t>69957382821</t>
  </si>
  <si>
    <t>69957382823</t>
  </si>
  <si>
    <t>Średnia</t>
  </si>
  <si>
    <t>178</t>
  </si>
  <si>
    <t>69957382824</t>
  </si>
  <si>
    <t>NYLON</t>
  </si>
  <si>
    <t>5</t>
  </si>
  <si>
    <t>69957382828</t>
  </si>
  <si>
    <t>69957382825</t>
  </si>
  <si>
    <t>69957382829</t>
  </si>
  <si>
    <t>69957382826</t>
  </si>
  <si>
    <t>69957382830</t>
  </si>
  <si>
    <t>69957382827</t>
  </si>
  <si>
    <t>X-TREME</t>
  </si>
  <si>
    <t>R996</t>
  </si>
  <si>
    <t>R828</t>
  </si>
  <si>
    <t>66254461027</t>
  </si>
  <si>
    <t>66261099026</t>
  </si>
  <si>
    <t>66254461029</t>
  </si>
  <si>
    <t>66261099030</t>
  </si>
  <si>
    <t>66254461031</t>
  </si>
  <si>
    <t>66261099034</t>
  </si>
  <si>
    <t>66254445878</t>
  </si>
  <si>
    <t>66623338850</t>
  </si>
  <si>
    <t>66254445879</t>
  </si>
  <si>
    <t>66623338851</t>
  </si>
  <si>
    <t>66254461033</t>
  </si>
  <si>
    <t>66623338853</t>
  </si>
  <si>
    <t>66623338856</t>
  </si>
  <si>
    <t>66254461038</t>
  </si>
  <si>
    <t>66261099046</t>
  </si>
  <si>
    <t>66261099045</t>
  </si>
  <si>
    <t>66261099536</t>
  </si>
  <si>
    <t>66261099049</t>
  </si>
  <si>
    <t>66261099048</t>
  </si>
  <si>
    <t>66261099052</t>
  </si>
  <si>
    <t>66261099056</t>
  </si>
  <si>
    <t>66261099057</t>
  </si>
  <si>
    <t>66261099051</t>
  </si>
  <si>
    <t>VULCAN R828 WYPUKŁE</t>
  </si>
  <si>
    <t>R822</t>
  </si>
  <si>
    <t>63642589257</t>
  </si>
  <si>
    <t>63642589260</t>
  </si>
  <si>
    <t>63642589261</t>
  </si>
  <si>
    <t>63642589263</t>
  </si>
  <si>
    <t>63642589264</t>
  </si>
  <si>
    <t>63642589267</t>
  </si>
  <si>
    <t>63642589273</t>
  </si>
  <si>
    <t>63642589274</t>
  </si>
  <si>
    <t>63642589276</t>
  </si>
  <si>
    <t>69957347849</t>
  </si>
  <si>
    <t>69957347850</t>
  </si>
  <si>
    <t>69957347851</t>
  </si>
  <si>
    <t>VULCAN R265 WYPUKŁE</t>
  </si>
  <si>
    <t>R265</t>
  </si>
  <si>
    <t>63642589240</t>
  </si>
  <si>
    <t>63642589241</t>
  </si>
  <si>
    <t>63642589242</t>
  </si>
  <si>
    <t>63642589243</t>
  </si>
  <si>
    <t>63642589253</t>
  </si>
  <si>
    <t>63642589254</t>
  </si>
  <si>
    <t>63642589255</t>
  </si>
  <si>
    <t>63642589256</t>
  </si>
  <si>
    <t>WYMIARY (mm)</t>
  </si>
  <si>
    <t>220</t>
  </si>
  <si>
    <t>66623378267</t>
  </si>
  <si>
    <t>69957377888</t>
  </si>
  <si>
    <t>66623339893</t>
  </si>
  <si>
    <t>66623339894</t>
  </si>
  <si>
    <t>66623339895</t>
  </si>
  <si>
    <t>66623339896</t>
  </si>
  <si>
    <t>66623339897</t>
  </si>
  <si>
    <t>66623339898</t>
  </si>
  <si>
    <t>240</t>
  </si>
  <si>
    <t>66623339899</t>
  </si>
  <si>
    <t>150 x 18</t>
  </si>
  <si>
    <t>66623378269</t>
  </si>
  <si>
    <t>66623339900</t>
  </si>
  <si>
    <t>66623339901</t>
  </si>
  <si>
    <t>66623339902</t>
  </si>
  <si>
    <t>66623339903</t>
  </si>
  <si>
    <t>66623339904</t>
  </si>
  <si>
    <t>66623339905</t>
  </si>
  <si>
    <t>66623339906</t>
  </si>
  <si>
    <t>66623339907</t>
  </si>
  <si>
    <t>66623339908</t>
  </si>
  <si>
    <t>66623339909</t>
  </si>
  <si>
    <t>66623339910</t>
  </si>
  <si>
    <t>66623339911</t>
  </si>
  <si>
    <t>66623339912</t>
  </si>
  <si>
    <t>66623339913</t>
  </si>
  <si>
    <t>66623339914</t>
  </si>
  <si>
    <t>66623339915</t>
  </si>
  <si>
    <t>66623339916</t>
  </si>
  <si>
    <t>66623378066</t>
  </si>
  <si>
    <t>66623339919</t>
  </si>
  <si>
    <t>66623339920</t>
  </si>
  <si>
    <t>66623339921</t>
  </si>
  <si>
    <t>66623339922</t>
  </si>
  <si>
    <t>66623339923</t>
  </si>
  <si>
    <t>66623339924</t>
  </si>
  <si>
    <t>66623339925</t>
  </si>
  <si>
    <t>66623339926</t>
  </si>
  <si>
    <t>66254492271</t>
  </si>
  <si>
    <t>66254492272</t>
  </si>
  <si>
    <t>66254492273</t>
  </si>
  <si>
    <t>66254492274</t>
  </si>
  <si>
    <t>WYMIARY(mm)</t>
  </si>
  <si>
    <t>KOD PRODUKTU</t>
  </si>
  <si>
    <t>U2305</t>
  </si>
  <si>
    <t>VORTEX 5AM</t>
  </si>
  <si>
    <t>66254429268</t>
  </si>
  <si>
    <t>66254496323</t>
  </si>
  <si>
    <t>U4401</t>
  </si>
  <si>
    <t>NEX2SF</t>
  </si>
  <si>
    <t>66261020546</t>
  </si>
  <si>
    <t>NEX3SF</t>
  </si>
  <si>
    <t>66254461726</t>
  </si>
  <si>
    <t>U2401</t>
  </si>
  <si>
    <t>NEX2AF</t>
  </si>
  <si>
    <t>66261020547</t>
  </si>
  <si>
    <t>U2301</t>
  </si>
  <si>
    <t>NEX2AM</t>
  </si>
  <si>
    <t>66261020548</t>
  </si>
  <si>
    <t>F2303</t>
  </si>
  <si>
    <t>HIGH STRENGTH  
HSMA</t>
  </si>
  <si>
    <t>66261020549</t>
  </si>
  <si>
    <t>66254496320</t>
  </si>
  <si>
    <t>Extra Grube</t>
  </si>
  <si>
    <t>Grube</t>
  </si>
  <si>
    <t>S2513</t>
  </si>
  <si>
    <t>Bardzo Drobne</t>
  </si>
  <si>
    <t>DSJ</t>
  </si>
  <si>
    <t>Wymiary (mm)</t>
  </si>
  <si>
    <t>MAX MAKS OBR/MIN</t>
  </si>
  <si>
    <t>R9101</t>
  </si>
  <si>
    <t>12000</t>
  </si>
  <si>
    <t>66623303783</t>
  </si>
  <si>
    <t>11000</t>
  </si>
  <si>
    <t>66623303916</t>
  </si>
  <si>
    <t>178x22</t>
  </si>
  <si>
    <t>8000</t>
  </si>
  <si>
    <t>66623303920</t>
  </si>
  <si>
    <t>R4101S</t>
  </si>
  <si>
    <t>63642585732</t>
  </si>
  <si>
    <t>R4101H</t>
  </si>
  <si>
    <t>66261009649</t>
  </si>
  <si>
    <t>8500</t>
  </si>
  <si>
    <t>63642585749</t>
  </si>
  <si>
    <t>WYMIAR
(mm)</t>
  </si>
  <si>
    <t>63642597039</t>
  </si>
  <si>
    <t>63642556405</t>
  </si>
  <si>
    <t>63642560882</t>
  </si>
  <si>
    <t>69957389455</t>
  </si>
  <si>
    <t>63642597050</t>
  </si>
  <si>
    <t>63642556407</t>
  </si>
  <si>
    <t>63642556396</t>
  </si>
  <si>
    <t>63642597052</t>
  </si>
  <si>
    <t>63642560884</t>
  </si>
  <si>
    <t>63642597053</t>
  </si>
  <si>
    <t>63642587208</t>
  </si>
  <si>
    <t>63642560885</t>
  </si>
  <si>
    <t>75</t>
  </si>
  <si>
    <t>63642587245</t>
  </si>
  <si>
    <t>63642560886</t>
  </si>
  <si>
    <t>69957389465</t>
  </si>
  <si>
    <t>63642597060</t>
  </si>
  <si>
    <t>63642556411</t>
  </si>
  <si>
    <t>63642560887</t>
  </si>
  <si>
    <t>63642597062</t>
  </si>
  <si>
    <t>63642560888</t>
  </si>
  <si>
    <t>63642587248</t>
  </si>
  <si>
    <t>U2311</t>
  </si>
  <si>
    <t>66254497067</t>
  </si>
  <si>
    <t>66254497068</t>
  </si>
  <si>
    <t>WYMIARY
(mm)</t>
  </si>
  <si>
    <t>50x6</t>
  </si>
  <si>
    <t>3AM</t>
  </si>
  <si>
    <t>66254428237</t>
  </si>
  <si>
    <t>75x3</t>
  </si>
  <si>
    <t>5AM</t>
  </si>
  <si>
    <t>66261093556</t>
  </si>
  <si>
    <t>7AM</t>
  </si>
  <si>
    <t>66261090909</t>
  </si>
  <si>
    <t>75x6</t>
  </si>
  <si>
    <t>66254428238</t>
  </si>
  <si>
    <t>66254413661</t>
  </si>
  <si>
    <t>66254406395</t>
  </si>
  <si>
    <t>WYMIAR (mm)</t>
  </si>
  <si>
    <t>63642585677</t>
  </si>
  <si>
    <t>63642585679</t>
  </si>
  <si>
    <t>63642585697</t>
  </si>
  <si>
    <t>63642585726</t>
  </si>
  <si>
    <t>66254473614</t>
  </si>
  <si>
    <t>63642585691</t>
  </si>
  <si>
    <t>Średnia A</t>
  </si>
  <si>
    <t>63642585924</t>
  </si>
  <si>
    <t>F2506</t>
  </si>
  <si>
    <t>Bardzo Drobne A</t>
  </si>
  <si>
    <t>X Grube SG</t>
  </si>
  <si>
    <t>66261096557</t>
  </si>
  <si>
    <t>R4101</t>
  </si>
  <si>
    <t>X Grube S</t>
  </si>
  <si>
    <t>63642588173</t>
  </si>
  <si>
    <t>63642588175</t>
  </si>
  <si>
    <t>50x0</t>
  </si>
  <si>
    <t>S2313</t>
  </si>
  <si>
    <t>S2208</t>
  </si>
  <si>
    <t>75x0</t>
  </si>
  <si>
    <t>63642587165</t>
  </si>
  <si>
    <t>63642587167</t>
  </si>
  <si>
    <t>PODKŁADKI MOCOWANIE TR (Typ 3 – SL 3)</t>
  </si>
  <si>
    <t>ADAPTOR</t>
  </si>
  <si>
    <t>63642586931</t>
  </si>
  <si>
    <t xml:space="preserve"> </t>
  </si>
  <si>
    <t>63642556631</t>
  </si>
  <si>
    <t>63642587305</t>
  </si>
  <si>
    <t>66254401460</t>
  </si>
  <si>
    <t>Blue</t>
  </si>
  <si>
    <t>63642557133</t>
  </si>
  <si>
    <t>63642587997</t>
  </si>
  <si>
    <t>63642586196</t>
  </si>
  <si>
    <t>30x20x6</t>
  </si>
  <si>
    <t>F2300</t>
  </si>
  <si>
    <t>66261032155</t>
  </si>
  <si>
    <t>Drobne A</t>
  </si>
  <si>
    <t>F2401</t>
  </si>
  <si>
    <t>66261032160</t>
  </si>
  <si>
    <t>40x20x6</t>
  </si>
  <si>
    <t>66261032156</t>
  </si>
  <si>
    <t>66261032161</t>
  </si>
  <si>
    <t>60x30x6</t>
  </si>
  <si>
    <t>Drobne A Przeplatane</t>
  </si>
  <si>
    <t>63642549639</t>
  </si>
  <si>
    <t>63642549640</t>
  </si>
  <si>
    <t>63642549641</t>
  </si>
  <si>
    <t xml:space="preserve">Grube/Dodatkowe cięcie </t>
  </si>
  <si>
    <t>F2302</t>
  </si>
  <si>
    <t>66261032167</t>
  </si>
  <si>
    <t>66261032157</t>
  </si>
  <si>
    <t>Średnia S</t>
  </si>
  <si>
    <t>F4300</t>
  </si>
  <si>
    <t>66261053048</t>
  </si>
  <si>
    <t>63642549650</t>
  </si>
  <si>
    <t>Drobne S</t>
  </si>
  <si>
    <t>F4401</t>
  </si>
  <si>
    <t>63642515902</t>
  </si>
  <si>
    <t>F2501</t>
  </si>
  <si>
    <t>63642515905</t>
  </si>
  <si>
    <t>80x50x6</t>
  </si>
  <si>
    <t>63642515544</t>
  </si>
  <si>
    <t>63642515545</t>
  </si>
  <si>
    <t>63642586113</t>
  </si>
  <si>
    <t>66261053053</t>
  </si>
  <si>
    <t xml:space="preserve">Drobne A  </t>
  </si>
  <si>
    <t>63642515583</t>
  </si>
  <si>
    <t>63642515614</t>
  </si>
  <si>
    <t>63642515628</t>
  </si>
  <si>
    <t>100x50x6</t>
  </si>
  <si>
    <t>63642515907</t>
  </si>
  <si>
    <t>63642515908</t>
  </si>
  <si>
    <t>63642515909</t>
  </si>
  <si>
    <t>63642515903</t>
  </si>
  <si>
    <t>63642515904</t>
  </si>
  <si>
    <t>63642515906</t>
  </si>
  <si>
    <t>MAKS OBR/MIN</t>
  </si>
  <si>
    <t>100x13x12</t>
  </si>
  <si>
    <t>63642585700</t>
  </si>
  <si>
    <t>150x13x12</t>
  </si>
  <si>
    <t>5500</t>
  </si>
  <si>
    <t>63642585703</t>
  </si>
  <si>
    <t>100x13x6</t>
  </si>
  <si>
    <t>63642557742</t>
  </si>
  <si>
    <t>150x13x8</t>
  </si>
  <si>
    <t>6000</t>
  </si>
  <si>
    <t>63642557743</t>
  </si>
  <si>
    <t>100x25x6</t>
  </si>
  <si>
    <t>63642557745</t>
  </si>
  <si>
    <t>125x6x22</t>
  </si>
  <si>
    <t>VOR-5AM</t>
  </si>
  <si>
    <t>9000</t>
  </si>
  <si>
    <t>66254488602</t>
  </si>
  <si>
    <t>150x6x25</t>
  </si>
  <si>
    <t>7500</t>
  </si>
  <si>
    <t>66254414167</t>
  </si>
  <si>
    <t>VOR-7AM</t>
  </si>
  <si>
    <t>66254407225</t>
  </si>
  <si>
    <t>66261099378</t>
  </si>
  <si>
    <t>Krążki o średnicy (mm)</t>
  </si>
  <si>
    <t>Maksymalna użytkowa
szerokość krążka (mm)</t>
  </si>
  <si>
    <t>Średnica otworu krążków (mm)</t>
  </si>
  <si>
    <t>Do 200</t>
  </si>
  <si>
    <t>55x6 x40</t>
  </si>
  <si>
    <t>Do 150</t>
  </si>
  <si>
    <t>13</t>
  </si>
  <si>
    <t>10 - 12</t>
  </si>
  <si>
    <t>55x8x38</t>
  </si>
  <si>
    <t>10 - 13</t>
  </si>
  <si>
    <t>NEX-2SF</t>
  </si>
  <si>
    <t>66254488603</t>
  </si>
  <si>
    <t>NEX-3SF</t>
  </si>
  <si>
    <t>66254489419</t>
  </si>
  <si>
    <t>150x6x13</t>
  </si>
  <si>
    <t>NEX-2AM</t>
  </si>
  <si>
    <t>4500</t>
  </si>
  <si>
    <t>66261019412</t>
  </si>
  <si>
    <t>5000</t>
  </si>
  <si>
    <t>66261019416</t>
  </si>
  <si>
    <t>66261016691</t>
  </si>
  <si>
    <t>66261017050</t>
  </si>
  <si>
    <t>66254489421</t>
  </si>
  <si>
    <t>150x13x13</t>
  </si>
  <si>
    <t>63642585818</t>
  </si>
  <si>
    <t>63642585812</t>
  </si>
  <si>
    <t>66261015826</t>
  </si>
  <si>
    <t>NEX-8AM</t>
  </si>
  <si>
    <t>63642585824</t>
  </si>
  <si>
    <t>A975</t>
  </si>
  <si>
    <t>A275</t>
  </si>
  <si>
    <t>63642563535</t>
  </si>
  <si>
    <t>63642563513</t>
  </si>
  <si>
    <t>63642563536</t>
  </si>
  <si>
    <t>63642563514</t>
  </si>
  <si>
    <t>63642563537</t>
  </si>
  <si>
    <t>63642563515</t>
  </si>
  <si>
    <t>63642563538</t>
  </si>
  <si>
    <t>63642563540</t>
  </si>
  <si>
    <t>63642563518</t>
  </si>
  <si>
    <t>280</t>
  </si>
  <si>
    <t>320</t>
  </si>
  <si>
    <t>63642563542</t>
  </si>
  <si>
    <t>63642563520</t>
  </si>
  <si>
    <t>63642563543</t>
  </si>
  <si>
    <t>63642563522</t>
  </si>
  <si>
    <t>500</t>
  </si>
  <si>
    <t>63642563523</t>
  </si>
  <si>
    <t>600</t>
  </si>
  <si>
    <t>800</t>
  </si>
  <si>
    <t>66254477934</t>
  </si>
  <si>
    <t>63642563525</t>
  </si>
  <si>
    <t>150x18</t>
  </si>
  <si>
    <t>66261086898</t>
  </si>
  <si>
    <t>66261086903</t>
  </si>
  <si>
    <t>66261181412</t>
  </si>
  <si>
    <t>63642565916</t>
  </si>
  <si>
    <t>63642560561</t>
  </si>
  <si>
    <t>63642523429</t>
  </si>
  <si>
    <t>66261086905</t>
  </si>
  <si>
    <t>63642560562</t>
  </si>
  <si>
    <t>63642523430</t>
  </si>
  <si>
    <t>63642560563</t>
  </si>
  <si>
    <t>63642565920</t>
  </si>
  <si>
    <t>63642560564</t>
  </si>
  <si>
    <t>63642523434</t>
  </si>
  <si>
    <t>63642560565</t>
  </si>
  <si>
    <t>63642523435</t>
  </si>
  <si>
    <t>63642560566</t>
  </si>
  <si>
    <t>63642523436</t>
  </si>
  <si>
    <t>63642560567</t>
  </si>
  <si>
    <t>63642523437</t>
  </si>
  <si>
    <t>63642560568</t>
  </si>
  <si>
    <t>360</t>
  </si>
  <si>
    <t>63642560569</t>
  </si>
  <si>
    <t>63642565925</t>
  </si>
  <si>
    <t>63642560570</t>
  </si>
  <si>
    <t>66254477924</t>
  </si>
  <si>
    <t>63642560571</t>
  </si>
  <si>
    <t>63642560572</t>
  </si>
  <si>
    <t>66254477926</t>
  </si>
  <si>
    <t>63642560573</t>
  </si>
  <si>
    <t>KOLOR</t>
  </si>
  <si>
    <t>Łososiowy</t>
  </si>
  <si>
    <t>63642563544</t>
  </si>
  <si>
    <t>63642560574</t>
  </si>
  <si>
    <t>Żółty</t>
  </si>
  <si>
    <t>63642563545</t>
  </si>
  <si>
    <t>63642560575</t>
  </si>
  <si>
    <t>Ciemnoniebieski</t>
  </si>
  <si>
    <t>63642560576</t>
  </si>
  <si>
    <t>Turkusowy</t>
  </si>
  <si>
    <t>63642560577</t>
  </si>
  <si>
    <t>1000</t>
  </si>
  <si>
    <t>Biały</t>
  </si>
  <si>
    <t>63642560578</t>
  </si>
  <si>
    <t>1500</t>
  </si>
  <si>
    <t>Zielony</t>
  </si>
  <si>
    <t>63642560579</t>
  </si>
  <si>
    <t>Multi-Air Plus</t>
  </si>
  <si>
    <t>69957395370</t>
  </si>
  <si>
    <t>Multi-Air Plus  
Soft-Touch</t>
  </si>
  <si>
    <t>3</t>
  </si>
  <si>
    <t>Średni Podkład Multi-Air</t>
  </si>
  <si>
    <t>63642563533</t>
  </si>
  <si>
    <t>102x67x20</t>
  </si>
  <si>
    <t>7660717789</t>
  </si>
  <si>
    <t>5/16 &amp; M8</t>
  </si>
  <si>
    <t>Miękka</t>
  </si>
  <si>
    <t>63642563534</t>
  </si>
  <si>
    <t>Średnia HT*</t>
  </si>
  <si>
    <t>5/16 Fixed Screw</t>
  </si>
  <si>
    <t>66261067436</t>
  </si>
  <si>
    <t>Wysoka</t>
  </si>
  <si>
    <t>7660719198</t>
  </si>
  <si>
    <t>Średnia HT</t>
  </si>
  <si>
    <t>63642585872</t>
  </si>
  <si>
    <t>63642582245</t>
  </si>
  <si>
    <t>63642560605</t>
  </si>
  <si>
    <t>* Przeznaczone dla maszyn Hutchins. Również kompatybilny z najczęściej spotykanymi markami jak Dynabrade, Rupes; za wykątkiem Festool.</t>
  </si>
  <si>
    <t>H835</t>
  </si>
  <si>
    <t>Q260</t>
  </si>
  <si>
    <t>63642585133</t>
  </si>
  <si>
    <t>63642585145</t>
  </si>
  <si>
    <t>63642585148</t>
  </si>
  <si>
    <t>63642585150</t>
  </si>
  <si>
    <t>63642585153</t>
  </si>
  <si>
    <t>63642585156</t>
  </si>
  <si>
    <t>63642569699</t>
  </si>
  <si>
    <t>63642585169</t>
  </si>
  <si>
    <t>69957391303</t>
  </si>
  <si>
    <t>63642585172</t>
  </si>
  <si>
    <t>66254405679</t>
  </si>
  <si>
    <t>63642585180</t>
  </si>
  <si>
    <t>66254405681</t>
  </si>
  <si>
    <t>66623324958</t>
  </si>
  <si>
    <t>2000</t>
  </si>
  <si>
    <t>66623324955</t>
  </si>
  <si>
    <t>66623324956</t>
  </si>
  <si>
    <t>69957390933</t>
  </si>
  <si>
    <t>69957390940</t>
  </si>
  <si>
    <t>63642585184</t>
  </si>
  <si>
    <t>69957391248</t>
  </si>
  <si>
    <t>63642585186</t>
  </si>
  <si>
    <t>63642569701</t>
  </si>
  <si>
    <t>69957391249</t>
  </si>
  <si>
    <t>63642569702</t>
  </si>
  <si>
    <t>63642585190</t>
  </si>
  <si>
    <t>63642585194</t>
  </si>
  <si>
    <t>63642585197</t>
  </si>
  <si>
    <t>63642585199</t>
  </si>
  <si>
    <t>63642569704</t>
  </si>
  <si>
    <t>63642585205</t>
  </si>
  <si>
    <t>63642585214</t>
  </si>
  <si>
    <t>63642585217</t>
  </si>
  <si>
    <t>63642585220</t>
  </si>
  <si>
    <t>63642585223</t>
  </si>
  <si>
    <t>66254405675</t>
  </si>
  <si>
    <t>66254405677</t>
  </si>
  <si>
    <t>66623324933</t>
  </si>
  <si>
    <t>66623324952</t>
  </si>
  <si>
    <t>66623324954</t>
  </si>
  <si>
    <t>69957391250</t>
  </si>
  <si>
    <t>69957391255</t>
  </si>
  <si>
    <t>63642527655</t>
  </si>
  <si>
    <t>63642557950</t>
  </si>
  <si>
    <t>69957391256</t>
  </si>
  <si>
    <t>63642586135</t>
  </si>
  <si>
    <t>63642527659</t>
  </si>
  <si>
    <t>63642557954</t>
  </si>
  <si>
    <t>69957391257</t>
  </si>
  <si>
    <t>63642527657</t>
  </si>
  <si>
    <t>63642586141</t>
  </si>
  <si>
    <t>63642527661</t>
  </si>
  <si>
    <t>63642586142</t>
  </si>
  <si>
    <t>63642527662</t>
  </si>
  <si>
    <t>63642586143</t>
  </si>
  <si>
    <t>63642527666</t>
  </si>
  <si>
    <t>63642557955</t>
  </si>
  <si>
    <t>63642527667</t>
  </si>
  <si>
    <t>63642586144</t>
  </si>
  <si>
    <t>63642527669</t>
  </si>
  <si>
    <t>63642557959</t>
  </si>
  <si>
    <t>63642586148</t>
  </si>
  <si>
    <t>63642527670</t>
  </si>
  <si>
    <t>63642557962</t>
  </si>
  <si>
    <t>66254476604</t>
  </si>
  <si>
    <t>63642586150</t>
  </si>
  <si>
    <t>63642557964</t>
  </si>
  <si>
    <t>66254476617</t>
  </si>
  <si>
    <t>63642584990</t>
  </si>
  <si>
    <t>66623303904</t>
  </si>
  <si>
    <t>66261072192</t>
  </si>
  <si>
    <t>1200</t>
  </si>
  <si>
    <t>66254403620</t>
  </si>
  <si>
    <t>66261072193</t>
  </si>
  <si>
    <t>69957391258</t>
  </si>
  <si>
    <t>69957391260</t>
  </si>
  <si>
    <t>63642527612</t>
  </si>
  <si>
    <t>63642557968</t>
  </si>
  <si>
    <t>69957391261</t>
  </si>
  <si>
    <t>63642585059</t>
  </si>
  <si>
    <t>63642565918</t>
  </si>
  <si>
    <t>63642557969</t>
  </si>
  <si>
    <t>69957391262</t>
  </si>
  <si>
    <t>63642565919</t>
  </si>
  <si>
    <t>63642557970</t>
  </si>
  <si>
    <t>63642527633</t>
  </si>
  <si>
    <t>63642585064</t>
  </si>
  <si>
    <t>63642565921</t>
  </si>
  <si>
    <t>63642585065</t>
  </si>
  <si>
    <t>63642565922</t>
  </si>
  <si>
    <t>63642585067</t>
  </si>
  <si>
    <t>63642565923</t>
  </si>
  <si>
    <t>63642585069</t>
  </si>
  <si>
    <t>63642565924</t>
  </si>
  <si>
    <t>63642557973</t>
  </si>
  <si>
    <t>63642585078</t>
  </si>
  <si>
    <t>63642527647</t>
  </si>
  <si>
    <t>63642557974</t>
  </si>
  <si>
    <t>66254477132</t>
  </si>
  <si>
    <t>63642557975</t>
  </si>
  <si>
    <t>63642585073</t>
  </si>
  <si>
    <t>66254477133</t>
  </si>
  <si>
    <t>63642585074</t>
  </si>
  <si>
    <t>66623303896</t>
  </si>
  <si>
    <t>66261072195</t>
  </si>
  <si>
    <t>66623300928</t>
  </si>
  <si>
    <t>66261072196</t>
  </si>
  <si>
    <t>A296</t>
  </si>
  <si>
    <t>66254444904</t>
  </si>
  <si>
    <t>66254444905</t>
  </si>
  <si>
    <t>66254477881</t>
  </si>
  <si>
    <t>66254405540</t>
  </si>
  <si>
    <t>66261097523</t>
  </si>
  <si>
    <t>66254444908</t>
  </si>
  <si>
    <t>66254405542</t>
  </si>
  <si>
    <t>66254477879</t>
  </si>
  <si>
    <t>66254405528</t>
  </si>
  <si>
    <t>66261097529</t>
  </si>
  <si>
    <t>66254477882</t>
  </si>
  <si>
    <t>66254405530</t>
  </si>
  <si>
    <t>66261097531</t>
  </si>
  <si>
    <t>66254477883</t>
  </si>
  <si>
    <t>66254405546</t>
  </si>
  <si>
    <t>66261097532</t>
  </si>
  <si>
    <t>66254477884</t>
  </si>
  <si>
    <t>66254405548</t>
  </si>
  <si>
    <t>66261097533</t>
  </si>
  <si>
    <t>66254477885</t>
  </si>
  <si>
    <t>66254405549</t>
  </si>
  <si>
    <t>66261097534</t>
  </si>
  <si>
    <t>66254477886</t>
  </si>
  <si>
    <t>66254405550</t>
  </si>
  <si>
    <t>66261097537</t>
  </si>
  <si>
    <t>66254477887</t>
  </si>
  <si>
    <t>66254405539</t>
  </si>
  <si>
    <t>66261097538</t>
  </si>
  <si>
    <t>66254405551</t>
  </si>
  <si>
    <t>66254477888</t>
  </si>
  <si>
    <t>66254405552</t>
  </si>
  <si>
    <t>66261097539</t>
  </si>
  <si>
    <t>66254476601</t>
  </si>
  <si>
    <t>66254405553</t>
  </si>
  <si>
    <t>66261097540</t>
  </si>
  <si>
    <t>66254405554</t>
  </si>
  <si>
    <t>66261097542</t>
  </si>
  <si>
    <t>66254479091</t>
  </si>
  <si>
    <t>66254405555</t>
  </si>
  <si>
    <t>66261097543</t>
  </si>
  <si>
    <t>66623305249</t>
  </si>
  <si>
    <t>66623311271</t>
  </si>
  <si>
    <t>66623311275</t>
  </si>
  <si>
    <t>66623311277</t>
  </si>
  <si>
    <t>69957391263</t>
  </si>
  <si>
    <t>69957391268</t>
  </si>
  <si>
    <t>63642585236</t>
  </si>
  <si>
    <t>69957391269</t>
  </si>
  <si>
    <t>63642585242</t>
  </si>
  <si>
    <t>63642585243</t>
  </si>
  <si>
    <t>69957391272</t>
  </si>
  <si>
    <t>63642585244</t>
  </si>
  <si>
    <t>63642585245</t>
  </si>
  <si>
    <t>63642585248</t>
  </si>
  <si>
    <t>66254425291</t>
  </si>
  <si>
    <t>66254425293</t>
  </si>
  <si>
    <t>Szary</t>
  </si>
  <si>
    <t>63642557541</t>
  </si>
  <si>
    <t>Różowy</t>
  </si>
  <si>
    <t>63642557545</t>
  </si>
  <si>
    <t>63642557548</t>
  </si>
  <si>
    <t>Fuksja</t>
  </si>
  <si>
    <t>63642557550</t>
  </si>
  <si>
    <t>63642557551</t>
  </si>
  <si>
    <t>63642557556</t>
  </si>
  <si>
    <t>63642557559</t>
  </si>
  <si>
    <t>63642557569</t>
  </si>
  <si>
    <t>63642557570</t>
  </si>
  <si>
    <t>63642557571</t>
  </si>
  <si>
    <t>63642557573</t>
  </si>
  <si>
    <t>63642557574</t>
  </si>
  <si>
    <t>66261097551</t>
  </si>
  <si>
    <t>66261097554</t>
  </si>
  <si>
    <t>66261097556</t>
  </si>
  <si>
    <t>66261097557</t>
  </si>
  <si>
    <t>150mm</t>
  </si>
  <si>
    <t>Red</t>
  </si>
  <si>
    <t>69957383151</t>
  </si>
  <si>
    <t>Ultra Drobne S</t>
  </si>
  <si>
    <t>69957383158</t>
  </si>
  <si>
    <t>63642567812</t>
  </si>
  <si>
    <t>66623338446</t>
  </si>
  <si>
    <t>66623338451</t>
  </si>
  <si>
    <t>66623338450</t>
  </si>
  <si>
    <t>66623338452</t>
  </si>
  <si>
    <t>5/16</t>
  </si>
  <si>
    <t>63642567810</t>
  </si>
  <si>
    <t>OPIS</t>
  </si>
  <si>
    <t>Przeznaczone do zastosowań ręcznych, uniwersalny, 33mm
dwustronny blok ścierny posiada dwie strony o różnej twardości:
jedna do wycinania wtrąceń z powierzchni lakieru, druga do
zamatowywania</t>
  </si>
  <si>
    <t>63642567819</t>
  </si>
  <si>
    <t>BLACK ICE</t>
  </si>
  <si>
    <t>63642534470</t>
  </si>
  <si>
    <t>69957360371</t>
  </si>
  <si>
    <t>2500</t>
  </si>
  <si>
    <t>63642561155</t>
  </si>
  <si>
    <t>76x0</t>
  </si>
  <si>
    <t>63642567831</t>
  </si>
  <si>
    <t>63642567837</t>
  </si>
  <si>
    <t>63642567840</t>
  </si>
  <si>
    <t>7660719359</t>
  </si>
  <si>
    <t>ROZMIAR</t>
  </si>
  <si>
    <t>115x280mm</t>
  </si>
  <si>
    <t>P80</t>
  </si>
  <si>
    <t>63642588214</t>
  </si>
  <si>
    <t>P100</t>
  </si>
  <si>
    <t>63642588216</t>
  </si>
  <si>
    <t>P120</t>
  </si>
  <si>
    <t>63642588217</t>
  </si>
  <si>
    <t>P150</t>
  </si>
  <si>
    <t>63642588218</t>
  </si>
  <si>
    <t>P180</t>
  </si>
  <si>
    <t>63642588221</t>
  </si>
  <si>
    <t>P240</t>
  </si>
  <si>
    <t>63642588223</t>
  </si>
  <si>
    <t>P280</t>
  </si>
  <si>
    <t>63642588224</t>
  </si>
  <si>
    <t>P320</t>
  </si>
  <si>
    <t>63642588225</t>
  </si>
  <si>
    <t>P400</t>
  </si>
  <si>
    <t>63642588226</t>
  </si>
  <si>
    <t>P800</t>
  </si>
  <si>
    <t>63642588228</t>
  </si>
  <si>
    <t>P40</t>
  </si>
  <si>
    <t>69957394449</t>
  </si>
  <si>
    <t>69957394363</t>
  </si>
  <si>
    <t>P60</t>
  </si>
  <si>
    <t>69957394350</t>
  </si>
  <si>
    <t>69957394367</t>
  </si>
  <si>
    <t>69957394355</t>
  </si>
  <si>
    <t>69957394369</t>
  </si>
  <si>
    <t>69957394357</t>
  </si>
  <si>
    <t>69957394451</t>
  </si>
  <si>
    <t>70 x 420mm</t>
  </si>
  <si>
    <t>115 x 230mm</t>
  </si>
  <si>
    <t>69957394450</t>
  </si>
  <si>
    <t>69957394452</t>
  </si>
  <si>
    <t>69957394358</t>
  </si>
  <si>
    <t>69957394453</t>
  </si>
  <si>
    <t>69957394360</t>
  </si>
  <si>
    <t>69957394454</t>
  </si>
  <si>
    <t>69957394361</t>
  </si>
  <si>
    <t>69957394455</t>
  </si>
  <si>
    <t>69957394456</t>
  </si>
  <si>
    <t>69957394470</t>
  </si>
  <si>
    <t>69957394457</t>
  </si>
  <si>
    <t>69957394472</t>
  </si>
  <si>
    <t>69957394458</t>
  </si>
  <si>
    <t>69957394473</t>
  </si>
  <si>
    <t>69957394459</t>
  </si>
  <si>
    <t>69957394474</t>
  </si>
  <si>
    <t>69957394460</t>
  </si>
  <si>
    <t>69957394475</t>
  </si>
  <si>
    <t>69957394461</t>
  </si>
  <si>
    <t>69957394477</t>
  </si>
  <si>
    <t>69957394462</t>
  </si>
  <si>
    <t>69957394478</t>
  </si>
  <si>
    <t>69957394463</t>
  </si>
  <si>
    <t>69957394479</t>
  </si>
  <si>
    <t>69957394464</t>
  </si>
  <si>
    <t>69957394481</t>
  </si>
  <si>
    <t>69957394465</t>
  </si>
  <si>
    <t>69957394482</t>
  </si>
  <si>
    <t>69957394466</t>
  </si>
  <si>
    <t>69957394483</t>
  </si>
  <si>
    <t>P220</t>
  </si>
  <si>
    <t>69957396406</t>
  </si>
  <si>
    <t>69957396414</t>
  </si>
  <si>
    <t>69957394467</t>
  </si>
  <si>
    <t>69957394484</t>
  </si>
  <si>
    <t>69957396407</t>
  </si>
  <si>
    <t>69957396415</t>
  </si>
  <si>
    <t>69957394468</t>
  </si>
  <si>
    <t>69957394485</t>
  </si>
  <si>
    <t>69957394469</t>
  </si>
  <si>
    <t>69957394486</t>
  </si>
  <si>
    <t>105x280mm</t>
  </si>
  <si>
    <t>230x280mm</t>
  </si>
  <si>
    <t>69957373888</t>
  </si>
  <si>
    <t>69957373889</t>
  </si>
  <si>
    <t>69957373890</t>
  </si>
  <si>
    <t>69957373891</t>
  </si>
  <si>
    <t>69957373892</t>
  </si>
  <si>
    <t>69957374314</t>
  </si>
  <si>
    <t>69957374315</t>
  </si>
  <si>
    <t>69957374316</t>
  </si>
  <si>
    <t>69957374317</t>
  </si>
  <si>
    <t>A12N</t>
  </si>
  <si>
    <t>69957374179</t>
  </si>
  <si>
    <t>69957374180</t>
  </si>
  <si>
    <t>69957374181</t>
  </si>
  <si>
    <t>69957374182</t>
  </si>
  <si>
    <t>69957374183</t>
  </si>
  <si>
    <t>69957374184</t>
  </si>
  <si>
    <t>69957374185</t>
  </si>
  <si>
    <t>69957374186</t>
  </si>
  <si>
    <t>69957374187</t>
  </si>
  <si>
    <t>69957374188</t>
  </si>
  <si>
    <t>69957374189</t>
  </si>
  <si>
    <t>WYMIARY
WxL</t>
  </si>
  <si>
    <t>75mmx25M</t>
  </si>
  <si>
    <t>69957391149</t>
  </si>
  <si>
    <t>69957391152</t>
  </si>
  <si>
    <t>69957391155</t>
  </si>
  <si>
    <t>69957391157</t>
  </si>
  <si>
    <t>115mmx25M</t>
  </si>
  <si>
    <t>69957391218</t>
  </si>
  <si>
    <t>69957391219</t>
  </si>
  <si>
    <t>69957391220</t>
  </si>
  <si>
    <t>69957391221</t>
  </si>
  <si>
    <t>69957391222</t>
  </si>
  <si>
    <t>69957391224</t>
  </si>
  <si>
    <t>69957391225</t>
  </si>
  <si>
    <t xml:space="preserve">NORTON PRO </t>
  </si>
  <si>
    <t>115mmx5M</t>
  </si>
  <si>
    <t>69957372401</t>
  </si>
  <si>
    <t>69957372402</t>
  </si>
  <si>
    <t>69957372403</t>
  </si>
  <si>
    <t>69957372404</t>
  </si>
  <si>
    <t>69957372405</t>
  </si>
  <si>
    <t>69957377286</t>
  </si>
  <si>
    <t>69957377287</t>
  </si>
  <si>
    <t>69957377288</t>
  </si>
  <si>
    <t>115mmx50M</t>
  </si>
  <si>
    <t>69957372571</t>
  </si>
  <si>
    <t>69957371624</t>
  </si>
  <si>
    <t>69957371622</t>
  </si>
  <si>
    <t>69957371625</t>
  </si>
  <si>
    <t>69957371623</t>
  </si>
  <si>
    <t>69957374252</t>
  </si>
  <si>
    <t>69957374253</t>
  </si>
  <si>
    <t>69957374255</t>
  </si>
  <si>
    <t>150mmx50M</t>
  </si>
  <si>
    <t>69957372659</t>
  </si>
  <si>
    <t>69957371612</t>
  </si>
  <si>
    <t>69957371613</t>
  </si>
  <si>
    <t>69957371614</t>
  </si>
  <si>
    <t>69957373101</t>
  </si>
  <si>
    <t>200mmx50M</t>
  </si>
  <si>
    <t>69957371631</t>
  </si>
  <si>
    <t>69957371629</t>
  </si>
  <si>
    <t>69957371630</t>
  </si>
  <si>
    <t>69957371628</t>
  </si>
  <si>
    <t>69957371627</t>
  </si>
  <si>
    <t>100mmx10M</t>
  </si>
  <si>
    <t>F2520</t>
  </si>
  <si>
    <t>63642557738</t>
  </si>
  <si>
    <t>F2504</t>
  </si>
  <si>
    <t>66261018301</t>
  </si>
  <si>
    <t>F2801</t>
  </si>
  <si>
    <t>63642557500</t>
  </si>
  <si>
    <t>F4804</t>
  </si>
  <si>
    <t>63642557501</t>
  </si>
  <si>
    <t>F4807</t>
  </si>
  <si>
    <t>66254470984</t>
  </si>
  <si>
    <t>115mmx10M</t>
  </si>
  <si>
    <t>63642587694</t>
  </si>
  <si>
    <t>66623301430</t>
  </si>
  <si>
    <t>T401/T417</t>
  </si>
  <si>
    <t>T44X</t>
  </si>
  <si>
    <t>WYMIARY
WxL(mm)</t>
  </si>
  <si>
    <t>230x280</t>
  </si>
  <si>
    <t>69957373871</t>
  </si>
  <si>
    <t>66261021180</t>
  </si>
  <si>
    <t>69957373872</t>
  </si>
  <si>
    <t>66261021182</t>
  </si>
  <si>
    <t>69957373873</t>
  </si>
  <si>
    <t>66261021183</t>
  </si>
  <si>
    <t>69957373874</t>
  </si>
  <si>
    <t>66261021184</t>
  </si>
  <si>
    <t>69957373875</t>
  </si>
  <si>
    <t>66261021185</t>
  </si>
  <si>
    <t>69957373876</t>
  </si>
  <si>
    <t>66261021186</t>
  </si>
  <si>
    <t>69957373877</t>
  </si>
  <si>
    <t>66261021187</t>
  </si>
  <si>
    <t>69957373878</t>
  </si>
  <si>
    <t>66261021188</t>
  </si>
  <si>
    <t>69957373879</t>
  </si>
  <si>
    <t>66261021189</t>
  </si>
  <si>
    <t>69957373880</t>
  </si>
  <si>
    <t>66261021190</t>
  </si>
  <si>
    <t>69957373881</t>
  </si>
  <si>
    <t>66261021191</t>
  </si>
  <si>
    <t>69957373882</t>
  </si>
  <si>
    <t>66261021192</t>
  </si>
  <si>
    <t>69957373883</t>
  </si>
  <si>
    <t>66261021193</t>
  </si>
  <si>
    <t>69957373884</t>
  </si>
  <si>
    <t>66261021195</t>
  </si>
  <si>
    <t>69957373885</t>
  </si>
  <si>
    <t>66261021196</t>
  </si>
  <si>
    <t>69957373886</t>
  </si>
  <si>
    <t>66261021197</t>
  </si>
  <si>
    <t>69957373887</t>
  </si>
  <si>
    <t>63642534713</t>
  </si>
  <si>
    <t>63642534719</t>
  </si>
  <si>
    <t>63642565497</t>
  </si>
  <si>
    <t>63642558015</t>
  </si>
  <si>
    <t>63642585256</t>
  </si>
  <si>
    <t>63642558016</t>
  </si>
  <si>
    <t>63642586145</t>
  </si>
  <si>
    <t>63642558017</t>
  </si>
  <si>
    <t>63642586139</t>
  </si>
  <si>
    <t>63642558018</t>
  </si>
  <si>
    <t>63642585742</t>
  </si>
  <si>
    <t>63642586132</t>
  </si>
  <si>
    <t>P360</t>
  </si>
  <si>
    <t>63642586133</t>
  </si>
  <si>
    <t>63642586134</t>
  </si>
  <si>
    <t>P500</t>
  </si>
  <si>
    <t>63642586136</t>
  </si>
  <si>
    <t>P600</t>
  </si>
  <si>
    <t>63642586137</t>
  </si>
  <si>
    <t>63642586138</t>
  </si>
  <si>
    <t>HAND PADS</t>
  </si>
  <si>
    <t>150x230</t>
  </si>
  <si>
    <t>Dodatkowe cięcie A</t>
  </si>
  <si>
    <t>63642557491</t>
  </si>
  <si>
    <t>63642557493</t>
  </si>
  <si>
    <t>66261018286</t>
  </si>
  <si>
    <t>Bardzo Drobne A
(długi okres eksploatacji)</t>
  </si>
  <si>
    <t>66261018293</t>
  </si>
  <si>
    <t>66261018287</t>
  </si>
  <si>
    <t>Uniwersalne do czyszczenia i szorowania A</t>
  </si>
  <si>
    <t>F2510</t>
  </si>
  <si>
    <t>66261018288</t>
  </si>
  <si>
    <t>66261018294</t>
  </si>
  <si>
    <t>63642557494</t>
  </si>
  <si>
    <t>Micro Drobne A</t>
  </si>
  <si>
    <t>63642557277</t>
  </si>
  <si>
    <t>Białe
(bez ziarna)</t>
  </si>
  <si>
    <t>F0001</t>
  </si>
  <si>
    <t>66261018283</t>
  </si>
  <si>
    <t>66261018291</t>
  </si>
  <si>
    <t>66261018292</t>
  </si>
  <si>
    <t>F2543</t>
  </si>
  <si>
    <t>63642506166</t>
  </si>
  <si>
    <t>F4614</t>
  </si>
  <si>
    <t>63642506167</t>
  </si>
  <si>
    <t>66261058000</t>
  </si>
  <si>
    <t>66261058002</t>
  </si>
  <si>
    <t>F2802</t>
  </si>
  <si>
    <t>66261058005</t>
  </si>
  <si>
    <t>66261058001</t>
  </si>
  <si>
    <t>WYMIARY
LxWxH(mm)</t>
  </si>
  <si>
    <t>140x115x6</t>
  </si>
  <si>
    <t>63642550599</t>
  </si>
  <si>
    <t>63642550601</t>
  </si>
  <si>
    <t>63642550602</t>
  </si>
  <si>
    <t>63642550603</t>
  </si>
  <si>
    <t>63642550604</t>
  </si>
  <si>
    <t>123x98x12.5</t>
  </si>
  <si>
    <t>69957387354</t>
  </si>
  <si>
    <t>69957387418</t>
  </si>
  <si>
    <t>69957387355</t>
  </si>
  <si>
    <t>69957387419</t>
  </si>
  <si>
    <t>69957387420</t>
  </si>
  <si>
    <t>69957387356</t>
  </si>
  <si>
    <t>69957387421</t>
  </si>
  <si>
    <t>123x98x12.5 NORTON</t>
  </si>
  <si>
    <t>63642588633</t>
  </si>
  <si>
    <t>63642588631</t>
  </si>
  <si>
    <t>63642588632</t>
  </si>
  <si>
    <t>100x68x27</t>
  </si>
  <si>
    <t>69957387357</t>
  </si>
  <si>
    <t>69957387436</t>
  </si>
  <si>
    <t>69957387358</t>
  </si>
  <si>
    <t>66254405958</t>
  </si>
  <si>
    <t>66254405956</t>
  </si>
  <si>
    <t>66254405961</t>
  </si>
  <si>
    <t>66254405952</t>
  </si>
  <si>
    <t>100x68.5x27 NORTON</t>
  </si>
  <si>
    <t>63642588636</t>
  </si>
  <si>
    <t>63642588634</t>
  </si>
  <si>
    <t>63642588635</t>
  </si>
  <si>
    <t xml:space="preserve">70mmx50M </t>
  </si>
  <si>
    <t>69957380782</t>
  </si>
  <si>
    <t>69957380784</t>
  </si>
  <si>
    <t>69957380785</t>
  </si>
  <si>
    <t>69957380788</t>
  </si>
  <si>
    <t>69957380790</t>
  </si>
  <si>
    <t>69957380792</t>
  </si>
  <si>
    <t>69957380794</t>
  </si>
  <si>
    <t>69957380795</t>
  </si>
  <si>
    <t>69957380797</t>
  </si>
  <si>
    <t>69957380739</t>
  </si>
  <si>
    <t>69957380761</t>
  </si>
  <si>
    <t>69957380765</t>
  </si>
  <si>
    <t>69957380767</t>
  </si>
  <si>
    <t>69957380769</t>
  </si>
  <si>
    <t>69957380777</t>
  </si>
  <si>
    <t>69957380778</t>
  </si>
  <si>
    <t>69957380779</t>
  </si>
  <si>
    <t>69957380781</t>
  </si>
  <si>
    <t>69957396696</t>
  </si>
  <si>
    <t>Zielone jabłuszko</t>
  </si>
  <si>
    <t>63642535316</t>
  </si>
  <si>
    <t>Pomarańczowy</t>
  </si>
  <si>
    <t>63642557584</t>
  </si>
  <si>
    <t>Purpurowy</t>
  </si>
  <si>
    <t>63642557599</t>
  </si>
  <si>
    <t>Czerwony</t>
  </si>
  <si>
    <t>63642557600</t>
  </si>
  <si>
    <t>Indygo</t>
  </si>
  <si>
    <t>63642557602</t>
  </si>
  <si>
    <t>66261097596</t>
  </si>
  <si>
    <t>63642557604</t>
  </si>
  <si>
    <t>66261097597</t>
  </si>
  <si>
    <t>63642557606</t>
  </si>
  <si>
    <t>66261097598</t>
  </si>
  <si>
    <t>63642557607</t>
  </si>
  <si>
    <t>63642557608</t>
  </si>
  <si>
    <t>66261097599</t>
  </si>
  <si>
    <t>63642557611</t>
  </si>
  <si>
    <t>66261097600</t>
  </si>
  <si>
    <t>63642557612</t>
  </si>
  <si>
    <t>66261097601</t>
  </si>
  <si>
    <t>63642557613</t>
  </si>
  <si>
    <t>66261097602</t>
  </si>
  <si>
    <t>63642557616</t>
  </si>
  <si>
    <t>63642557617</t>
  </si>
  <si>
    <t>13x457</t>
  </si>
  <si>
    <t xml:space="preserve"> A Grube  </t>
  </si>
  <si>
    <t>S2218</t>
  </si>
  <si>
    <t>DSX</t>
  </si>
  <si>
    <t>66261054219</t>
  </si>
  <si>
    <t xml:space="preserve"> A Średnia  </t>
  </si>
  <si>
    <t>S2318</t>
  </si>
  <si>
    <t>66261054250</t>
  </si>
  <si>
    <t xml:space="preserve"> A Bardzo Drobne  </t>
  </si>
  <si>
    <t>S2518</t>
  </si>
  <si>
    <t>66261054286</t>
  </si>
  <si>
    <t>13x610</t>
  </si>
  <si>
    <t>66261054220</t>
  </si>
  <si>
    <t>66261054251</t>
  </si>
  <si>
    <t>66261054287</t>
  </si>
  <si>
    <t>A Grube</t>
  </si>
  <si>
    <t>75x2000</t>
  </si>
  <si>
    <t>S2213</t>
  </si>
  <si>
    <t>66261021108</t>
  </si>
  <si>
    <t>66261021109</t>
  </si>
  <si>
    <t xml:space="preserve">A Bardzo Drobne  </t>
  </si>
  <si>
    <t>66261021110</t>
  </si>
  <si>
    <t>150x50x50</t>
  </si>
  <si>
    <t>Med A
Heavy Duty</t>
  </si>
  <si>
    <t>F2305</t>
  </si>
  <si>
    <t>66261083074</t>
  </si>
  <si>
    <t>F2412</t>
  </si>
  <si>
    <t>66261083078</t>
  </si>
  <si>
    <t>200x50x76</t>
  </si>
  <si>
    <t>F2301</t>
  </si>
  <si>
    <t>63642588131</t>
  </si>
  <si>
    <t>63642588137</t>
  </si>
  <si>
    <t>100x8</t>
  </si>
  <si>
    <t>66254429562</t>
  </si>
  <si>
    <t>63642585909</t>
  </si>
  <si>
    <t>63642585912</t>
  </si>
  <si>
    <t>63642585915</t>
  </si>
  <si>
    <t>110x100x19</t>
  </si>
  <si>
    <t>66261178710</t>
  </si>
  <si>
    <t>63642556870</t>
  </si>
  <si>
    <t>F2200</t>
  </si>
  <si>
    <t>63642557218</t>
  </si>
  <si>
    <t>A Średnia</t>
  </si>
  <si>
    <t>63642557404</t>
  </si>
  <si>
    <t>F2400</t>
  </si>
  <si>
    <t>A Drobne</t>
  </si>
  <si>
    <t>63642557405</t>
  </si>
  <si>
    <t>F2402</t>
  </si>
  <si>
    <t>F4306</t>
  </si>
  <si>
    <t>S Med</t>
  </si>
  <si>
    <t>63642556878</t>
  </si>
  <si>
    <t>A Grube 
+ P80</t>
  </si>
  <si>
    <t>63642557407</t>
  </si>
  <si>
    <t>F2309</t>
  </si>
  <si>
    <t>A Średnia 
+ P80</t>
  </si>
  <si>
    <t>A Średnia 
+ P150</t>
  </si>
  <si>
    <t>63642557408</t>
  </si>
  <si>
    <t>75x457</t>
  </si>
  <si>
    <t>69957371644</t>
  </si>
  <si>
    <t>69957371640</t>
  </si>
  <si>
    <t>69957371642</t>
  </si>
  <si>
    <t>69957371641</t>
  </si>
  <si>
    <t>69957371643</t>
  </si>
  <si>
    <t>75x533</t>
  </si>
  <si>
    <t>69957371638</t>
  </si>
  <si>
    <t>69957371635</t>
  </si>
  <si>
    <t>69957371637</t>
  </si>
  <si>
    <t>69957371636</t>
  </si>
  <si>
    <t>69957371639</t>
  </si>
  <si>
    <t>100x610</t>
  </si>
  <si>
    <t>69957372233</t>
  </si>
  <si>
    <t>69957371645</t>
  </si>
  <si>
    <t>69957371646</t>
  </si>
  <si>
    <t>69957371647</t>
  </si>
  <si>
    <t>200x750</t>
  </si>
  <si>
    <t>66261182171</t>
  </si>
  <si>
    <t>66261182172</t>
  </si>
  <si>
    <t>66261182173</t>
  </si>
  <si>
    <t>69957371516</t>
  </si>
  <si>
    <t>66261182174</t>
  </si>
  <si>
    <t>69957371513</t>
  </si>
  <si>
    <t>406</t>
  </si>
  <si>
    <t>66261120519</t>
  </si>
  <si>
    <t>63642536521</t>
  </si>
  <si>
    <t>66261120517</t>
  </si>
  <si>
    <t>66261120516</t>
  </si>
  <si>
    <t>63642536524</t>
  </si>
  <si>
    <t>63642515105</t>
  </si>
  <si>
    <t>63642552254</t>
  </si>
  <si>
    <t>WYMIAR</t>
  </si>
  <si>
    <t>63642557497</t>
  </si>
  <si>
    <t>63642557498</t>
  </si>
  <si>
    <t>JF175</t>
  </si>
  <si>
    <t>Biały Super Gloss</t>
  </si>
  <si>
    <t>63642585892</t>
  </si>
  <si>
    <t>JF176</t>
  </si>
  <si>
    <t>Czerwony Buffer</t>
  </si>
  <si>
    <t>63642585890</t>
  </si>
  <si>
    <t>JF177</t>
  </si>
  <si>
    <t>Beżowy</t>
  </si>
  <si>
    <t>63642585873</t>
  </si>
  <si>
    <t>JF178</t>
  </si>
  <si>
    <t>Czarny Super Strip</t>
  </si>
  <si>
    <t>63642585841</t>
  </si>
  <si>
    <t>JF180</t>
  </si>
  <si>
    <t>Zielony Super Scrub</t>
  </si>
  <si>
    <t>63642585877</t>
  </si>
  <si>
    <t>JF181</t>
  </si>
  <si>
    <t>Niebieski Super Clean</t>
  </si>
  <si>
    <t>63642585868</t>
  </si>
  <si>
    <t>WYMIARY</t>
  </si>
  <si>
    <t>ŚREDNICA</t>
  </si>
  <si>
    <t>115x230</t>
  </si>
  <si>
    <t>PRODUKTY MASKUJĄCE I CZYSZCZĄCE</t>
  </si>
  <si>
    <t xml:space="preserve">NORTON ICE </t>
  </si>
  <si>
    <t xml:space="preserve">WYKAŃCZANIE / POLEROWANIE
</t>
  </si>
  <si>
    <t>POJEMNOŚĆ</t>
  </si>
  <si>
    <t>Liquid Ice Krok 1 Xtra Cut</t>
  </si>
  <si>
    <t>1 litr</t>
  </si>
  <si>
    <t>66623339742</t>
  </si>
  <si>
    <t>Liquid Ice Krok 1 Quick Cut</t>
  </si>
  <si>
    <t>66254429419</t>
  </si>
  <si>
    <t>Liquid Ice Krok 2 OEM</t>
  </si>
  <si>
    <t>66261191537</t>
  </si>
  <si>
    <t>Futro polerskie Norwool</t>
  </si>
  <si>
    <t>76mm</t>
  </si>
  <si>
    <t>63642567956</t>
  </si>
  <si>
    <t>63642567955</t>
  </si>
  <si>
    <t>Krok 1 - średnia (niebieska)</t>
  </si>
  <si>
    <t>76x25mm</t>
  </si>
  <si>
    <t>66254441984</t>
  </si>
  <si>
    <t>150x25mm</t>
  </si>
  <si>
    <t>66254441983</t>
  </si>
  <si>
    <t>Krok 2 - miękka (czarna)</t>
  </si>
  <si>
    <t>66254441987</t>
  </si>
  <si>
    <t>66254441985</t>
  </si>
  <si>
    <t>Liquid Ice Protektor</t>
  </si>
  <si>
    <t>946ml</t>
  </si>
  <si>
    <t>63642542082</t>
  </si>
  <si>
    <t>Ściereczka z Microfibry Blue Magnet</t>
  </si>
  <si>
    <t>63642504402</t>
  </si>
  <si>
    <t xml:space="preserve">NORTON BACK-UP PADS
</t>
  </si>
  <si>
    <t>Podkładka</t>
  </si>
  <si>
    <t xml:space="preserve">NORTON ICE™ STARTER KIT
</t>
  </si>
  <si>
    <t>66254488515</t>
  </si>
  <si>
    <t>66254488516</t>
  </si>
  <si>
    <t>TAŚMA GOLD</t>
  </si>
  <si>
    <t>Wymiary</t>
  </si>
  <si>
    <t>19mmx50m</t>
  </si>
  <si>
    <t>66261067434</t>
  </si>
  <si>
    <t>25mmx50m</t>
  </si>
  <si>
    <t>66254490982</t>
  </si>
  <si>
    <t>38mmx50m</t>
  </si>
  <si>
    <t>66261067435</t>
  </si>
  <si>
    <t>50mmx50m</t>
  </si>
  <si>
    <t>66254490986</t>
  </si>
  <si>
    <t>TAŚMA MASKUJĄCA PREMIUM</t>
  </si>
  <si>
    <t>69957394601</t>
  </si>
  <si>
    <t>69957394602</t>
  </si>
  <si>
    <t>30mmx50m</t>
  </si>
  <si>
    <t>66261193492</t>
  </si>
  <si>
    <t>69957394603</t>
  </si>
  <si>
    <t>69957394604</t>
  </si>
  <si>
    <t>TAŚMA MASKUJĄCA MEDIUM</t>
  </si>
  <si>
    <t>69957394605</t>
  </si>
  <si>
    <t>69957394609</t>
  </si>
  <si>
    <t>69957394611</t>
  </si>
  <si>
    <t>69957394614</t>
  </si>
  <si>
    <t>3mmx55m</t>
  </si>
  <si>
    <t>66261194993</t>
  </si>
  <si>
    <t>6mmx55m</t>
  </si>
  <si>
    <t>66261194994</t>
  </si>
  <si>
    <t>9mmx55m</t>
  </si>
  <si>
    <t>66261194995</t>
  </si>
  <si>
    <t>12mmx55m</t>
  </si>
  <si>
    <t>66261194996</t>
  </si>
  <si>
    <t>Taśma perforowana do podwijania i zabezpieczania Trim 50 mm x 10 m</t>
  </si>
  <si>
    <t>50mmx10m</t>
  </si>
  <si>
    <t>66261194743</t>
  </si>
  <si>
    <t>GĄBKA PREMIUM</t>
  </si>
  <si>
    <t>20mmx50m</t>
  </si>
  <si>
    <t>66254470746</t>
  </si>
  <si>
    <t>GĄBKA MASKUJĄCA DO WNĘK</t>
  </si>
  <si>
    <t>13mmx50m</t>
  </si>
  <si>
    <t>66254470735</t>
  </si>
  <si>
    <t>19mmx35m</t>
  </si>
  <si>
    <t>66254470744</t>
  </si>
  <si>
    <t>TAŚMA DWUSTRONNA POLIURETANOWA 1,1 mm</t>
  </si>
  <si>
    <t>6mmx18m</t>
  </si>
  <si>
    <t>63642505620</t>
  </si>
  <si>
    <t>12mmx18m</t>
  </si>
  <si>
    <t>63642505621</t>
  </si>
  <si>
    <t>22mmx18m</t>
  </si>
  <si>
    <t>63642505622</t>
  </si>
  <si>
    <t>TAŚMA ZABEZPIECZAJĄCA</t>
  </si>
  <si>
    <t>7660717720</t>
  </si>
  <si>
    <t>Ściereczki antystatyczne bawełniane</t>
  </si>
  <si>
    <t>7660708050</t>
  </si>
  <si>
    <t xml:space="preserve">Ściereczki antystatyczne nietkane </t>
  </si>
  <si>
    <t>7660708051</t>
  </si>
  <si>
    <t>69957364051</t>
  </si>
  <si>
    <t>69957364052</t>
  </si>
  <si>
    <t>Ściereczki polerskie wiaderko</t>
  </si>
  <si>
    <t>7660718946</t>
  </si>
  <si>
    <t>Ściereczki polerskie uzupełnienie</t>
  </si>
  <si>
    <t>7660718290</t>
  </si>
  <si>
    <t>Gumowy krążek czyszczący "TOFI" 100 x 15 x 6MM</t>
  </si>
  <si>
    <t>7660707987</t>
  </si>
  <si>
    <t>Gumowy krążek czyszczący "TOFI" 6MM</t>
  </si>
  <si>
    <t>7660718162</t>
  </si>
  <si>
    <t xml:space="preserve">ŻEL MATUJĄCY </t>
  </si>
  <si>
    <t>7660705376</t>
  </si>
  <si>
    <t>66261089454</t>
  </si>
  <si>
    <t>4x150m</t>
  </si>
  <si>
    <t>66623341451</t>
  </si>
  <si>
    <t>4x300m</t>
  </si>
  <si>
    <t>66623341454</t>
  </si>
  <si>
    <t>5x120m</t>
  </si>
  <si>
    <t>66623341455</t>
  </si>
  <si>
    <t>66623341457</t>
  </si>
  <si>
    <t>66623341458</t>
  </si>
  <si>
    <t>66623341459</t>
  </si>
  <si>
    <t>NORTON PAINT SYSTEM</t>
  </si>
  <si>
    <t>66623314383</t>
  </si>
  <si>
    <t>AKCESORIA</t>
  </si>
  <si>
    <t>66254405711</t>
  </si>
  <si>
    <t>66254428976</t>
  </si>
  <si>
    <t>66254428977</t>
  </si>
  <si>
    <t>66254428978</t>
  </si>
  <si>
    <t>ADAPTORY DO PISTOLETÓW</t>
  </si>
  <si>
    <t>MARKA</t>
  </si>
  <si>
    <t>MODEL</t>
  </si>
  <si>
    <t>ADAPTER</t>
  </si>
  <si>
    <t>Accuspray</t>
  </si>
  <si>
    <t>Issac</t>
  </si>
  <si>
    <t>7A</t>
  </si>
  <si>
    <t>Żeński 3/8 Net.18 (BSP)</t>
  </si>
  <si>
    <t>Airgunsa</t>
  </si>
  <si>
    <t>AZ40 THE</t>
  </si>
  <si>
    <t>8A</t>
  </si>
  <si>
    <t>Męski 12mm Net.1.0mm</t>
  </si>
  <si>
    <t>DeVilbiss</t>
  </si>
  <si>
    <t>PRI, GTI, GTI pro, GFG, GFV, GFH V 510</t>
  </si>
  <si>
    <t>15A</t>
  </si>
  <si>
    <t>Męski 3/8 Net.19 (BSP)</t>
  </si>
  <si>
    <t>SRI Minigun</t>
  </si>
  <si>
    <t>14A</t>
  </si>
  <si>
    <t>Męski 7/16 Net.14 (UNC)</t>
  </si>
  <si>
    <t>IWATA</t>
  </si>
  <si>
    <t>W400, WR400, LPA94,
VXL Primer Gun, LPH400, LPH440</t>
  </si>
  <si>
    <t>2A</t>
  </si>
  <si>
    <t>Żeński 16mm
Net.1.5mm</t>
  </si>
  <si>
    <t>Sagola</t>
  </si>
  <si>
    <t>475 Mini-Gun</t>
  </si>
  <si>
    <t>12A</t>
  </si>
  <si>
    <t>Męski 10mm Net.1.0mm</t>
  </si>
  <si>
    <t>403G, 433G, 434G, 444G, 450G, 4100G, 4200G,
4300</t>
  </si>
  <si>
    <t>5A</t>
  </si>
  <si>
    <t>Żeński 12mm
Net.1.5mm</t>
  </si>
  <si>
    <t>SATA</t>
  </si>
  <si>
    <t>SATAjet 2000HVLP w/o QCC ,
SATAjet RP w/o QCC</t>
  </si>
  <si>
    <t>9A</t>
  </si>
  <si>
    <t>Męski 16mm Net.1.5mm</t>
  </si>
  <si>
    <t>SATA LM2000 HVLP/RPP,
SATA KLC HVLP/RPP,
SATA KLC P, SATAjet 90</t>
  </si>
  <si>
    <t>SATAjet B, SATAjet B NR92,
SATAjet B NR95 HVLP</t>
  </si>
  <si>
    <t>SATA LM B 92</t>
  </si>
  <si>
    <t>SATAminijet, minijet 2, 3, 4</t>
  </si>
  <si>
    <t>Walcom</t>
  </si>
  <si>
    <t>FX GEO, FX HL VP</t>
  </si>
  <si>
    <t>Touch-Up Gun STM HL VP</t>
  </si>
  <si>
    <t>22A</t>
  </si>
  <si>
    <t>Męski 8mm Net.0.75mm</t>
  </si>
  <si>
    <t>SATA 3000</t>
  </si>
  <si>
    <t>ŚRODKI OCHRONY OSOBISTEJ</t>
  </si>
  <si>
    <t xml:space="preserve">Półmaska z podwójnymi filtrami
</t>
  </si>
  <si>
    <t>KLASA OCHRONY</t>
  </si>
  <si>
    <t>A2P2</t>
  </si>
  <si>
    <t>66254482016</t>
  </si>
  <si>
    <t>EN405:2001+A1:2009</t>
  </si>
  <si>
    <t>P2</t>
  </si>
  <si>
    <t>66254482017</t>
  </si>
  <si>
    <r>
      <rPr>
        <sz val="12"/>
        <color indexed="9"/>
        <rFont val="Arial"/>
        <family val="2"/>
        <charset val="238"/>
      </rPr>
      <t>Półmaska maska z zaworkiem</t>
    </r>
    <r>
      <rPr>
        <sz val="9"/>
        <color indexed="9"/>
        <rFont val="Arial"/>
        <family val="2"/>
        <charset val="238"/>
      </rPr>
      <t xml:space="preserve"> MODEL 2020</t>
    </r>
  </si>
  <si>
    <t>FFP2</t>
  </si>
  <si>
    <t>66254482020</t>
  </si>
  <si>
    <t>EN149:2001+A1:2009</t>
  </si>
  <si>
    <t>66254482019</t>
  </si>
  <si>
    <t>OKULARY OCHRONNE</t>
  </si>
  <si>
    <t>66254482024</t>
  </si>
  <si>
    <t>EN 175</t>
  </si>
  <si>
    <t>66254482025</t>
  </si>
  <si>
    <t>EN 166</t>
  </si>
  <si>
    <t>RĘKAWICZKI JEDNORAZOWE</t>
  </si>
  <si>
    <r>
      <t xml:space="preserve">Rękawiczki Nitrylowe </t>
    </r>
    <r>
      <rPr>
        <sz val="9"/>
        <color indexed="9"/>
        <rFont val="Arial"/>
        <family val="2"/>
        <charset val="238"/>
      </rPr>
      <t>MODEL 2022</t>
    </r>
    <r>
      <rPr>
        <sz val="12"/>
        <color indexed="9"/>
        <rFont val="Arial"/>
        <family val="2"/>
        <charset val="238"/>
      </rPr>
      <t xml:space="preserve">
</t>
    </r>
  </si>
  <si>
    <t>66254482022</t>
  </si>
  <si>
    <r>
      <t xml:space="preserve">Rękawiczki Latexowe </t>
    </r>
    <r>
      <rPr>
        <sz val="9"/>
        <color indexed="9"/>
        <rFont val="Arial"/>
        <family val="2"/>
        <charset val="238"/>
      </rPr>
      <t>MODEL 2023</t>
    </r>
    <r>
      <rPr>
        <sz val="12"/>
        <color indexed="9"/>
        <rFont val="Arial"/>
        <family val="2"/>
        <charset val="238"/>
      </rPr>
      <t xml:space="preserve">
</t>
    </r>
  </si>
  <si>
    <t>66254482023</t>
  </si>
  <si>
    <t>KOMBINEZONY</t>
  </si>
  <si>
    <t>OPIS PRODUKTU</t>
  </si>
  <si>
    <t>Kombinezon lakierniczy - rozmiar M</t>
  </si>
  <si>
    <t>Kombinezon lakierniczy - rozmiar L</t>
  </si>
  <si>
    <t>Kombinezon lakierniczy - rozmiar XL</t>
  </si>
  <si>
    <t>KOMBINEZON ROBOCZY</t>
  </si>
  <si>
    <t>8314</t>
  </si>
  <si>
    <t>7660718314</t>
  </si>
  <si>
    <t>8315</t>
  </si>
  <si>
    <t>7660718315</t>
  </si>
  <si>
    <t>8316</t>
  </si>
  <si>
    <t>7660718316</t>
  </si>
  <si>
    <t>FREZY</t>
  </si>
  <si>
    <t>SPECYFIKACJA</t>
  </si>
  <si>
    <t>A-6x19 6x50 Cut D</t>
  </si>
  <si>
    <t>60157638141</t>
  </si>
  <si>
    <t>A-8x19 6x65 Cut D</t>
  </si>
  <si>
    <t>60157638143</t>
  </si>
  <si>
    <t>A-10x19 6x65 Cut D</t>
  </si>
  <si>
    <t>60157638144</t>
  </si>
  <si>
    <t>A-10x19 6x65 Cut S</t>
  </si>
  <si>
    <t>63642586422</t>
  </si>
  <si>
    <t>A-10x19 6x65 Cut Bc</t>
  </si>
  <si>
    <t>63642586421</t>
  </si>
  <si>
    <t>A-10x19 6x65 Cut Df</t>
  </si>
  <si>
    <t>63642586446</t>
  </si>
  <si>
    <t>A-10x19 6x65 Cut Dtech</t>
  </si>
  <si>
    <t>63642586447</t>
  </si>
  <si>
    <t>A-12x25 6x70 Cut D</t>
  </si>
  <si>
    <t>7660707808</t>
  </si>
  <si>
    <t>B-6x19 6x50 Cut D</t>
  </si>
  <si>
    <t>63642586641</t>
  </si>
  <si>
    <t>B-8x19 6x65 Cut D</t>
  </si>
  <si>
    <t>7660707804</t>
  </si>
  <si>
    <t>B-10x19 6x65 Cut D</t>
  </si>
  <si>
    <t>60157638145</t>
  </si>
  <si>
    <t>B-12x19 6x65 Cut D</t>
  </si>
  <si>
    <t>63642586619</t>
  </si>
  <si>
    <t>B-12x25 6x70 Cut D</t>
  </si>
  <si>
    <t>60157638147</t>
  </si>
  <si>
    <t>B-16x25 6x70 Cut D</t>
  </si>
  <si>
    <t>60157638190</t>
  </si>
  <si>
    <t>C-6x19 6x50 Cut D</t>
  </si>
  <si>
    <t>60157638150</t>
  </si>
  <si>
    <t>C-8x19 6x65 Cut D</t>
  </si>
  <si>
    <t>60157638151</t>
  </si>
  <si>
    <t>C-10x19 6x65 Cut D</t>
  </si>
  <si>
    <t>60157638152</t>
  </si>
  <si>
    <t>C-12x25 6x70 Cut Alu</t>
  </si>
  <si>
    <t>7660707846</t>
  </si>
  <si>
    <t>C-12x25 6x70 Cut D</t>
  </si>
  <si>
    <t>60157638154</t>
  </si>
  <si>
    <t>C-16x25 6x70 Cut D</t>
  </si>
  <si>
    <t>60157638191</t>
  </si>
  <si>
    <t>D-6x5,4 6x50 Cut D</t>
  </si>
  <si>
    <t>60157638166</t>
  </si>
  <si>
    <t>D-8x7,2 6x52 Cut D</t>
  </si>
  <si>
    <t>60157638167</t>
  </si>
  <si>
    <t>D-10x9 6x53 Cut D</t>
  </si>
  <si>
    <t>7660707832</t>
  </si>
  <si>
    <t>D-12x10,8 6x55 Cut D</t>
  </si>
  <si>
    <t>69957383148</t>
  </si>
  <si>
    <t>E-10x16 6x60 Cut D</t>
  </si>
  <si>
    <t>60157638159</t>
  </si>
  <si>
    <t>F-6x16 6x50 Cut D</t>
  </si>
  <si>
    <t>63642586955</t>
  </si>
  <si>
    <t>F-10x19 6x65 Cut D</t>
  </si>
  <si>
    <t>60157638170</t>
  </si>
  <si>
    <t>F-12x25 6x70 Cut Alu</t>
  </si>
  <si>
    <t>60157638181</t>
  </si>
  <si>
    <t>F-12x25 6x70 Cut D</t>
  </si>
  <si>
    <t>60157638171</t>
  </si>
  <si>
    <t>F-16x25 6x70 Cut D</t>
  </si>
  <si>
    <t>63642586952</t>
  </si>
  <si>
    <t>G-6x16 6x50 Cut D</t>
  </si>
  <si>
    <t>60157638164</t>
  </si>
  <si>
    <t>G-10x19 6x65 Cut D</t>
  </si>
  <si>
    <t>60157638165</t>
  </si>
  <si>
    <t>G-12x25 6x70 Cut D</t>
  </si>
  <si>
    <t>7660707829</t>
  </si>
  <si>
    <t>H-8x19 6x65 Cut D</t>
  </si>
  <si>
    <t>60157638160</t>
  </si>
  <si>
    <t>H-12x32 6x77 Cut D</t>
  </si>
  <si>
    <t>63642587971</t>
  </si>
  <si>
    <t>L 8x22 6x69 cut D</t>
  </si>
  <si>
    <t>63642587104</t>
  </si>
  <si>
    <t>L-10x27 6x75 Cut D</t>
  </si>
  <si>
    <t>63642587100</t>
  </si>
  <si>
    <t>L-12x30 6x75 Cut D</t>
  </si>
  <si>
    <t>63642587102</t>
  </si>
  <si>
    <t>M-6x19 6x50 Cut D</t>
  </si>
  <si>
    <t>63642587137</t>
  </si>
  <si>
    <t>M-10x16 6x65 Cut D</t>
  </si>
  <si>
    <t>63642587133</t>
  </si>
  <si>
    <t>M-12x22 6x70 Cut D</t>
  </si>
  <si>
    <t>60157638149</t>
  </si>
  <si>
    <t>ATLAS</t>
  </si>
  <si>
    <t>R265N</t>
  </si>
  <si>
    <t>69957387609</t>
  </si>
  <si>
    <t>69957387610</t>
  </si>
  <si>
    <t>69957387611</t>
  </si>
  <si>
    <t>69957387612</t>
  </si>
  <si>
    <t>P36</t>
  </si>
  <si>
    <t>69957387613</t>
  </si>
  <si>
    <t>69957387614</t>
  </si>
  <si>
    <t>69957387615</t>
  </si>
  <si>
    <t>69957387616</t>
  </si>
  <si>
    <t>69957387617</t>
  </si>
  <si>
    <t>NARZĘDZIA NASYPOWE &amp; BEARTEX</t>
  </si>
  <si>
    <t>63642589272</t>
  </si>
  <si>
    <t>7660721644</t>
  </si>
  <si>
    <t>7660721646</t>
  </si>
  <si>
    <t>7660721648</t>
  </si>
  <si>
    <t>7660721645</t>
  </si>
  <si>
    <t>7660721647</t>
  </si>
  <si>
    <t>7660721649</t>
  </si>
  <si>
    <t>7660721650</t>
  </si>
  <si>
    <t>7660721651</t>
  </si>
  <si>
    <t>7660721652</t>
  </si>
  <si>
    <t>7660721653</t>
  </si>
  <si>
    <t>7660721662</t>
  </si>
  <si>
    <t>7660721663</t>
  </si>
  <si>
    <t>7660721669</t>
  </si>
  <si>
    <t>7660721668</t>
  </si>
  <si>
    <t>7660721658</t>
  </si>
  <si>
    <t>7660721667</t>
  </si>
  <si>
    <t>7660721660</t>
  </si>
  <si>
    <t>7660721664</t>
  </si>
  <si>
    <t>7660721674</t>
  </si>
  <si>
    <t>7660721752</t>
  </si>
  <si>
    <t>7660707022</t>
  </si>
  <si>
    <t>7660707023</t>
  </si>
  <si>
    <t>7660717817</t>
  </si>
  <si>
    <t>8834163987</t>
  </si>
  <si>
    <t>8834164065</t>
  </si>
  <si>
    <t>7660705179</t>
  </si>
  <si>
    <t>7660707415</t>
  </si>
  <si>
    <t>7660707431</t>
  </si>
  <si>
    <r>
      <t xml:space="preserve">PREMIUM </t>
    </r>
    <r>
      <rPr>
        <sz val="9"/>
        <color indexed="9"/>
        <rFont val="Arial"/>
        <family val="2"/>
        <charset val="238"/>
      </rPr>
      <t>MODEL 2024</t>
    </r>
  </si>
  <si>
    <r>
      <t xml:space="preserve">Wkłady przeciwpyłowe zewnętrzne do katridża </t>
    </r>
    <r>
      <rPr>
        <sz val="9"/>
        <color indexed="9"/>
        <rFont val="Arial"/>
        <family val="2"/>
        <charset val="238"/>
      </rPr>
      <t>MODEL 2017</t>
    </r>
  </si>
  <si>
    <r>
      <t xml:space="preserve">Półmaska maska </t>
    </r>
    <r>
      <rPr>
        <sz val="9"/>
        <color indexed="9"/>
        <rFont val="Arial"/>
        <family val="2"/>
        <charset val="238"/>
      </rPr>
      <t>MODEL 2019</t>
    </r>
  </si>
  <si>
    <r>
      <t xml:space="preserve">STANDARD </t>
    </r>
    <r>
      <rPr>
        <sz val="9"/>
        <color indexed="9"/>
        <rFont val="Arial"/>
        <family val="2"/>
        <charset val="238"/>
      </rPr>
      <t>MODEL 2025</t>
    </r>
  </si>
  <si>
    <t>5A to be used with quick connect</t>
  </si>
  <si>
    <t>ROLKI BearTex®</t>
  </si>
  <si>
    <t>BRUZDOWNICA</t>
  </si>
  <si>
    <t xml:space="preserve">SC 181 230V </t>
  </si>
  <si>
    <t>Tarcza Euro ZML Ø 180 mm</t>
  </si>
  <si>
    <t>CZĘŚCI ZAMIENNE</t>
  </si>
  <si>
    <t>PRZECINARKI DO PŁYTEK</t>
  </si>
  <si>
    <t>TT180 BM</t>
  </si>
  <si>
    <t>TT200 EM</t>
  </si>
  <si>
    <t>TT250 G</t>
  </si>
  <si>
    <t>PRZECINARKI DO PŁYTEK Z PROWADNICĄ</t>
  </si>
  <si>
    <t>TR201 E</t>
  </si>
  <si>
    <t>TR230 GS &amp; TR231 GL</t>
  </si>
  <si>
    <t>TR230 GS</t>
  </si>
  <si>
    <t>TR231 GL</t>
  </si>
  <si>
    <t>TR250 H</t>
  </si>
  <si>
    <r>
      <t xml:space="preserve">TR250 H DF </t>
    </r>
    <r>
      <rPr>
        <b/>
        <i/>
        <sz val="12"/>
        <rFont val="Arial"/>
        <family val="2"/>
      </rPr>
      <t>Phenomen</t>
    </r>
  </si>
  <si>
    <t>TR250 H DF + CV401</t>
  </si>
  <si>
    <t xml:space="preserve">TR250 H DF 230 V </t>
  </si>
  <si>
    <t>PRZECINARKI DO PŁYTEK - Akcesoria</t>
  </si>
  <si>
    <t>Zbiornik na wodę</t>
  </si>
  <si>
    <t>Przełącznik</t>
  </si>
  <si>
    <t>Składany stojak</t>
  </si>
  <si>
    <t>Prowadnica do cięcia ukośnego</t>
  </si>
  <si>
    <t>PRZECINARKI DO PŁYTEK Z PROWADNICĄ - Akcesoria</t>
  </si>
  <si>
    <t>Zestaw laserowy do TR200, TR201, TR230, TR250</t>
  </si>
  <si>
    <t>TR200 E, TR201 E</t>
  </si>
  <si>
    <t>Zbiornik na wodę (TR200E)</t>
  </si>
  <si>
    <t>Pompa wodna</t>
  </si>
  <si>
    <t>TR231 GL &amp; TR230 GS</t>
  </si>
  <si>
    <t>PRZECINARKI STOLIKOWE</t>
  </si>
  <si>
    <t xml:space="preserve">CGW </t>
  </si>
  <si>
    <t xml:space="preserve"> CGW 1-30-1 230V</t>
  </si>
  <si>
    <r>
      <t>CM 351</t>
    </r>
    <r>
      <rPr>
        <b/>
        <i/>
        <sz val="12"/>
        <rFont val="Arial"/>
        <family val="2"/>
        <charset val="238"/>
      </rPr>
      <t xml:space="preserve"> Uno</t>
    </r>
  </si>
  <si>
    <t>CM 351</t>
  </si>
  <si>
    <t>CHW &amp; CHW-T Modulo</t>
  </si>
  <si>
    <t xml:space="preserve">CHW 600 1.30.1 </t>
  </si>
  <si>
    <t xml:space="preserve">CHW-T 600 1.30.1 </t>
  </si>
  <si>
    <t>JCW</t>
  </si>
  <si>
    <t>JCW600 1-30-1 230V</t>
  </si>
  <si>
    <r>
      <t xml:space="preserve">CM401 Modulo </t>
    </r>
    <r>
      <rPr>
        <b/>
        <i/>
        <sz val="12"/>
        <rFont val="Arial"/>
        <family val="2"/>
      </rPr>
      <t>Junior</t>
    </r>
  </si>
  <si>
    <t>CM401 600 1.30.1</t>
  </si>
  <si>
    <t>CM401 600 1.40.3</t>
  </si>
  <si>
    <t>CM401 600 1.60.P</t>
  </si>
  <si>
    <t>CMR 351</t>
  </si>
  <si>
    <t>CMR 351     230V 1~</t>
  </si>
  <si>
    <t>CST Modulo</t>
  </si>
  <si>
    <t>CST Modulo 85   230V 1~</t>
  </si>
  <si>
    <t>CST Modulo 100   230V 1~</t>
  </si>
  <si>
    <r>
      <t xml:space="preserve">CM501 </t>
    </r>
    <r>
      <rPr>
        <b/>
        <i/>
        <sz val="12"/>
        <rFont val="Arial"/>
        <family val="2"/>
      </rPr>
      <t>Major</t>
    </r>
  </si>
  <si>
    <t>CM501 3.55.3</t>
  </si>
  <si>
    <t>CM501 3.55.3 Dual voltage</t>
  </si>
  <si>
    <t>CM501 3.60.P</t>
  </si>
  <si>
    <t>CM501 5.55.3 400V</t>
  </si>
  <si>
    <r>
      <t xml:space="preserve">ISM &amp; ISC </t>
    </r>
    <r>
      <rPr>
        <b/>
        <i/>
        <sz val="12"/>
        <rFont val="Arial"/>
        <family val="2"/>
      </rPr>
      <t>Super</t>
    </r>
  </si>
  <si>
    <t xml:space="preserve">ISM 3.75.3 </t>
  </si>
  <si>
    <t>ISC 3.75.3</t>
  </si>
  <si>
    <t>PRZECINARKI STOLIKOWE DO BLOKÓW</t>
  </si>
  <si>
    <t>JUMBO 651</t>
  </si>
  <si>
    <t>JUMBO 651 6-75-3-400V</t>
  </si>
  <si>
    <t>JUMBO 6-55 P</t>
  </si>
  <si>
    <t>JUMBO 900 &amp; 1000</t>
  </si>
  <si>
    <t>JUMBO 900 100-3-400V</t>
  </si>
  <si>
    <t>JUMBO 1000 100-3-400V</t>
  </si>
  <si>
    <t>JUMBO 1000 13P EASYSTART</t>
  </si>
  <si>
    <t>Przecinarki stolikowe - Akcesoria</t>
  </si>
  <si>
    <t>CGW</t>
  </si>
  <si>
    <t>Boczne wydłużenie</t>
  </si>
  <si>
    <t>Komplet przełączników</t>
  </si>
  <si>
    <t>Kółka do przenośnika wózkowego (zestaw 4)</t>
  </si>
  <si>
    <t>Trójnik Y</t>
  </si>
  <si>
    <t>Kranik</t>
  </si>
  <si>
    <t>Zatyczka</t>
  </si>
  <si>
    <t>Silnik elektryczny 2,2kW 230V/50Hz 2800 RPM</t>
  </si>
  <si>
    <t>Przenośnik tranportowy</t>
  </si>
  <si>
    <t>CM41</t>
  </si>
  <si>
    <t>ółka do przenośnika wózkowego (zestaw 4)</t>
  </si>
  <si>
    <t>Przednie kółko Ø 100 mm</t>
  </si>
  <si>
    <t>CHW &amp; CHW-T</t>
  </si>
  <si>
    <t>Prowadnice</t>
  </si>
  <si>
    <t>Mechaniczna pompa wodna</t>
  </si>
  <si>
    <t>Kółka do przenośnika wózkowego (4 szt.)</t>
  </si>
  <si>
    <t>Pas XPZ 1600 LW (do JCW 1-30-1 230 V)</t>
  </si>
  <si>
    <t>Łożyska wału tarczy (2 szt.)</t>
  </si>
  <si>
    <t>CM401</t>
  </si>
  <si>
    <t>Pas XPZ 1530 LW JCW/ECW/EDW</t>
  </si>
  <si>
    <t>Pas XPZ 1500 LW</t>
  </si>
  <si>
    <t>Pas XPZ 1287 LW</t>
  </si>
  <si>
    <t>Pas XPZ 562 LW</t>
  </si>
  <si>
    <t>Komplet przełączników 230 V</t>
  </si>
  <si>
    <t>CST MODULO</t>
  </si>
  <si>
    <t>Prowadnica do cięcia 0-45°</t>
  </si>
  <si>
    <t>Complete Przełącznik</t>
  </si>
  <si>
    <t>ISC &amp; ISM</t>
  </si>
  <si>
    <t>Pochylny stół 0-45° do ISM</t>
  </si>
  <si>
    <t>Pochylny stół 0-45° do ISC</t>
  </si>
  <si>
    <t>Przenośnik wózkowy do ISM</t>
  </si>
  <si>
    <t>Przenośnik wózkowy do ISC</t>
  </si>
  <si>
    <t>System doprowadzenia wody</t>
  </si>
  <si>
    <t>Kółko do wózka</t>
  </si>
  <si>
    <t>Zatyczka (ISM)</t>
  </si>
  <si>
    <t>CM501</t>
  </si>
  <si>
    <t>Pochylny stół</t>
  </si>
  <si>
    <t>Zestaw elektrycznego licznika roboczogodzin</t>
  </si>
  <si>
    <t>Pasy XPZ 1550 do EDW Major 3.55.3, 3.55.3
Duo-Spanning i 3.50.P (2 szt.)</t>
  </si>
  <si>
    <t>Komplet przełączników 400 V</t>
  </si>
  <si>
    <t>Przenośnik tranportowy kmpletny</t>
  </si>
  <si>
    <t>Wałek tarczy 500 mm</t>
  </si>
  <si>
    <t>Pasy (zestaw 3)</t>
  </si>
  <si>
    <t>Przednie kółko 200/50 z hamulcem</t>
  </si>
  <si>
    <t>Kółko 200/50</t>
  </si>
  <si>
    <t>JUMBO 900 &amp; JUMBO 1000</t>
  </si>
  <si>
    <t>Regulowana prowadnica do cięcia</t>
  </si>
  <si>
    <t>Elektryczna pompa wodna (JUMBO 900)</t>
  </si>
  <si>
    <t>Mechaniczna pompa wodna (JUMBO 1000)</t>
  </si>
  <si>
    <t>Lath floor table</t>
  </si>
  <si>
    <t>Przełącznik Delta</t>
  </si>
  <si>
    <t>PRZECINARKI JEZDNE</t>
  </si>
  <si>
    <t>C51</t>
  </si>
  <si>
    <t>C71</t>
  </si>
  <si>
    <t xml:space="preserve">CS451   </t>
  </si>
  <si>
    <t>CS451 P13</t>
  </si>
  <si>
    <t>CS451 D7</t>
  </si>
  <si>
    <t xml:space="preserve">CS1 </t>
  </si>
  <si>
    <t xml:space="preserve">CS1 P13 </t>
  </si>
  <si>
    <t>CS1 P21 Ø500</t>
  </si>
  <si>
    <t xml:space="preserve">CS501 </t>
  </si>
  <si>
    <t>CS501 P13</t>
  </si>
  <si>
    <t>CS501 P15</t>
  </si>
  <si>
    <t>CS501 D15 ES</t>
  </si>
  <si>
    <t>CSB1 - Petrol</t>
  </si>
  <si>
    <t>CSB1 P21 KIA</t>
  </si>
  <si>
    <t>CSB1 - Diesel</t>
  </si>
  <si>
    <t>CSB1 D13 HIA</t>
  </si>
  <si>
    <t>CSB1 D13 HIW</t>
  </si>
  <si>
    <t>CK31</t>
  </si>
  <si>
    <t>CK31 KSA</t>
  </si>
  <si>
    <t>ELEKTRYCZNE PRZECINARKI JEZDNE</t>
  </si>
  <si>
    <t>C99 E 75.3</t>
  </si>
  <si>
    <t>CS 7,5 E</t>
  </si>
  <si>
    <t>CS 7,5 E 800</t>
  </si>
  <si>
    <t>C 51</t>
  </si>
  <si>
    <t>PasyXPZ 562 (zestaw 3)</t>
  </si>
  <si>
    <t>Tylne kółko Ø 200 mm</t>
  </si>
  <si>
    <t>Łożysko</t>
  </si>
  <si>
    <t>C 71</t>
  </si>
  <si>
    <t>CS451</t>
  </si>
  <si>
    <t>Akcesoria</t>
  </si>
  <si>
    <t>Pas Poly-V 10PK 698 mm</t>
  </si>
  <si>
    <t>Zestaw do montażu bliźniaczych tarcz</t>
  </si>
  <si>
    <t>Przednie kółko - komplet</t>
  </si>
  <si>
    <t>CS1</t>
  </si>
  <si>
    <t>Pasy- petrol 13 Hp (zestaw 4)</t>
  </si>
  <si>
    <t>CS501</t>
  </si>
  <si>
    <t>Pas Poly-V 8PK 740 (P13)</t>
  </si>
  <si>
    <t>Pas Poly-V 12PK 790 (P20)</t>
  </si>
  <si>
    <t>Koło przednie</t>
  </si>
  <si>
    <t>CSB1</t>
  </si>
  <si>
    <t>WIERTNICE, SILNIKI WIERTNICZE I KORONKI RDZENIOWE</t>
  </si>
  <si>
    <t>SILNIKI DO WIERTNIC</t>
  </si>
  <si>
    <t>RĘCZNE SILNIKI WIERTNICZE</t>
  </si>
  <si>
    <t>NBM 131, NBM 201, Cardi Talpa T1</t>
  </si>
  <si>
    <t>MOC</t>
  </si>
  <si>
    <t>NAPIĘCIE</t>
  </si>
  <si>
    <t>Ø ZAKRES</t>
  </si>
  <si>
    <t>STOSOWANIE NA MOKRO</t>
  </si>
  <si>
    <t>STOSOWANIE NA SUCHO</t>
  </si>
  <si>
    <t>ŁĄCZENIE</t>
  </si>
  <si>
    <t>RPM *</t>
  </si>
  <si>
    <t>WAGA</t>
  </si>
  <si>
    <t>230V1~</t>
  </si>
  <si>
    <t>1 - NBM 131***</t>
  </si>
  <si>
    <t>1800W</t>
  </si>
  <si>
    <t>15-100mm</t>
  </si>
  <si>
    <t>Z akcesoriami</t>
  </si>
  <si>
    <t>Tak</t>
  </si>
  <si>
    <t>½”</t>
  </si>
  <si>
    <t>1000/2600</t>
  </si>
  <si>
    <t>6,8kg</t>
  </si>
  <si>
    <t>2 - NBM 201***</t>
  </si>
  <si>
    <t>2000W</t>
  </si>
  <si>
    <t>40-200mm</t>
  </si>
  <si>
    <t>½ + 1”¼</t>
  </si>
  <si>
    <t>450/1050
/2000</t>
  </si>
  <si>
    <t>7,5kg</t>
  </si>
  <si>
    <t>3 - Cardi TALPA T1 MAN N EL41***</t>
  </si>
  <si>
    <t>2200W</t>
  </si>
  <si>
    <t>20-200mm</t>
  </si>
  <si>
    <t>530/1280
/1780</t>
  </si>
  <si>
    <t>* RPM pod obciążeniem       *** Silnik dostarczany w pudełku</t>
  </si>
  <si>
    <t>DRILL RIG MOTORS</t>
  </si>
  <si>
    <t xml:space="preserve">NBM 251, NBM 351, Milwaukee 4004-4, Talpa T6-375 EL,WEKA </t>
  </si>
  <si>
    <t>1 - NBM 251</t>
  </si>
  <si>
    <t>2500 W</t>
  </si>
  <si>
    <t>25-250mm</t>
  </si>
  <si>
    <t>1”¼</t>
  </si>
  <si>
    <t>310/650
/960</t>
  </si>
  <si>
    <t>11,5kg</t>
  </si>
  <si>
    <t>2 - NBM 351</t>
  </si>
  <si>
    <t>3300 W</t>
  </si>
  <si>
    <t>30-350mm</t>
  </si>
  <si>
    <t>230/510
/730</t>
  </si>
  <si>
    <t>12,5kg</t>
  </si>
  <si>
    <t>3 - Milwaukee 4004-4</t>
  </si>
  <si>
    <t>2800 W</t>
  </si>
  <si>
    <t>60-350mm</t>
  </si>
  <si>
    <t>300/600</t>
  </si>
  <si>
    <t>14,5kg</t>
  </si>
  <si>
    <r>
      <t xml:space="preserve">*   RPM pod obciążeniem </t>
    </r>
    <r>
      <rPr>
        <sz val="7"/>
        <color rgb="FFDC3522"/>
        <rFont val="Arial"/>
        <family val="2"/>
        <charset val="238"/>
      </rPr>
      <t>** Water cooled.</t>
    </r>
  </si>
  <si>
    <t>KOLUMNY</t>
  </si>
  <si>
    <t>KOLUMNY z kołnierzem mocującym do silnika</t>
  </si>
  <si>
    <t xml:space="preserve">CDR 82V, CDR 132, CDR 162 </t>
  </si>
  <si>
    <t>CDR 132</t>
  </si>
  <si>
    <t>CDR 162</t>
  </si>
  <si>
    <t>CDR 252, CDR 352 &amp; CDR 402</t>
  </si>
  <si>
    <t>CDR 252</t>
  </si>
  <si>
    <t>CDR 352</t>
  </si>
  <si>
    <t>CDR 402</t>
  </si>
  <si>
    <t>KOMPLETNE ZESTAWY z kołnierzem mocującym do silnika</t>
  </si>
  <si>
    <r>
      <rPr>
        <b/>
        <sz val="12"/>
        <rFont val="Arial"/>
        <family val="2"/>
        <charset val="238"/>
      </rPr>
      <t>Zestaw</t>
    </r>
    <r>
      <rPr>
        <b/>
        <sz val="12"/>
        <color rgb="FFDA8D1B"/>
        <rFont val="Arial"/>
        <family val="2"/>
      </rPr>
      <t xml:space="preserve"> CDR 132</t>
    </r>
    <r>
      <rPr>
        <b/>
        <sz val="12"/>
        <rFont val="Arial"/>
        <family val="2"/>
      </rPr>
      <t xml:space="preserve"> :</t>
    </r>
  </si>
  <si>
    <t>Motor</t>
  </si>
  <si>
    <t>ZAKRES (mm)</t>
  </si>
  <si>
    <t>RPM</t>
  </si>
  <si>
    <t>NBM 201</t>
  </si>
  <si>
    <t>40-200</t>
  </si>
  <si>
    <t>450/1050/2000</t>
  </si>
  <si>
    <t>13,5kg</t>
  </si>
  <si>
    <r>
      <t xml:space="preserve">Zestaw </t>
    </r>
    <r>
      <rPr>
        <b/>
        <sz val="12"/>
        <color rgb="FFDA8D1B"/>
        <rFont val="Arial"/>
        <family val="2"/>
      </rPr>
      <t xml:space="preserve">CDR 162 </t>
    </r>
    <r>
      <rPr>
        <b/>
        <sz val="12"/>
        <rFont val="Arial"/>
        <family val="2"/>
      </rPr>
      <t xml:space="preserve"> :</t>
    </r>
  </si>
  <si>
    <r>
      <t xml:space="preserve">Zestaw </t>
    </r>
    <r>
      <rPr>
        <b/>
        <sz val="12"/>
        <color rgb="FFDA8D1B"/>
        <rFont val="Arial"/>
        <family val="2"/>
        <charset val="238"/>
      </rPr>
      <t>D160</t>
    </r>
    <r>
      <rPr>
        <b/>
        <sz val="12"/>
        <rFont val="Arial"/>
        <family val="2"/>
        <charset val="238"/>
      </rPr>
      <t xml:space="preserve"> : </t>
    </r>
  </si>
  <si>
    <t>NBM 230V</t>
  </si>
  <si>
    <t>KOMPLETNY ZESTAW - wiertnice</t>
  </si>
  <si>
    <r>
      <t xml:space="preserve">Zestaw </t>
    </r>
    <r>
      <rPr>
        <b/>
        <sz val="12"/>
        <color rgb="FFDA8D1B"/>
        <rFont val="Arial"/>
        <family val="2"/>
      </rPr>
      <t>CDR 252</t>
    </r>
    <r>
      <rPr>
        <b/>
        <sz val="12"/>
        <rFont val="Arial"/>
        <family val="2"/>
      </rPr>
      <t xml:space="preserve"> :</t>
    </r>
  </si>
  <si>
    <t>Weight</t>
  </si>
  <si>
    <t>NBM 251</t>
  </si>
  <si>
    <t>2500W</t>
  </si>
  <si>
    <t>25-250</t>
  </si>
  <si>
    <t>310/650/960</t>
  </si>
  <si>
    <t>24,5kg</t>
  </si>
  <si>
    <r>
      <t xml:space="preserve">Zestaw </t>
    </r>
    <r>
      <rPr>
        <b/>
        <sz val="12"/>
        <color rgb="FFDA8D1B"/>
        <rFont val="Arial"/>
        <family val="2"/>
      </rPr>
      <t>CDR 352</t>
    </r>
    <r>
      <rPr>
        <b/>
        <sz val="12"/>
        <rFont val="Arial"/>
        <family val="2"/>
      </rPr>
      <t xml:space="preserve"> :</t>
    </r>
  </si>
  <si>
    <t>NBM 351</t>
  </si>
  <si>
    <t>3300W</t>
  </si>
  <si>
    <t>30-350</t>
  </si>
  <si>
    <t>230/510/730</t>
  </si>
  <si>
    <t>26,5kg</t>
  </si>
  <si>
    <r>
      <t xml:space="preserve">Zestaw </t>
    </r>
    <r>
      <rPr>
        <b/>
        <sz val="12"/>
        <color rgb="FFDA8D1B"/>
        <rFont val="Arial"/>
        <family val="2"/>
      </rPr>
      <t>CDR 402</t>
    </r>
    <r>
      <rPr>
        <b/>
        <sz val="12"/>
        <rFont val="Arial"/>
        <family val="2"/>
      </rPr>
      <t xml:space="preserve"> :</t>
    </r>
  </si>
  <si>
    <t>27kg</t>
  </si>
  <si>
    <t>AKCESORIA DO WIERTNIC</t>
  </si>
  <si>
    <t xml:space="preserve">DRILLING Akcesoria </t>
  </si>
  <si>
    <t>Obręcze zbierające wodę (dostarczane z 3 złączkami)</t>
  </si>
  <si>
    <t>Jednostka zaopatrzenia wody 20-125 mm</t>
  </si>
  <si>
    <t>Jednostka zaopatrzenia wody 20-180 mm</t>
  </si>
  <si>
    <t>Osobne uszczelki</t>
  </si>
  <si>
    <t>20-180 mm</t>
  </si>
  <si>
    <t>Dodatkowa baza próżniowa</t>
  </si>
  <si>
    <t>CDR 132, CDR 162</t>
  </si>
  <si>
    <t>CDR 252, CDR 402</t>
  </si>
  <si>
    <t xml:space="preserve">Rozpórka 50 mm </t>
  </si>
  <si>
    <t xml:space="preserve">Adaptor do silnika - pierścień 60 mm </t>
  </si>
  <si>
    <t>POŁĄCZENIA I PRZEDŁUŻKI</t>
  </si>
  <si>
    <t>POŁĄCZENIE</t>
  </si>
  <si>
    <t xml:space="preserve">1 ¼” UNC gwint wew. x R ½” gwint wew. </t>
  </si>
  <si>
    <t xml:space="preserve">1 ¼” UNC gwint zew. x R ½” gwint zew. </t>
  </si>
  <si>
    <t xml:space="preserve">SDS gwint zew. x R ½” gwint zew. </t>
  </si>
  <si>
    <t xml:space="preserve">kołnierz z 3 otworami x 1 ¼” UNC gwint wew. </t>
  </si>
  <si>
    <t xml:space="preserve">kołnierz z 3 otworami x 1 ¼” UNC gwint zew. </t>
  </si>
  <si>
    <t xml:space="preserve">Przedłużki Długość </t>
  </si>
  <si>
    <t>DŁUGOŚĆ</t>
  </si>
  <si>
    <t xml:space="preserve">1 ¼” UNC wew. x 1 ¼” UNC zew. 100 mm </t>
  </si>
  <si>
    <t>100mm</t>
  </si>
  <si>
    <t xml:space="preserve">1 ¼” UNC wew. x 1 ¼” UNC zew. 200 mm </t>
  </si>
  <si>
    <t>200mm</t>
  </si>
  <si>
    <t xml:space="preserve">1 ¼” UNC wew. x 1 ¼” UNC zew. 300 mm </t>
  </si>
  <si>
    <t>300mm</t>
  </si>
  <si>
    <t xml:space="preserve">1 ¼” UNC wew. x 1 ¼” UNC zew. 500 mm </t>
  </si>
  <si>
    <t>500mm</t>
  </si>
  <si>
    <t xml:space="preserve">R ½” wew. x R ½” zew. 200 mm </t>
  </si>
  <si>
    <t xml:space="preserve">R ½” wew. x R ½” zew. 300 mm </t>
  </si>
  <si>
    <t xml:space="preserve">R ½” wew. x R ½” zew. 500 mm </t>
  </si>
  <si>
    <t>Akcesoria do wiertnic</t>
  </si>
  <si>
    <t>Pompa próżniowa Vp 135</t>
  </si>
  <si>
    <t>Wyłącznik różnicowy 30 mA (PRCD)</t>
  </si>
  <si>
    <t xml:space="preserve">Zbiornik na wodę 10 L </t>
  </si>
  <si>
    <t xml:space="preserve">Zanurzalna pompa wodna </t>
  </si>
  <si>
    <t>Kotwa (CDR252/352/402)</t>
  </si>
  <si>
    <t>Kotwa (CDR132/162)</t>
  </si>
  <si>
    <t xml:space="preserve">Pierścień mosiężny </t>
  </si>
  <si>
    <t xml:space="preserve">Narzędzia do instalowania kołków </t>
  </si>
  <si>
    <t xml:space="preserve">Szyna teleskopowa (Lmin=1,88 m ; Lmax=3,30 m) </t>
  </si>
  <si>
    <t xml:space="preserve">Zbiornik na wodę 40 L z elektryczną pompą </t>
  </si>
  <si>
    <t xml:space="preserve">Zestaw kluczy CDR </t>
  </si>
  <si>
    <t>Akcesoria do ROBO</t>
  </si>
  <si>
    <t>Zbiornik na wodę 10 L</t>
  </si>
  <si>
    <t>Kompletna rura wydechowa</t>
  </si>
  <si>
    <t>Akcesoria do M16</t>
  </si>
  <si>
    <t>Wiertło prowadzące Ø 6 mm</t>
  </si>
  <si>
    <t>Złączka Hex M16 do wiertła prowadzącego</t>
  </si>
  <si>
    <t>Złączka SDS M16 dla wiertła prowadzącego Ø 6 mm</t>
  </si>
  <si>
    <t>SDS złączka z śrubą M16 dla wiertła Ø 6 mm</t>
  </si>
  <si>
    <t>AKCESORIA DO WIERTNIC I ŁĄCZENIA</t>
  </si>
  <si>
    <t>Urządzenie centrujące DO CDM 1¼” L = 450 mm</t>
  </si>
  <si>
    <t>WIERTŁA KORONOWE DO WIERCENIA NA MOKRO I SUCHO</t>
  </si>
  <si>
    <r>
      <t>êêêê</t>
    </r>
    <r>
      <rPr>
        <b/>
        <sz val="13"/>
        <color rgb="FFF8E8D1"/>
        <rFont val="Wingdings 2"/>
        <family val="1"/>
        <charset val="2"/>
      </rPr>
      <t>ê</t>
    </r>
  </si>
  <si>
    <t>Pro ARID DS</t>
  </si>
  <si>
    <t>Ø OD* (mm)</t>
  </si>
  <si>
    <t>Długość (mm)</t>
  </si>
  <si>
    <t>M16</t>
  </si>
  <si>
    <t>êêêêê</t>
  </si>
  <si>
    <t xml:space="preserve">ARID9   </t>
  </si>
  <si>
    <t>Długość wiertła</t>
  </si>
  <si>
    <t>Ilość segmentów</t>
  </si>
  <si>
    <t xml:space="preserve">ARID7 </t>
  </si>
  <si>
    <t>Outer Ø (mm)</t>
  </si>
  <si>
    <r>
      <t>êêê</t>
    </r>
    <r>
      <rPr>
        <b/>
        <sz val="13"/>
        <color rgb="FFF8E8D1"/>
        <rFont val="Wingdings 2"/>
        <family val="1"/>
        <charset val="2"/>
      </rPr>
      <t>êê</t>
    </r>
  </si>
  <si>
    <t>ARID5</t>
  </si>
  <si>
    <t>Średnica x Długość (mm)</t>
  </si>
  <si>
    <t>Wysokkość segmentu (mm)</t>
  </si>
  <si>
    <t>38 x 150</t>
  </si>
  <si>
    <t>52 x 150</t>
  </si>
  <si>
    <t>65 x 150</t>
  </si>
  <si>
    <t>78 x 150</t>
  </si>
  <si>
    <t>107 x 150</t>
  </si>
  <si>
    <t>117 x 150</t>
  </si>
  <si>
    <t>127 x 150</t>
  </si>
  <si>
    <t>152 x 150</t>
  </si>
  <si>
    <t>ZESTAW KORONEK RDZENIOWYCH DO WIERCENIA NA SUCHO</t>
  </si>
  <si>
    <t>Adaptor HEX</t>
  </si>
  <si>
    <t>Adaptor SDS</t>
  </si>
  <si>
    <t>10mm A Taper Masonry Drill</t>
  </si>
  <si>
    <t>Ejector Drift</t>
  </si>
  <si>
    <t>WIERTNICE RUROWE DO WIERCENIA NA MOKRO i SUCHO</t>
  </si>
  <si>
    <t>Classic CDT</t>
  </si>
  <si>
    <t>OD / ID* (mm)</t>
  </si>
  <si>
    <t>Wymiary: L / W / H</t>
  </si>
  <si>
    <t>51/45</t>
  </si>
  <si>
    <t>24/3,0/7</t>
  </si>
  <si>
    <t>61/55</t>
  </si>
  <si>
    <t>81/74</t>
  </si>
  <si>
    <t>24/3,5/7</t>
  </si>
  <si>
    <t>101/94</t>
  </si>
  <si>
    <t>111/104</t>
  </si>
  <si>
    <t>121/114</t>
  </si>
  <si>
    <t>131/124</t>
  </si>
  <si>
    <t>151/143</t>
  </si>
  <si>
    <t>24/4,0/7</t>
  </si>
  <si>
    <t>161/153</t>
  </si>
  <si>
    <t>DD5</t>
  </si>
  <si>
    <t>16/3,0/7</t>
  </si>
  <si>
    <t>Pro CB BETON XT</t>
  </si>
  <si>
    <t>52/47</t>
  </si>
  <si>
    <t>24/2,6/10</t>
  </si>
  <si>
    <t>62/57</t>
  </si>
  <si>
    <t>82/77</t>
  </si>
  <si>
    <t>102/97</t>
  </si>
  <si>
    <t>112/107</t>
  </si>
  <si>
    <t>122/117</t>
  </si>
  <si>
    <t>132/127</t>
  </si>
  <si>
    <t>WIERTNICE RUROWE DO WIERCENIA NA MOKRO</t>
  </si>
  <si>
    <t>O’TIP RINGS</t>
  </si>
  <si>
    <t>Wymiary: W / H</t>
  </si>
  <si>
    <t>3,2/10</t>
  </si>
  <si>
    <t>3,8/10</t>
  </si>
  <si>
    <t>4,2/10</t>
  </si>
  <si>
    <t>5,0/10</t>
  </si>
  <si>
    <t>O’TIP COREBITS</t>
  </si>
  <si>
    <t>O’TIP BRASING KIT</t>
  </si>
  <si>
    <t>Szczotka</t>
  </si>
  <si>
    <t xml:space="preserve">X3  </t>
  </si>
  <si>
    <t>48/41</t>
  </si>
  <si>
    <t>24/3,6/12</t>
  </si>
  <si>
    <t>52/45</t>
  </si>
  <si>
    <t>62/55</t>
  </si>
  <si>
    <t>67/60</t>
  </si>
  <si>
    <t>77/70</t>
  </si>
  <si>
    <t>82/75</t>
  </si>
  <si>
    <t>92/85</t>
  </si>
  <si>
    <t>102/95</t>
  </si>
  <si>
    <t>107/100</t>
  </si>
  <si>
    <t>112/105</t>
  </si>
  <si>
    <t>122/114</t>
  </si>
  <si>
    <t>24/4/12</t>
  </si>
  <si>
    <t>127/119</t>
  </si>
  <si>
    <t>132/124</t>
  </si>
  <si>
    <t>152/144</t>
  </si>
  <si>
    <t>162/154</t>
  </si>
  <si>
    <t>182/174</t>
  </si>
  <si>
    <t>202/192</t>
  </si>
  <si>
    <t>24/5/12</t>
  </si>
  <si>
    <t>225/215</t>
  </si>
  <si>
    <t>250/240</t>
  </si>
  <si>
    <t>Segmenty do X 3</t>
  </si>
  <si>
    <t>ZAKRES(mm)</t>
  </si>
  <si>
    <t>Wymiar: L / W / H</t>
  </si>
  <si>
    <t>42-57</t>
  </si>
  <si>
    <t>24/2,8/10</t>
  </si>
  <si>
    <t>58-72</t>
  </si>
  <si>
    <t>73-87</t>
  </si>
  <si>
    <t>88-102</t>
  </si>
  <si>
    <t>103-117</t>
  </si>
  <si>
    <t>118-146</t>
  </si>
  <si>
    <t>24/3,2/10</t>
  </si>
  <si>
    <t>147-190</t>
  </si>
  <si>
    <t>191-290</t>
  </si>
  <si>
    <t>24/3,5/10</t>
  </si>
  <si>
    <t>291-490</t>
  </si>
  <si>
    <t>24/4,0/10</t>
  </si>
  <si>
    <t>Pro CB BETON</t>
  </si>
  <si>
    <t>Wymiary L / W / H</t>
  </si>
  <si>
    <t>1 ¼”</t>
  </si>
  <si>
    <t>57/50</t>
  </si>
  <si>
    <t>72/65</t>
  </si>
  <si>
    <t>87/80</t>
  </si>
  <si>
    <t>142/134</t>
  </si>
  <si>
    <t>172/164</t>
  </si>
  <si>
    <t>202/194</t>
  </si>
  <si>
    <t>24/4,5/10</t>
  </si>
  <si>
    <t>227/218</t>
  </si>
  <si>
    <t>252/243</t>
  </si>
  <si>
    <t>300/290</t>
  </si>
  <si>
    <t>24/5,0/10</t>
  </si>
  <si>
    <t>350/340</t>
  </si>
  <si>
    <t>400/390</t>
  </si>
  <si>
    <t>Segmenty do Pro CB BETON</t>
  </si>
  <si>
    <t xml:space="preserve">42-57 </t>
  </si>
  <si>
    <t xml:space="preserve">73-87 </t>
  </si>
  <si>
    <t xml:space="preserve"> 88-102</t>
  </si>
  <si>
    <t xml:space="preserve">103-117 </t>
  </si>
  <si>
    <t xml:space="preserve">147-190 </t>
  </si>
  <si>
    <t xml:space="preserve">191-290 </t>
  </si>
  <si>
    <t>500-1000</t>
  </si>
  <si>
    <t>Connection</t>
  </si>
  <si>
    <t>CORE DŁUGOŚĆ</t>
  </si>
  <si>
    <t>Crown H</t>
  </si>
  <si>
    <t>14/10</t>
  </si>
  <si>
    <t>16/12</t>
  </si>
  <si>
    <t>18/14</t>
  </si>
  <si>
    <t>20/16</t>
  </si>
  <si>
    <t>22/18</t>
  </si>
  <si>
    <t>25/21</t>
  </si>
  <si>
    <t>28/24</t>
  </si>
  <si>
    <t>30/26</t>
  </si>
  <si>
    <t>32/28</t>
  </si>
  <si>
    <t>35/31</t>
  </si>
  <si>
    <t>38/34</t>
  </si>
  <si>
    <t>40/36</t>
  </si>
  <si>
    <t>51/47</t>
  </si>
  <si>
    <t>Koronka do Pro CB BETON</t>
  </si>
  <si>
    <t>OD* (mm)</t>
  </si>
  <si>
    <t>Crown H / W</t>
  </si>
  <si>
    <t>7/2,0</t>
  </si>
  <si>
    <t>Classic CB BETON</t>
  </si>
  <si>
    <t>Number of segments</t>
  </si>
  <si>
    <t>Segment L / W / H</t>
  </si>
  <si>
    <t>24/3,0/7,0</t>
  </si>
  <si>
    <t>56/50</t>
  </si>
  <si>
    <t>24/3,5/7,0</t>
  </si>
  <si>
    <t>66/59</t>
  </si>
  <si>
    <t>71/64</t>
  </si>
  <si>
    <t>76/69</t>
  </si>
  <si>
    <t>86/79</t>
  </si>
  <si>
    <t>91/84</t>
  </si>
  <si>
    <t>106/99</t>
  </si>
  <si>
    <t>126/118</t>
  </si>
  <si>
    <t>24/4,0/7,0</t>
  </si>
  <si>
    <t>131/123</t>
  </si>
  <si>
    <t>141/133</t>
  </si>
  <si>
    <t>171/163</t>
  </si>
  <si>
    <t>181/173</t>
  </si>
  <si>
    <t>201/193</t>
  </si>
  <si>
    <t>211/203</t>
  </si>
  <si>
    <t>24/5,0/7,0</t>
  </si>
  <si>
    <t>251/241</t>
  </si>
  <si>
    <t>Segmenty do Classic CB BETON</t>
  </si>
  <si>
    <t>51-61</t>
  </si>
  <si>
    <t>66-76</t>
  </si>
  <si>
    <t>81-91</t>
  </si>
  <si>
    <t>96-116</t>
  </si>
  <si>
    <t>121-151</t>
  </si>
  <si>
    <t>156-186</t>
  </si>
  <si>
    <t>191-221</t>
  </si>
  <si>
    <r>
      <t xml:space="preserve">≥ </t>
    </r>
    <r>
      <rPr>
        <sz val="8"/>
        <rFont val="Arial"/>
        <family val="2"/>
      </rPr>
      <t>225</t>
    </r>
  </si>
  <si>
    <t>ROBO FORSHEDA</t>
  </si>
  <si>
    <t>187/179</t>
  </si>
  <si>
    <t>196/187</t>
  </si>
  <si>
    <t>201/192</t>
  </si>
  <si>
    <t>248/238</t>
  </si>
  <si>
    <t>257/247</t>
  </si>
  <si>
    <t>10/2,5</t>
  </si>
  <si>
    <t>ODKURZACZE PRZEMYSŁOWE</t>
  </si>
  <si>
    <t>URZĄDZENIE</t>
  </si>
  <si>
    <t>CV401</t>
  </si>
  <si>
    <t>CV324</t>
  </si>
  <si>
    <t>Szlifowanie podłóg</t>
  </si>
  <si>
    <t>Zestaw papierowych worków CV401 (5 szt.)</t>
  </si>
  <si>
    <t>MASZYNY SZLIFUJACE</t>
  </si>
  <si>
    <t>CG125</t>
  </si>
  <si>
    <t>CG25 S</t>
  </si>
  <si>
    <t>CG25 S 230V</t>
  </si>
  <si>
    <t>CG250 E</t>
  </si>
  <si>
    <t>CG435</t>
  </si>
  <si>
    <t>NARZĘDZIA DIAMENTOWE DOMASZYNY SZLIFUJĄCYCH</t>
  </si>
  <si>
    <t>NARZĘDZIA DIAMENTOWE DO SZLIFOWANIA</t>
  </si>
  <si>
    <t>Seg. H/T/L</t>
  </si>
  <si>
    <t xml:space="preserve">Talerz diamentowy szlifujący (materiały miękkie) - niebieskie </t>
  </si>
  <si>
    <t>GRD25S SOFT</t>
  </si>
  <si>
    <t>10/10/40</t>
  </si>
  <si>
    <t xml:space="preserve">Talerz diamentowy szlifujący (materiały średniotwarde) - zielone </t>
  </si>
  <si>
    <t>GRD25S MEDIUM</t>
  </si>
  <si>
    <t>Green</t>
  </si>
  <si>
    <t>Dysk rotacyjny</t>
  </si>
  <si>
    <t>GRM25S Metal</t>
  </si>
  <si>
    <t xml:space="preserve">Talerz szlifujący do CG250 (materiały miękkie) niebieski </t>
  </si>
  <si>
    <t>GRD250 SOFT</t>
  </si>
  <si>
    <t>Talerz szlifujący do CG250 (materiały średniotwarde) zielony</t>
  </si>
  <si>
    <t>GRD250 MEDIUM</t>
  </si>
  <si>
    <t xml:space="preserve">Talerz szlifujący do CG250 (materiały twarde) czerwony </t>
  </si>
  <si>
    <t>GRD250 HARD</t>
  </si>
  <si>
    <t xml:space="preserve">Miękkie spoiwo do twardych podłóg -prostokąty </t>
  </si>
  <si>
    <t>Szlifowanie powierzchni i cienkich warstw  - Ziarno18/20 - 1 zestaw (3 szt.)</t>
  </si>
  <si>
    <t>FGW twarde podł.</t>
  </si>
  <si>
    <t>srebrny</t>
  </si>
  <si>
    <t>2x10/10/40</t>
  </si>
  <si>
    <t>Szlifowanie powierzchni  - Ziarno 30/ 40 - 1 zestaw (3 szt.)</t>
  </si>
  <si>
    <t>szary</t>
  </si>
  <si>
    <t>Szlifowanie powierzchni i farb opartych na wodzie  - Ziarno 60/80 - 1 zestaw (3 szt.)</t>
  </si>
  <si>
    <t>brązowy</t>
  </si>
  <si>
    <t>Ostatni krok przed polerowaniem rezinowymi padami - ziarno 120/150</t>
  </si>
  <si>
    <t>czarny</t>
  </si>
  <si>
    <t>Średnio twarde spoiwo do twardych podłóg - Bumerang</t>
  </si>
  <si>
    <t>FGW Universal</t>
  </si>
  <si>
    <t xml:space="preserve">srebrny </t>
  </si>
  <si>
    <t xml:space="preserve">Twarde spoiwo do miękkich podłóg - Buttons </t>
  </si>
  <si>
    <t>FGW miękkie podł</t>
  </si>
  <si>
    <t xml:space="preserve">Łopatki do szlifowania </t>
  </si>
  <si>
    <t>Szlifowanie powierzchni i cienkich warstw  - Ziarno18/20 - 1 zestaw (9 szt.)</t>
  </si>
  <si>
    <t>GRW20 Gold</t>
  </si>
  <si>
    <t>Szlifowanie powierzchni  - Ziarno 30/ 40 - 1 zestaw (9 szt.)</t>
  </si>
  <si>
    <t>GRW40 Gold</t>
  </si>
  <si>
    <t>CZĘŚCI ZAMIENNE DO MASZYN SZLIFUJĄCYCH</t>
  </si>
  <si>
    <t>Wymienna uszczelka szczotki</t>
  </si>
  <si>
    <t>Wkrętka do mocowania diamentowych padów (zestaw 4 szt.)</t>
  </si>
  <si>
    <t>Flex pin</t>
  </si>
  <si>
    <t>MASZYNY CPD</t>
  </si>
  <si>
    <t>70184646041</t>
  </si>
  <si>
    <t>70184625564</t>
  </si>
  <si>
    <t>70184625699</t>
  </si>
  <si>
    <t>70184625701</t>
  </si>
  <si>
    <t>70184625705</t>
  </si>
  <si>
    <t>70184641371</t>
  </si>
  <si>
    <t>70184629664</t>
  </si>
  <si>
    <t>70184641991</t>
  </si>
  <si>
    <t>70184629084</t>
  </si>
  <si>
    <t>70184630630</t>
  </si>
  <si>
    <t>70184640816</t>
  </si>
  <si>
    <t>310326009</t>
  </si>
  <si>
    <t>310301207</t>
  </si>
  <si>
    <t>310004597</t>
  </si>
  <si>
    <t>310004596</t>
  </si>
  <si>
    <t>310005611</t>
  </si>
  <si>
    <t>310047996</t>
  </si>
  <si>
    <t>310008300</t>
  </si>
  <si>
    <t>310337574</t>
  </si>
  <si>
    <t>310365204</t>
  </si>
  <si>
    <t>310004389</t>
  </si>
  <si>
    <t>70184629851</t>
  </si>
  <si>
    <t>70184630312</t>
  </si>
  <si>
    <t>70184614040</t>
  </si>
  <si>
    <t>70184610057</t>
  </si>
  <si>
    <t>70184630306</t>
  </si>
  <si>
    <t>70184626994</t>
  </si>
  <si>
    <t>70184627004</t>
  </si>
  <si>
    <t>70184627017</t>
  </si>
  <si>
    <t>70184630429</t>
  </si>
  <si>
    <t>70184620266</t>
  </si>
  <si>
    <t>70184620024</t>
  </si>
  <si>
    <t>70184627018</t>
  </si>
  <si>
    <t>70184628233</t>
  </si>
  <si>
    <t>70184627020</t>
  </si>
  <si>
    <t>70184628232</t>
  </si>
  <si>
    <t>70184613985</t>
  </si>
  <si>
    <t>70184613986</t>
  </si>
  <si>
    <t>70184614005</t>
  </si>
  <si>
    <t>70184610073</t>
  </si>
  <si>
    <t>70184613939</t>
  </si>
  <si>
    <t>70184621669</t>
  </si>
  <si>
    <t>70184629335</t>
  </si>
  <si>
    <t>310005263</t>
  </si>
  <si>
    <t>310004676</t>
  </si>
  <si>
    <t>310004233</t>
  </si>
  <si>
    <t>310004262</t>
  </si>
  <si>
    <t>310005257</t>
  </si>
  <si>
    <t>310047701</t>
  </si>
  <si>
    <t>310005262</t>
  </si>
  <si>
    <t>310005496</t>
  </si>
  <si>
    <t>310007579</t>
  </si>
  <si>
    <t>310007308</t>
  </si>
  <si>
    <t>310007312</t>
  </si>
  <si>
    <t>310004776</t>
  </si>
  <si>
    <t>310005685</t>
  </si>
  <si>
    <t>310004237</t>
  </si>
  <si>
    <t>310369466</t>
  </si>
  <si>
    <t>310004470</t>
  </si>
  <si>
    <t>310004436</t>
  </si>
  <si>
    <t>310004357</t>
  </si>
  <si>
    <t>310004360</t>
  </si>
  <si>
    <t>310003985</t>
  </si>
  <si>
    <t>310007338</t>
  </si>
  <si>
    <t>310004332</t>
  </si>
  <si>
    <t>310008268</t>
  </si>
  <si>
    <t>310012041</t>
  </si>
  <si>
    <t>310064406</t>
  </si>
  <si>
    <t>310004702</t>
  </si>
  <si>
    <t>310004539</t>
  </si>
  <si>
    <t>310004704</t>
  </si>
  <si>
    <t>310004703</t>
  </si>
  <si>
    <t>310004732</t>
  </si>
  <si>
    <t>310004284</t>
  </si>
  <si>
    <t>310004556</t>
  </si>
  <si>
    <t>310006307</t>
  </si>
  <si>
    <t>310004440</t>
  </si>
  <si>
    <t>310325955</t>
  </si>
  <si>
    <t>310005308</t>
  </si>
  <si>
    <t>310005686</t>
  </si>
  <si>
    <t>310005676</t>
  </si>
  <si>
    <t>310005446</t>
  </si>
  <si>
    <t>310005390</t>
  </si>
  <si>
    <t>310007485</t>
  </si>
  <si>
    <t>310005368</t>
  </si>
  <si>
    <t>310005477</t>
  </si>
  <si>
    <t>310004590</t>
  </si>
  <si>
    <t>310304383</t>
  </si>
  <si>
    <t>310315541</t>
  </si>
  <si>
    <t>310004503</t>
  </si>
  <si>
    <t>310005488</t>
  </si>
  <si>
    <t>310006618</t>
  </si>
  <si>
    <t>70184683534</t>
  </si>
  <si>
    <t>70184628433</t>
  </si>
  <si>
    <t>70184629089</t>
  </si>
  <si>
    <t>70184629389</t>
  </si>
  <si>
    <t>70184645535</t>
  </si>
  <si>
    <t>70184626930</t>
  </si>
  <si>
    <t>70184626934</t>
  </si>
  <si>
    <t>70184626932</t>
  </si>
  <si>
    <t>70184645495</t>
  </si>
  <si>
    <t>70184613925</t>
  </si>
  <si>
    <t>70184613923</t>
  </si>
  <si>
    <t>70184621027</t>
  </si>
  <si>
    <t>70184613946</t>
  </si>
  <si>
    <t>70184623924</t>
  </si>
  <si>
    <t>310006076</t>
  </si>
  <si>
    <t>310006559</t>
  </si>
  <si>
    <t>310005495</t>
  </si>
  <si>
    <t>310004907</t>
  </si>
  <si>
    <t>310349309</t>
  </si>
  <si>
    <t>310351798</t>
  </si>
  <si>
    <t>310357954</t>
  </si>
  <si>
    <t>310006552</t>
  </si>
  <si>
    <t>310006958</t>
  </si>
  <si>
    <t>310326414</t>
  </si>
  <si>
    <t>310326417</t>
  </si>
  <si>
    <t>310004260</t>
  </si>
  <si>
    <t>310004261</t>
  </si>
  <si>
    <t>310004873</t>
  </si>
  <si>
    <t>310002134</t>
  </si>
  <si>
    <t>310006573</t>
  </si>
  <si>
    <t>310006564</t>
  </si>
  <si>
    <t>310405042</t>
  </si>
  <si>
    <t>310405043</t>
  </si>
  <si>
    <t>310006973</t>
  </si>
  <si>
    <t>310405044</t>
  </si>
  <si>
    <t>310405045</t>
  </si>
  <si>
    <t>310002284</t>
  </si>
  <si>
    <t>310387338</t>
  </si>
  <si>
    <t>310387340</t>
  </si>
  <si>
    <t>310387341</t>
  </si>
  <si>
    <t>310387342</t>
  </si>
  <si>
    <t>310387343</t>
  </si>
  <si>
    <t>70184643545</t>
  </si>
  <si>
    <t>70184643546</t>
  </si>
  <si>
    <t>70184645532</t>
  </si>
  <si>
    <t>70184643548</t>
  </si>
  <si>
    <t>70184643549</t>
  </si>
  <si>
    <t>70184643550</t>
  </si>
  <si>
    <t>310387433</t>
  </si>
  <si>
    <t>310387434</t>
  </si>
  <si>
    <t>310387446</t>
  </si>
  <si>
    <t>310387430</t>
  </si>
  <si>
    <t>310387431</t>
  </si>
  <si>
    <t>310388827</t>
  </si>
  <si>
    <t>310004570</t>
  </si>
  <si>
    <t>310004558</t>
  </si>
  <si>
    <t>310012391</t>
  </si>
  <si>
    <t>310004594</t>
  </si>
  <si>
    <t>310004595</t>
  </si>
  <si>
    <t>310004577</t>
  </si>
  <si>
    <t>310004571</t>
  </si>
  <si>
    <t>310004574</t>
  </si>
  <si>
    <t>310004575</t>
  </si>
  <si>
    <t>310004578</t>
  </si>
  <si>
    <t>310004572</t>
  </si>
  <si>
    <t>310004576</t>
  </si>
  <si>
    <t>310387450</t>
  </si>
  <si>
    <t>310005608</t>
  </si>
  <si>
    <t>310387452</t>
  </si>
  <si>
    <t>310006044</t>
  </si>
  <si>
    <t>310003976</t>
  </si>
  <si>
    <t>310389142</t>
  </si>
  <si>
    <t>310004317</t>
  </si>
  <si>
    <t>310387451</t>
  </si>
  <si>
    <t>310006879</t>
  </si>
  <si>
    <t>310004567</t>
  </si>
  <si>
    <t>310004562</t>
  </si>
  <si>
    <t>310006977</t>
  </si>
  <si>
    <t>310387449</t>
  </si>
  <si>
    <t>310387453</t>
  </si>
  <si>
    <t>310391934</t>
  </si>
  <si>
    <t>310004988</t>
  </si>
  <si>
    <t>310003973</t>
  </si>
  <si>
    <t>310003974</t>
  </si>
  <si>
    <t>310005899</t>
  </si>
  <si>
    <t>310005898</t>
  </si>
  <si>
    <t>70184612873</t>
  </si>
  <si>
    <t>70184612874</t>
  </si>
  <si>
    <t>70184615513</t>
  </si>
  <si>
    <t>70184615514</t>
  </si>
  <si>
    <t>70184616555</t>
  </si>
  <si>
    <t>70184616559</t>
  </si>
  <si>
    <t>70184616565</t>
  </si>
  <si>
    <t>70184628591</t>
  </si>
  <si>
    <t>70184640165</t>
  </si>
  <si>
    <t>70184620352</t>
  </si>
  <si>
    <t>70184620353</t>
  </si>
  <si>
    <t>70184640268</t>
  </si>
  <si>
    <t>70184620354</t>
  </si>
  <si>
    <t>70184620355</t>
  </si>
  <si>
    <t>70184620356</t>
  </si>
  <si>
    <t>70184620357</t>
  </si>
  <si>
    <t>70184620358</t>
  </si>
  <si>
    <t>70184640014</t>
  </si>
  <si>
    <t>310011349</t>
  </si>
  <si>
    <t>310011354</t>
  </si>
  <si>
    <t>310011347</t>
  </si>
  <si>
    <t>310011351</t>
  </si>
  <si>
    <t>70184623576</t>
  </si>
  <si>
    <t>70184623579</t>
  </si>
  <si>
    <t>70184623582</t>
  </si>
  <si>
    <t>70184622642</t>
  </si>
  <si>
    <t>70184622643</t>
  </si>
  <si>
    <t>70184641409</t>
  </si>
  <si>
    <t>70184641410</t>
  </si>
  <si>
    <t>70184641412</t>
  </si>
  <si>
    <t>70184641415</t>
  </si>
  <si>
    <t>70184641416</t>
  </si>
  <si>
    <t>70184641417</t>
  </si>
  <si>
    <t>70184641419</t>
  </si>
  <si>
    <t>70184642243</t>
  </si>
  <si>
    <t>70184642244</t>
  </si>
  <si>
    <t>70184642245</t>
  </si>
  <si>
    <t>70184642246</t>
  </si>
  <si>
    <t>70184642252</t>
  </si>
  <si>
    <t>70184642253</t>
  </si>
  <si>
    <t>70184642255</t>
  </si>
  <si>
    <t>70184642256</t>
  </si>
  <si>
    <t>70184642257</t>
  </si>
  <si>
    <t>70184642258</t>
  </si>
  <si>
    <t>70184642259</t>
  </si>
  <si>
    <t>70184642260</t>
  </si>
  <si>
    <t>70184642262</t>
  </si>
  <si>
    <t>70184642219</t>
  </si>
  <si>
    <t>70184642226</t>
  </si>
  <si>
    <t>70184642227</t>
  </si>
  <si>
    <t>70184642229</t>
  </si>
  <si>
    <t>70184642231</t>
  </si>
  <si>
    <t>70184642233</t>
  </si>
  <si>
    <t>510085154</t>
  </si>
  <si>
    <t>70184629370</t>
  </si>
  <si>
    <t>70184629161</t>
  </si>
  <si>
    <t>70184629338</t>
  </si>
  <si>
    <t>70184629162</t>
  </si>
  <si>
    <t>70184629163</t>
  </si>
  <si>
    <t>70184629174</t>
  </si>
  <si>
    <t>70184629167</t>
  </si>
  <si>
    <t>70184629176</t>
  </si>
  <si>
    <t>70184629052</t>
  </si>
  <si>
    <t>70184629455</t>
  </si>
  <si>
    <t>70184629175</t>
  </si>
  <si>
    <t>70184629339</t>
  </si>
  <si>
    <t>70184629104</t>
  </si>
  <si>
    <t>70184629165</t>
  </si>
  <si>
    <t>70184629349</t>
  </si>
  <si>
    <t>70184629178</t>
  </si>
  <si>
    <t>70184629180</t>
  </si>
  <si>
    <t>310390374</t>
  </si>
  <si>
    <t>310390375</t>
  </si>
  <si>
    <t>310390386</t>
  </si>
  <si>
    <t>310390387</t>
  </si>
  <si>
    <t>310390388</t>
  </si>
  <si>
    <t>310390389</t>
  </si>
  <si>
    <t>310390391</t>
  </si>
  <si>
    <t>310390392</t>
  </si>
  <si>
    <t>310390406</t>
  </si>
  <si>
    <t>70184624870</t>
  </si>
  <si>
    <t>70184624871</t>
  </si>
  <si>
    <t>70184624872</t>
  </si>
  <si>
    <t>70184624873</t>
  </si>
  <si>
    <t>70184624874</t>
  </si>
  <si>
    <t>70184624875</t>
  </si>
  <si>
    <t>70184624876</t>
  </si>
  <si>
    <t>70184624878</t>
  </si>
  <si>
    <t>70184624879</t>
  </si>
  <si>
    <t>70184624880</t>
  </si>
  <si>
    <t>70184624881</t>
  </si>
  <si>
    <t>70184624882</t>
  </si>
  <si>
    <t>70184624883</t>
  </si>
  <si>
    <t>70184624884</t>
  </si>
  <si>
    <t>70184624885</t>
  </si>
  <si>
    <t>70184624886</t>
  </si>
  <si>
    <t>70184624887</t>
  </si>
  <si>
    <t>70184624888</t>
  </si>
  <si>
    <t>70184624889</t>
  </si>
  <si>
    <t>70184624890</t>
  </si>
  <si>
    <t>70184624892</t>
  </si>
  <si>
    <t>70184624894</t>
  </si>
  <si>
    <t>70184624895</t>
  </si>
  <si>
    <t>70184624897</t>
  </si>
  <si>
    <t>70184624900</t>
  </si>
  <si>
    <t>70184624901</t>
  </si>
  <si>
    <t>310377850</t>
  </si>
  <si>
    <t>310377852</t>
  </si>
  <si>
    <t>310377853</t>
  </si>
  <si>
    <t>310377854</t>
  </si>
  <si>
    <t>310377855</t>
  </si>
  <si>
    <t>310377886</t>
  </si>
  <si>
    <t>310377887</t>
  </si>
  <si>
    <t>310377888</t>
  </si>
  <si>
    <t>310377890</t>
  </si>
  <si>
    <t>70184612947</t>
  </si>
  <si>
    <t>70184612823</t>
  </si>
  <si>
    <t>70184612824</t>
  </si>
  <si>
    <t>70184612825</t>
  </si>
  <si>
    <t>70184612826</t>
  </si>
  <si>
    <t>70184612827</t>
  </si>
  <si>
    <t>70184612828</t>
  </si>
  <si>
    <t>70184612829</t>
  </si>
  <si>
    <t>70184612830</t>
  </si>
  <si>
    <t>70184612831</t>
  </si>
  <si>
    <t>70184612833</t>
  </si>
  <si>
    <t>70184612834</t>
  </si>
  <si>
    <t>70184612835</t>
  </si>
  <si>
    <t>310328465</t>
  </si>
  <si>
    <t>310328467</t>
  </si>
  <si>
    <t>310328468</t>
  </si>
  <si>
    <t>310328469</t>
  </si>
  <si>
    <t>310328470</t>
  </si>
  <si>
    <t>310328482</t>
  </si>
  <si>
    <t>310328485</t>
  </si>
  <si>
    <t>310328486</t>
  </si>
  <si>
    <t>310328487</t>
  </si>
  <si>
    <t>310328488</t>
  </si>
  <si>
    <t>310328490</t>
  </si>
  <si>
    <t>310328491</t>
  </si>
  <si>
    <t>70184613201</t>
  </si>
  <si>
    <t>70184613202</t>
  </si>
  <si>
    <t>70184613203</t>
  </si>
  <si>
    <t>70184613204</t>
  </si>
  <si>
    <t>70184613205</t>
  </si>
  <si>
    <t>70184613206</t>
  </si>
  <si>
    <t>70184613207</t>
  </si>
  <si>
    <t>70184613208</t>
  </si>
  <si>
    <t>70184613209</t>
  </si>
  <si>
    <t>70184613210</t>
  </si>
  <si>
    <t>70184613211</t>
  </si>
  <si>
    <t>70184613212</t>
  </si>
  <si>
    <t>70184613213</t>
  </si>
  <si>
    <t>70184613214</t>
  </si>
  <si>
    <t>70184613215</t>
  </si>
  <si>
    <t>70184613216</t>
  </si>
  <si>
    <t>70184613217</t>
  </si>
  <si>
    <t>70184613218</t>
  </si>
  <si>
    <t>70184613219</t>
  </si>
  <si>
    <t>70184613220</t>
  </si>
  <si>
    <t>70184613222</t>
  </si>
  <si>
    <t>70184613223</t>
  </si>
  <si>
    <t>70184613252</t>
  </si>
  <si>
    <t>70184613224</t>
  </si>
  <si>
    <t>70184613225</t>
  </si>
  <si>
    <t>310002554</t>
  </si>
  <si>
    <t>310002555</t>
  </si>
  <si>
    <t>310002556</t>
  </si>
  <si>
    <t>310002557</t>
  </si>
  <si>
    <t>310002558</t>
  </si>
  <si>
    <t>310002559</t>
  </si>
  <si>
    <t>310002560</t>
  </si>
  <si>
    <t>310002561</t>
  </si>
  <si>
    <t>70184612951</t>
  </si>
  <si>
    <t>70184612883</t>
  </si>
  <si>
    <t>70184612954</t>
  </si>
  <si>
    <t>70184613316</t>
  </si>
  <si>
    <t>70184613075</t>
  </si>
  <si>
    <t>70184612882</t>
  </si>
  <si>
    <t>70184612956</t>
  </si>
  <si>
    <t>70184612884</t>
  </si>
  <si>
    <t>70184612960</t>
  </si>
  <si>
    <t>310325226</t>
  </si>
  <si>
    <t>310387496</t>
  </si>
  <si>
    <t>70184628733</t>
  </si>
  <si>
    <t>70184626882</t>
  </si>
  <si>
    <t>70184629625</t>
  </si>
  <si>
    <t>70184627119</t>
  </si>
  <si>
    <t>70184627120</t>
  </si>
  <si>
    <t>70184627116</t>
  </si>
  <si>
    <t>70184627117</t>
  </si>
  <si>
    <t>70184627118</t>
  </si>
  <si>
    <t>70184645691</t>
  </si>
  <si>
    <t>70184645602</t>
  </si>
  <si>
    <t>70184645603</t>
  </si>
  <si>
    <t>70184645608</t>
  </si>
  <si>
    <t>70184645609</t>
  </si>
  <si>
    <t>70184645610</t>
  </si>
  <si>
    <t>70184645692</t>
  </si>
  <si>
    <t>70184645606</t>
  </si>
  <si>
    <t>70184627121</t>
  </si>
  <si>
    <t>70184627122</t>
  </si>
  <si>
    <t>310367376</t>
  </si>
  <si>
    <t>310350607</t>
  </si>
  <si>
    <t>310328456</t>
  </si>
  <si>
    <t>70184630301</t>
  </si>
  <si>
    <t>70184630302</t>
  </si>
  <si>
    <t>70184625074</t>
  </si>
  <si>
    <t>70184611453</t>
  </si>
  <si>
    <t>70184611455</t>
  </si>
  <si>
    <t>70184611456</t>
  </si>
  <si>
    <t>70184611458</t>
  </si>
  <si>
    <t>70184611459</t>
  </si>
  <si>
    <t>70184611460</t>
  </si>
  <si>
    <t>70184611461</t>
  </si>
  <si>
    <t>70184611981</t>
  </si>
  <si>
    <t>70184611982</t>
  </si>
  <si>
    <t>70184626869</t>
  </si>
  <si>
    <t>70184626870</t>
  </si>
  <si>
    <t>70184626871</t>
  </si>
  <si>
    <t>70184626872</t>
  </si>
  <si>
    <t>70184626873</t>
  </si>
  <si>
    <t>70184626874</t>
  </si>
  <si>
    <t>70184612117</t>
  </si>
  <si>
    <t>70184612268</t>
  </si>
  <si>
    <t>70184612271</t>
  </si>
  <si>
    <t>70184612273</t>
  </si>
  <si>
    <t>70184620340</t>
  </si>
  <si>
    <t>70184627058</t>
  </si>
  <si>
    <t>70184627060</t>
  </si>
  <si>
    <t>70184627061</t>
  </si>
  <si>
    <t>70184627062</t>
  </si>
  <si>
    <t>70184627063</t>
  </si>
  <si>
    <t>70184627064</t>
  </si>
  <si>
    <t>70184629960</t>
  </si>
  <si>
    <t>70184623894</t>
  </si>
  <si>
    <t>70184622589</t>
  </si>
  <si>
    <t>70184630308</t>
  </si>
  <si>
    <t>70184629000</t>
  </si>
  <si>
    <t>70184642421</t>
  </si>
  <si>
    <t>70184628999</t>
  </si>
  <si>
    <t>70184643510</t>
  </si>
  <si>
    <t>70184628997</t>
  </si>
  <si>
    <t>70184631020</t>
  </si>
  <si>
    <t>70184630416</t>
  </si>
  <si>
    <t>70184640269</t>
  </si>
  <si>
    <t>70184628998</t>
  </si>
  <si>
    <t>70184640270</t>
  </si>
  <si>
    <t>70184630309</t>
  </si>
  <si>
    <t>70184624738</t>
  </si>
  <si>
    <t>70184624739</t>
  </si>
  <si>
    <t>70184625562</t>
  </si>
  <si>
    <t>70184625563</t>
  </si>
  <si>
    <t>70184611396</t>
  </si>
  <si>
    <t>70184622225</t>
  </si>
  <si>
    <t>70184622314</t>
  </si>
  <si>
    <t>70184622315</t>
  </si>
  <si>
    <t>70184622227</t>
  </si>
  <si>
    <t>70184625951</t>
  </si>
  <si>
    <t>70184625953</t>
  </si>
  <si>
    <t>70184626834</t>
  </si>
  <si>
    <t>70184626835</t>
  </si>
  <si>
    <t>70184626836</t>
  </si>
  <si>
    <t>70184626837</t>
  </si>
  <si>
    <t>70184626838</t>
  </si>
  <si>
    <t>70184626839</t>
  </si>
  <si>
    <t>70184626840</t>
  </si>
  <si>
    <t>70184626842</t>
  </si>
  <si>
    <t>70184626806</t>
  </si>
  <si>
    <t>70184626807</t>
  </si>
  <si>
    <t>70184626809</t>
  </si>
  <si>
    <t>70184626810</t>
  </si>
  <si>
    <t>70184626811</t>
  </si>
  <si>
    <t>70184626813</t>
  </si>
  <si>
    <t>70184623598</t>
  </si>
  <si>
    <t>70184623599</t>
  </si>
  <si>
    <t>70184623180</t>
  </si>
  <si>
    <t>70184611230</t>
  </si>
  <si>
    <t>70184611236</t>
  </si>
  <si>
    <t>70184611427</t>
  </si>
  <si>
    <t>70184611561</t>
  </si>
  <si>
    <t>70184623448</t>
  </si>
  <si>
    <t>70184610314</t>
  </si>
  <si>
    <t>70184610315</t>
  </si>
  <si>
    <t>70184610316</t>
  </si>
  <si>
    <t>70184610317</t>
  </si>
  <si>
    <t>70184610267</t>
  </si>
  <si>
    <t>70184610259</t>
  </si>
  <si>
    <t>70184610336</t>
  </si>
  <si>
    <t>70184626814</t>
  </si>
  <si>
    <t>70184626815</t>
  </si>
  <si>
    <t>70184626816</t>
  </si>
  <si>
    <t>70184626818</t>
  </si>
  <si>
    <t>70184626822</t>
  </si>
  <si>
    <t>70184626824</t>
  </si>
  <si>
    <t>70184626819</t>
  </si>
  <si>
    <t>70184612282</t>
  </si>
  <si>
    <t>70184612283</t>
  </si>
  <si>
    <t>70184611438</t>
  </si>
  <si>
    <t>70184611439</t>
  </si>
  <si>
    <t>70184611440</t>
  </si>
  <si>
    <t>70184611209</t>
  </si>
  <si>
    <t>70184610679</t>
  </si>
  <si>
    <t>70184610712</t>
  </si>
  <si>
    <t>70184610713</t>
  </si>
  <si>
    <t>70184610305</t>
  </si>
  <si>
    <t>70184610307</t>
  </si>
  <si>
    <t>70184610715</t>
  </si>
  <si>
    <t>70184610716</t>
  </si>
  <si>
    <t>70184624198</t>
  </si>
  <si>
    <t>70184624199</t>
  </si>
  <si>
    <t>70184629961</t>
  </si>
  <si>
    <t>70184610268</t>
  </si>
  <si>
    <t>70184610363</t>
  </si>
  <si>
    <t>70184610270</t>
  </si>
  <si>
    <t>70184611096</t>
  </si>
  <si>
    <t>70184624195</t>
  </si>
  <si>
    <t>70184623037</t>
  </si>
  <si>
    <t>70184624197</t>
  </si>
  <si>
    <t>70184624781</t>
  </si>
  <si>
    <t>70184623049</t>
  </si>
  <si>
    <t>70184624760</t>
  </si>
  <si>
    <t>70184624782</t>
  </si>
  <si>
    <t>70184641171</t>
  </si>
  <si>
    <t>70184641172</t>
  </si>
  <si>
    <t>70184640590</t>
  </si>
  <si>
    <t>70184640591</t>
  </si>
  <si>
    <t>70184640592</t>
  </si>
  <si>
    <t>70184624581</t>
  </si>
  <si>
    <t>70184624572</t>
  </si>
  <si>
    <t>70184624583</t>
  </si>
  <si>
    <t>70184625577</t>
  </si>
  <si>
    <t>70184625578</t>
  </si>
  <si>
    <t>70184623182</t>
  </si>
  <si>
    <t>70184623184</t>
  </si>
  <si>
    <t>70184623185</t>
  </si>
  <si>
    <t>70184623186</t>
  </si>
  <si>
    <t>70184628159</t>
  </si>
  <si>
    <t>70184628160</t>
  </si>
  <si>
    <t>70184611979</t>
  </si>
  <si>
    <t>70184611980</t>
  </si>
  <si>
    <t>70184626876</t>
  </si>
  <si>
    <t>70184626877</t>
  </si>
  <si>
    <t>70184626878</t>
  </si>
  <si>
    <t>70184626879</t>
  </si>
  <si>
    <t>70184626880</t>
  </si>
  <si>
    <t>70184626881</t>
  </si>
  <si>
    <t>70184624684</t>
  </si>
  <si>
    <t>70184624685</t>
  </si>
  <si>
    <t>70184644759</t>
  </si>
  <si>
    <t>70184644760</t>
  </si>
  <si>
    <t>70184621970</t>
  </si>
  <si>
    <t>70184621973</t>
  </si>
  <si>
    <t>70184625942</t>
  </si>
  <si>
    <t>70184625940</t>
  </si>
  <si>
    <t>70184625944</t>
  </si>
  <si>
    <t>70184625946</t>
  </si>
  <si>
    <t>70184627645</t>
  </si>
  <si>
    <t>70184627646</t>
  </si>
  <si>
    <t>70184626825</t>
  </si>
  <si>
    <t>70184626826</t>
  </si>
  <si>
    <t>70184626828</t>
  </si>
  <si>
    <t>70184626830</t>
  </si>
  <si>
    <t>70184625427</t>
  </si>
  <si>
    <t>70184627653</t>
  </si>
  <si>
    <t>70184625428</t>
  </si>
  <si>
    <t>70184625429</t>
  </si>
  <si>
    <t>70184625560</t>
  </si>
  <si>
    <t>70184625561</t>
  </si>
  <si>
    <t>70184625093</t>
  </si>
  <si>
    <t>70184625094</t>
  </si>
  <si>
    <t>70184625096</t>
  </si>
  <si>
    <t>70184625097</t>
  </si>
  <si>
    <t>70184625098</t>
  </si>
  <si>
    <t>70184625100</t>
  </si>
  <si>
    <t>70184626829</t>
  </si>
  <si>
    <t>70184628734</t>
  </si>
  <si>
    <t>70184626831</t>
  </si>
  <si>
    <t>70184626832</t>
  </si>
  <si>
    <t>70184626833</t>
  </si>
  <si>
    <t>70184630334</t>
  </si>
  <si>
    <t>70184630335</t>
  </si>
  <si>
    <t>70184626663</t>
  </si>
  <si>
    <t>70184626666</t>
  </si>
  <si>
    <t>70184626668</t>
  </si>
  <si>
    <t>70184620244</t>
  </si>
  <si>
    <t>70184630184</t>
  </si>
  <si>
    <t>70184630185</t>
  </si>
  <si>
    <t>70184630187</t>
  </si>
  <si>
    <t>70184630188</t>
  </si>
  <si>
    <t>70184624497</t>
  </si>
  <si>
    <t>310305776</t>
  </si>
  <si>
    <t>310305777</t>
  </si>
  <si>
    <t>310305778</t>
  </si>
  <si>
    <t>310305780</t>
  </si>
  <si>
    <t>310305792</t>
  </si>
  <si>
    <t>310305793</t>
  </si>
  <si>
    <t>310305794</t>
  </si>
  <si>
    <t>310316728</t>
  </si>
  <si>
    <t>310316729</t>
  </si>
  <si>
    <t>310316730</t>
  </si>
  <si>
    <t>310301580</t>
  </si>
  <si>
    <t>310074148</t>
  </si>
  <si>
    <t>70184645760</t>
  </si>
  <si>
    <t>70184645761</t>
  </si>
  <si>
    <t>70184645762</t>
  </si>
  <si>
    <t>70184645763</t>
  </si>
  <si>
    <t>70184645764</t>
  </si>
  <si>
    <t>70184630304</t>
  </si>
  <si>
    <t>70184622118</t>
  </si>
  <si>
    <t>70184624804</t>
  </si>
  <si>
    <t>70184626525</t>
  </si>
  <si>
    <t>70184626526</t>
  </si>
  <si>
    <t>70184626528</t>
  </si>
  <si>
    <t>70184626530</t>
  </si>
  <si>
    <t>70184626529</t>
  </si>
  <si>
    <t>70184626531</t>
  </si>
  <si>
    <t>70184626532</t>
  </si>
  <si>
    <t>70184626533</t>
  </si>
  <si>
    <t>70184629653</t>
  </si>
  <si>
    <t>70184621132</t>
  </si>
  <si>
    <t>70184623047</t>
  </si>
  <si>
    <t>70184610384</t>
  </si>
  <si>
    <t>70184610385</t>
  </si>
  <si>
    <t>70184610386</t>
  </si>
  <si>
    <t>70184610436</t>
  </si>
  <si>
    <t>70184610437</t>
  </si>
  <si>
    <t>70184627578</t>
  </si>
  <si>
    <t>70184627581</t>
  </si>
  <si>
    <t>70184610284</t>
  </si>
  <si>
    <t>70184610285</t>
  </si>
  <si>
    <t>70184610286</t>
  </si>
  <si>
    <t>70184625175</t>
  </si>
  <si>
    <t>70184625176</t>
  </si>
  <si>
    <t>70184625177</t>
  </si>
  <si>
    <t>70184625178</t>
  </si>
  <si>
    <t>70184625179</t>
  </si>
  <si>
    <t>70184625180</t>
  </si>
  <si>
    <t>70184625181</t>
  </si>
  <si>
    <t>70184625182</t>
  </si>
  <si>
    <t>70184625183</t>
  </si>
  <si>
    <t>70184625184</t>
  </si>
  <si>
    <t>70184625185</t>
  </si>
  <si>
    <t>70184625186</t>
  </si>
  <si>
    <t>70184625187</t>
  </si>
  <si>
    <t>70184625188</t>
  </si>
  <si>
    <t>70184629883</t>
  </si>
  <si>
    <t>70184629884</t>
  </si>
  <si>
    <t>70184629885</t>
  </si>
  <si>
    <t>70184629886</t>
  </si>
  <si>
    <t>70184630197</t>
  </si>
  <si>
    <t>70184630199</t>
  </si>
  <si>
    <t>70184614167</t>
  </si>
  <si>
    <t>70184614168</t>
  </si>
  <si>
    <t>70184621134</t>
  </si>
  <si>
    <t>70184614169</t>
  </si>
  <si>
    <t>70184614170</t>
  </si>
  <si>
    <t>70184614171</t>
  </si>
  <si>
    <t>70184614187</t>
  </si>
  <si>
    <t>70184614173</t>
  </si>
  <si>
    <t>70184614174</t>
  </si>
  <si>
    <t>70184622956</t>
  </si>
  <si>
    <t>70184614175</t>
  </si>
  <si>
    <t>70184614176</t>
  </si>
  <si>
    <t>70184614177</t>
  </si>
  <si>
    <t>70184614178</t>
  </si>
  <si>
    <t>70184614179</t>
  </si>
  <si>
    <t>70184614188</t>
  </si>
  <si>
    <t>70184614181</t>
  </si>
  <si>
    <t>70184614182</t>
  </si>
  <si>
    <t>70184621847</t>
  </si>
  <si>
    <t>70184614184</t>
  </si>
  <si>
    <t>70184614185</t>
  </si>
  <si>
    <t>70184614186</t>
  </si>
  <si>
    <t>70184614189</t>
  </si>
  <si>
    <t>70184626957</t>
  </si>
  <si>
    <t>70184626960</t>
  </si>
  <si>
    <t>70184626961</t>
  </si>
  <si>
    <t>70184620292</t>
  </si>
  <si>
    <t>70184620294</t>
  </si>
  <si>
    <t>70184620526</t>
  </si>
  <si>
    <t>70184614191</t>
  </si>
  <si>
    <t>70184622139</t>
  </si>
  <si>
    <t>TARCZE DIAMENTOWE</t>
  </si>
  <si>
    <t>DUO EXTREME</t>
  </si>
  <si>
    <t>ø (mm)</t>
  </si>
  <si>
    <t>OTWÓR (mm)</t>
  </si>
  <si>
    <t>SEGMENT H / W</t>
  </si>
  <si>
    <t>Szlifierka kątowa (ø 105-230mm)</t>
  </si>
  <si>
    <t>12/2,2</t>
  </si>
  <si>
    <t>15/2,8</t>
  </si>
  <si>
    <t>Ręczna piła benzynowa (ø 300-400mm)</t>
  </si>
  <si>
    <t>12/2,8</t>
  </si>
  <si>
    <t>Ręczna piła benzynowa (ø 300-400mm)                                                                                                                                                                                                                                                                                                                                                                                                       Przecinarka Jezdna (ø 300-1200mm)</t>
  </si>
  <si>
    <t>12/3,2</t>
  </si>
  <si>
    <t>SUPER BETON EVO ( zmiana wysokości segmentu)</t>
  </si>
  <si>
    <t>Ręczna piła benzynowa (ø 300-400mm)                                                                                                                                                                                                                                                                                                                                                                                                     Przecinarka Jezdna (ø 300-1200mm)</t>
  </si>
  <si>
    <t>Przecinarka Jezdna (ø 300-1200mm)</t>
  </si>
  <si>
    <t>12/3,8</t>
  </si>
  <si>
    <t>12/4,4</t>
  </si>
  <si>
    <t>CLASSIC BETON</t>
  </si>
  <si>
    <t>10/2,8</t>
  </si>
  <si>
    <t>10/3,2</t>
  </si>
  <si>
    <t>ZDH DUO</t>
  </si>
  <si>
    <t>Ręczna piła benzynowa (ø 300-400mm)                                                                                                                                                                                                                                                                                                                                                                                                     Przecinarka Jezdna (ø 300-1200mm)                                                                                                                                                                                                                                                                                                                                                                                                  Przecinarka stolikowa (ø 300-600mm)</t>
  </si>
  <si>
    <t>ZDH 500</t>
  </si>
  <si>
    <t>Ręczna piła benzynowa (ø 300-400mm)
Przecinarka stolikowa (ø 300-600mm)
Przecinarka Jezdna (ø 300-1200mm)</t>
  </si>
  <si>
    <t>Przecinarka stolikowa (ø 300-600mm)
Przecinarka Jezdna (ø 300-1200mm)</t>
  </si>
  <si>
    <t>10/3,8</t>
  </si>
  <si>
    <t>RING BETON</t>
  </si>
  <si>
    <t>QUICKFIX</t>
  </si>
  <si>
    <t>25,4/22,23</t>
  </si>
  <si>
    <r>
      <t xml:space="preserve">SILENCIO   </t>
    </r>
    <r>
      <rPr>
        <b/>
        <sz val="12"/>
        <color rgb="FFDA8D1B"/>
        <rFont val="Arial"/>
        <family val="2"/>
        <charset val="238"/>
      </rPr>
      <t xml:space="preserve">  </t>
    </r>
  </si>
  <si>
    <t>Szlifierka kątowa :</t>
  </si>
  <si>
    <t>17/2,8</t>
  </si>
  <si>
    <t>Ręczna piła benzynowa :</t>
  </si>
  <si>
    <t>15/3,1</t>
  </si>
  <si>
    <t>Przecinarka Jezdna :</t>
  </si>
  <si>
    <t>15/3,2</t>
  </si>
  <si>
    <t>Przecinarka stolikowa :</t>
  </si>
  <si>
    <t>Przecinarka stolikowa (ø 300-600mm)</t>
  </si>
  <si>
    <t>EURO ZML EVO</t>
  </si>
  <si>
    <t>10/2,2</t>
  </si>
  <si>
    <t xml:space="preserve">Bruzdownica </t>
  </si>
  <si>
    <t>30/2H</t>
  </si>
  <si>
    <t>7/2,2</t>
  </si>
  <si>
    <t>Ręczna piła benzynowa (ø 300-400mm)
Przecinarka stolikowa (ø 300-600mm)</t>
  </si>
  <si>
    <t>Ręczna piła benzynowa (ø 300-400mm
Przecinarka stolikowa (ø 300-600mm)</t>
  </si>
  <si>
    <t>CLASSIC LASER</t>
  </si>
  <si>
    <t>7/2,5</t>
  </si>
  <si>
    <t>CLASSIC UNI</t>
  </si>
  <si>
    <t>10/1,8</t>
  </si>
  <si>
    <t>10/2,4</t>
  </si>
  <si>
    <t>10/3,0</t>
  </si>
  <si>
    <t>AERO JET EVO</t>
  </si>
  <si>
    <t>12/1,8</t>
  </si>
  <si>
    <t>12/2,0</t>
  </si>
  <si>
    <t>70/22,23
 + Flange</t>
  </si>
  <si>
    <t>EURO JET</t>
  </si>
  <si>
    <t>12/2,1</t>
  </si>
  <si>
    <t>12/2,5</t>
  </si>
  <si>
    <t>CLASSIC JET</t>
  </si>
  <si>
    <t>10/2,6</t>
  </si>
  <si>
    <t>70/22,23 
+ Flange</t>
  </si>
  <si>
    <t>FMD DUO</t>
  </si>
  <si>
    <t xml:space="preserve">  300**</t>
  </si>
  <si>
    <t>30/25,4</t>
  </si>
  <si>
    <t xml:space="preserve">  350**</t>
  </si>
  <si>
    <t>7/3,8</t>
  </si>
  <si>
    <t>ALFA</t>
  </si>
  <si>
    <t>60/55</t>
  </si>
  <si>
    <t>TP MORTAR RAKER</t>
  </si>
  <si>
    <t>6,5/4,5</t>
  </si>
  <si>
    <t>6,5/6,5</t>
  </si>
  <si>
    <t>6,5/8,0</t>
  </si>
  <si>
    <t>TP-V CRACK-CHASER</t>
  </si>
  <si>
    <t>13/6,5</t>
  </si>
  <si>
    <t>RING UNI</t>
  </si>
  <si>
    <t>CG2</t>
  </si>
  <si>
    <t>22,23/16</t>
  </si>
  <si>
    <t>125 FLAT</t>
  </si>
  <si>
    <t>CG TURBO</t>
  </si>
  <si>
    <t>CG SLANT</t>
  </si>
  <si>
    <t>22,23/19</t>
  </si>
  <si>
    <t xml:space="preserve">CUT’ N GRIND     </t>
  </si>
  <si>
    <t>25/3,9</t>
  </si>
  <si>
    <t>PRO SURF</t>
  </si>
  <si>
    <t>Segment W</t>
  </si>
  <si>
    <t>DUO ASPHALT</t>
  </si>
  <si>
    <t>Ręczna piła benzynowa (ø 300-400mm)
Przecinarka Jezdna (ø 300-1200mm)</t>
  </si>
  <si>
    <t>SUPER ASPHALT EVO</t>
  </si>
  <si>
    <t>CLASSIC ASPHALT</t>
  </si>
  <si>
    <t>M45 EVO - GREEN CONCRETE</t>
  </si>
  <si>
    <t>SUPER GRES XT EVO</t>
  </si>
  <si>
    <t>10/1,4</t>
  </si>
  <si>
    <t>MD 110 CD</t>
  </si>
  <si>
    <t>9/1,6</t>
  </si>
  <si>
    <t>9/1,7</t>
  </si>
  <si>
    <t>9/2,2</t>
  </si>
  <si>
    <t>CLASSIC CERAM XT</t>
  </si>
  <si>
    <t>7/1,6</t>
  </si>
  <si>
    <t>CLASSIC CERAM</t>
  </si>
  <si>
    <t>7/1,7</t>
  </si>
  <si>
    <t>7/1,8</t>
  </si>
  <si>
    <t>SUPER GRES XT</t>
  </si>
  <si>
    <t>10/1,6</t>
  </si>
  <si>
    <t>10/1,9</t>
  </si>
  <si>
    <t>MD 120C</t>
  </si>
  <si>
    <t>9,5/2,0</t>
  </si>
  <si>
    <t>7/2,1</t>
  </si>
  <si>
    <t>9/2,0</t>
  </si>
  <si>
    <t>MARMO PRO</t>
  </si>
  <si>
    <t>PRO GLASS</t>
  </si>
  <si>
    <t>TILER KIT</t>
  </si>
  <si>
    <t>Drills Ømm</t>
  </si>
  <si>
    <t>6, 8, 10, 12</t>
  </si>
  <si>
    <t>DIAMOND TILE DRILLS</t>
  </si>
  <si>
    <t xml:space="preserve"> Ø</t>
  </si>
  <si>
    <t>6mm</t>
  </si>
  <si>
    <t>8mm</t>
  </si>
  <si>
    <t>10mm</t>
  </si>
  <si>
    <t>12mm</t>
  </si>
  <si>
    <t>14mm</t>
  </si>
  <si>
    <t>28mm</t>
  </si>
  <si>
    <t>35mm</t>
  </si>
  <si>
    <t>45mm</t>
  </si>
  <si>
    <t>68mm</t>
  </si>
  <si>
    <t>82mm</t>
  </si>
  <si>
    <t>Pro CERAM VB Dry</t>
  </si>
  <si>
    <t>20xM14</t>
  </si>
  <si>
    <t>28xM14</t>
  </si>
  <si>
    <t>35xM14</t>
  </si>
  <si>
    <t>45xM14</t>
  </si>
  <si>
    <t>68xM14</t>
  </si>
  <si>
    <t>Urządzenie centrujące dla dużych średnic</t>
  </si>
  <si>
    <t>DUO GRANIT</t>
  </si>
  <si>
    <t>GRANIT TURBO LASER</t>
  </si>
  <si>
    <t>12/2,6</t>
  </si>
  <si>
    <t>70/22,23 + Flange</t>
  </si>
  <si>
    <t>SUPER STRADALIT EVO</t>
  </si>
  <si>
    <t>GRANITO</t>
  </si>
  <si>
    <t>10/3,4</t>
  </si>
  <si>
    <t>7/3,2</t>
  </si>
  <si>
    <t>PRO STONE</t>
  </si>
  <si>
    <t>12/3,6</t>
  </si>
  <si>
    <t>7/2,4</t>
  </si>
  <si>
    <t>ZMD 944T</t>
  </si>
  <si>
    <t>VULCAN UNI</t>
  </si>
  <si>
    <t>22.23</t>
  </si>
  <si>
    <t>VULCAN TILE</t>
  </si>
  <si>
    <t>25.4</t>
  </si>
  <si>
    <t>VULCAN JET</t>
  </si>
  <si>
    <t>VULCAN LASER</t>
  </si>
  <si>
    <t>VULCAN COMBO</t>
  </si>
  <si>
    <t>ATLAS UNI</t>
  </si>
  <si>
    <t>ATLAS CERAMIC</t>
  </si>
  <si>
    <t>25.4/22.23</t>
  </si>
  <si>
    <t>ATLAS TURBO</t>
  </si>
  <si>
    <t>ATLAS LASER</t>
  </si>
  <si>
    <t>ATLAS TURBO LASER</t>
  </si>
  <si>
    <t>ATLAS  ASPHALT</t>
  </si>
  <si>
    <t>ATLAS  CG2</t>
  </si>
  <si>
    <t>22.23/16</t>
  </si>
  <si>
    <t>ATLAS MS</t>
  </si>
  <si>
    <t>SPOJONE</t>
  </si>
  <si>
    <t>WYMIARY 
DxTxH (mm)</t>
  </si>
  <si>
    <t>250x20x76.2</t>
  </si>
  <si>
    <t>45</t>
  </si>
  <si>
    <t>3NQ60KVQN</t>
  </si>
  <si>
    <t>300x25x127</t>
  </si>
  <si>
    <t>SGB60KVX</t>
  </si>
  <si>
    <t>100x10x32</t>
  </si>
  <si>
    <t>3SG60KVX</t>
  </si>
  <si>
    <t>125x13x32</t>
  </si>
  <si>
    <t>3SG60JVX</t>
  </si>
  <si>
    <t>125x16x20</t>
  </si>
  <si>
    <t>35</t>
  </si>
  <si>
    <t>150x10x32</t>
  </si>
  <si>
    <t>SGB100JVX</t>
  </si>
  <si>
    <t>150x13x32</t>
  </si>
  <si>
    <t>3SG60LVX</t>
  </si>
  <si>
    <t>150x20x20</t>
  </si>
  <si>
    <t>SGB60MVX</t>
  </si>
  <si>
    <t>150x20x32</t>
  </si>
  <si>
    <t>200x6x32</t>
  </si>
  <si>
    <t>SGB120JVX</t>
  </si>
  <si>
    <t>200x10x32</t>
  </si>
  <si>
    <t>200x13x32</t>
  </si>
  <si>
    <t>200x20x20</t>
  </si>
  <si>
    <t>200x20x32</t>
  </si>
  <si>
    <t>SGB46HVX</t>
  </si>
  <si>
    <t>200x20x51</t>
  </si>
  <si>
    <t>SGB60JVX</t>
  </si>
  <si>
    <t>200x20x76</t>
  </si>
  <si>
    <t>3SG46IVX</t>
  </si>
  <si>
    <t>200x25x32</t>
  </si>
  <si>
    <t>200x32x32</t>
  </si>
  <si>
    <t>225x20x51</t>
  </si>
  <si>
    <t>3SG46HVX</t>
  </si>
  <si>
    <t>250x10x32</t>
  </si>
  <si>
    <t>250x25x76.2</t>
  </si>
  <si>
    <t>250x32x32</t>
  </si>
  <si>
    <t>250x32x76</t>
  </si>
  <si>
    <t>SGB80I10VXP</t>
  </si>
  <si>
    <t>3SG46KVX</t>
  </si>
  <si>
    <t>300x32x127</t>
  </si>
  <si>
    <t>SGB46F12VXP</t>
  </si>
  <si>
    <t>300x40x127</t>
  </si>
  <si>
    <t>SGB46G10VXP</t>
  </si>
  <si>
    <t>300x50x127</t>
  </si>
  <si>
    <t>355x32x127</t>
  </si>
  <si>
    <t>SGB54E12VXP</t>
  </si>
  <si>
    <t>355x40x127</t>
  </si>
  <si>
    <t>SGB46JVX</t>
  </si>
  <si>
    <t>355x50x127</t>
  </si>
  <si>
    <t>SGB54G10VXP</t>
  </si>
  <si>
    <t>3SG46JVX</t>
  </si>
  <si>
    <t>3SG46F12VXP</t>
  </si>
  <si>
    <t>400x25x127</t>
  </si>
  <si>
    <t>400x40x127</t>
  </si>
  <si>
    <t>406x40x127</t>
  </si>
  <si>
    <t>406x50x127</t>
  </si>
  <si>
    <t>200x8x20</t>
  </si>
  <si>
    <t>SGB60OVX</t>
  </si>
  <si>
    <t>KSZTAŁT 05</t>
  </si>
  <si>
    <t>5NQ60LVQN</t>
  </si>
  <si>
    <t>IPA60EH20VTX</t>
  </si>
  <si>
    <t>80x20x20</t>
  </si>
  <si>
    <t>33</t>
  </si>
  <si>
    <t>38A60LVS</t>
  </si>
  <si>
    <t>100x10x20</t>
  </si>
  <si>
    <t>38A60MVS</t>
  </si>
  <si>
    <t>100x13x32</t>
  </si>
  <si>
    <t>100x20x20</t>
  </si>
  <si>
    <t>125x6x32</t>
  </si>
  <si>
    <t>125x10x20</t>
  </si>
  <si>
    <t>125x10x32</t>
  </si>
  <si>
    <t>125x13x20</t>
  </si>
  <si>
    <t>38A100JVS</t>
  </si>
  <si>
    <t>125x16x32</t>
  </si>
  <si>
    <t>125x20x20</t>
  </si>
  <si>
    <t>125x20x32</t>
  </si>
  <si>
    <t>38A60KVS</t>
  </si>
  <si>
    <t>150x4x20</t>
  </si>
  <si>
    <t>150x6x20</t>
  </si>
  <si>
    <t>38A80MVS</t>
  </si>
  <si>
    <t>150x6x32</t>
  </si>
  <si>
    <t>150x8x20</t>
  </si>
  <si>
    <t>150x8x32</t>
  </si>
  <si>
    <t>38A120JVS</t>
  </si>
  <si>
    <t>150x10x20</t>
  </si>
  <si>
    <t>38A46MVS</t>
  </si>
  <si>
    <t>38A100MVS</t>
  </si>
  <si>
    <t>150x13x20</t>
  </si>
  <si>
    <t>38A46LVS</t>
  </si>
  <si>
    <t>38A60IVS</t>
  </si>
  <si>
    <t>150x16x20</t>
  </si>
  <si>
    <t>150x16x32</t>
  </si>
  <si>
    <t>150x25x20</t>
  </si>
  <si>
    <t>150x25x32</t>
  </si>
  <si>
    <t>180x 6x32</t>
  </si>
  <si>
    <t>180x10x32</t>
  </si>
  <si>
    <t>38A80JVS</t>
  </si>
  <si>
    <t>180x13x32</t>
  </si>
  <si>
    <t>38A60JVS</t>
  </si>
  <si>
    <t>38A46HVS</t>
  </si>
  <si>
    <t>38A80LVS</t>
  </si>
  <si>
    <t>180x16x32</t>
  </si>
  <si>
    <t>180x20x32</t>
  </si>
  <si>
    <t>180x25x32</t>
  </si>
  <si>
    <t>38A46KVS</t>
  </si>
  <si>
    <t>38A80KVS</t>
  </si>
  <si>
    <t>200x20x50</t>
  </si>
  <si>
    <t>200x20x50,8</t>
  </si>
  <si>
    <t>38A46JVS</t>
  </si>
  <si>
    <t>200x25x20</t>
  </si>
  <si>
    <t>38A60MVS.</t>
  </si>
  <si>
    <t>38A46NVS</t>
  </si>
  <si>
    <t>38A60NVS</t>
  </si>
  <si>
    <t>38A80NVS</t>
  </si>
  <si>
    <t>200x25x51</t>
  </si>
  <si>
    <t>200x25x76,2</t>
  </si>
  <si>
    <t>200x32x51</t>
  </si>
  <si>
    <t>38A46IVS</t>
  </si>
  <si>
    <t>230x10x32</t>
  </si>
  <si>
    <t>230x25x50.8</t>
  </si>
  <si>
    <t>250x13x32</t>
  </si>
  <si>
    <t>250x20x32</t>
  </si>
  <si>
    <t>250x25x32</t>
  </si>
  <si>
    <t>250x25x51</t>
  </si>
  <si>
    <t>250x25x76</t>
  </si>
  <si>
    <t>250x25x76,2</t>
  </si>
  <si>
    <t>250x40x51</t>
  </si>
  <si>
    <t>250x40x76</t>
  </si>
  <si>
    <t>300x20x127</t>
  </si>
  <si>
    <t>300x32x32</t>
  </si>
  <si>
    <t>300x32x76,2</t>
  </si>
  <si>
    <t>300x40x51</t>
  </si>
  <si>
    <t>300x40x76</t>
  </si>
  <si>
    <t>350x40x127</t>
  </si>
  <si>
    <t>350x40x51</t>
  </si>
  <si>
    <t>350x50x127</t>
  </si>
  <si>
    <t>350x63x127</t>
  </si>
  <si>
    <t>355x25x127</t>
  </si>
  <si>
    <t>400x50x127</t>
  </si>
  <si>
    <t>400x50x203</t>
  </si>
  <si>
    <t>406x25x127</t>
  </si>
  <si>
    <t>406x32x127</t>
  </si>
  <si>
    <t>457x50x127</t>
  </si>
  <si>
    <t>500x50x203</t>
  </si>
  <si>
    <t>500x63x203</t>
  </si>
  <si>
    <t>125x8x20</t>
  </si>
  <si>
    <t>200x8x32</t>
  </si>
  <si>
    <t>250x8x32</t>
  </si>
  <si>
    <t>PECYZYJNE SZLIFOWANIE METALI NIEŻELAZNYCH</t>
  </si>
  <si>
    <t>39C80LVS</t>
  </si>
  <si>
    <t>39C120KVS</t>
  </si>
  <si>
    <t>39C60KVK</t>
  </si>
  <si>
    <t>150x4x32</t>
  </si>
  <si>
    <t>39C100KVS</t>
  </si>
  <si>
    <t>175x20x32</t>
  </si>
  <si>
    <t>39C60JVK</t>
  </si>
  <si>
    <t>39C80KVS</t>
  </si>
  <si>
    <t>39C80KVK</t>
  </si>
  <si>
    <t>39C60LVS</t>
  </si>
  <si>
    <t>200x25x76.2</t>
  </si>
  <si>
    <t>200x32x76,2</t>
  </si>
  <si>
    <t>39C60KVS</t>
  </si>
  <si>
    <t>230x25x32</t>
  </si>
  <si>
    <t>39C54MVS</t>
  </si>
  <si>
    <t>300x40x32</t>
  </si>
  <si>
    <t>76x25x12.7</t>
  </si>
  <si>
    <t>80x25x12.7</t>
  </si>
  <si>
    <t>80x25x13</t>
  </si>
  <si>
    <t>100x50x20</t>
  </si>
  <si>
    <t>37C60KVK</t>
  </si>
  <si>
    <t>37C80KVK</t>
  </si>
  <si>
    <t>37C120KVK</t>
  </si>
  <si>
    <t>37C46KVK</t>
  </si>
  <si>
    <t>37C60JVK</t>
  </si>
  <si>
    <t>ŚCIERNICE DO SZLIFIEREK STOŁOWYCH</t>
  </si>
  <si>
    <t>A60KVBE</t>
  </si>
  <si>
    <t>125x15x20</t>
  </si>
  <si>
    <t>A60NVS</t>
  </si>
  <si>
    <t>A36PVBE</t>
  </si>
  <si>
    <t>A36PVS</t>
  </si>
  <si>
    <t>A46NVS</t>
  </si>
  <si>
    <t>A60MVS</t>
  </si>
  <si>
    <t>A30PVS</t>
  </si>
  <si>
    <t>A46MVS</t>
  </si>
  <si>
    <t>A24QVS</t>
  </si>
  <si>
    <t>300x32x50.8</t>
  </si>
  <si>
    <t>300x50x32</t>
  </si>
  <si>
    <t>A36OVS</t>
  </si>
  <si>
    <t>A60NVBE</t>
  </si>
  <si>
    <t>KSZTAŁT 12</t>
  </si>
  <si>
    <t>SGB60LVX</t>
  </si>
  <si>
    <t>SGB46LVX</t>
  </si>
  <si>
    <t>38A120MVS</t>
  </si>
  <si>
    <t>KSZTAŁT 11</t>
  </si>
  <si>
    <t>KSZTAŁT 06</t>
  </si>
  <si>
    <t>3SG46KVX.</t>
  </si>
  <si>
    <t>38A100KVS</t>
  </si>
  <si>
    <t>38A46F12VXP</t>
  </si>
  <si>
    <t>38A36HVS</t>
  </si>
  <si>
    <t>3NQ</t>
  </si>
  <si>
    <t>3NQ60OVQN</t>
  </si>
  <si>
    <t>3NQ80OVQN</t>
  </si>
  <si>
    <t>25x25x6</t>
  </si>
  <si>
    <t>3NQ80OVQN.</t>
  </si>
  <si>
    <t>3NQ60OVQN.</t>
  </si>
  <si>
    <t>20x20x6</t>
  </si>
  <si>
    <t>ZESTAW</t>
  </si>
  <si>
    <t>3NQ 3mm</t>
  </si>
  <si>
    <t>3NQ 6mm</t>
  </si>
  <si>
    <t>86A</t>
  </si>
  <si>
    <t>86A60M5V</t>
  </si>
  <si>
    <t>86A80K5V</t>
  </si>
  <si>
    <t>86A46M5V</t>
  </si>
  <si>
    <t>86A60K5V</t>
  </si>
  <si>
    <t>86A80M5V</t>
  </si>
  <si>
    <t>86A46K5V</t>
  </si>
  <si>
    <t>86A24N5V</t>
  </si>
  <si>
    <t>ŚCIERNICE TRZPIENIOWE</t>
  </si>
  <si>
    <t>A</t>
  </si>
  <si>
    <t>NZ</t>
  </si>
  <si>
    <t>ŚCIERNICE DO CIĘCIA (PRZECINAKI)</t>
  </si>
  <si>
    <t>250x1,6x32</t>
  </si>
  <si>
    <t>41 niewzmocnione</t>
  </si>
  <si>
    <t>A70EBTOROS</t>
  </si>
  <si>
    <t>A70FBTOROS</t>
  </si>
  <si>
    <t>A70HBTOROS</t>
  </si>
  <si>
    <t>300x2x32</t>
  </si>
  <si>
    <t>300x3,5x25,4</t>
  </si>
  <si>
    <t>41 wzmocnione</t>
  </si>
  <si>
    <t>4NZ30TB65</t>
  </si>
  <si>
    <t>350x2.5x32</t>
  </si>
  <si>
    <t>350x3,5x25,4</t>
  </si>
  <si>
    <t>500x5,5x25,4</t>
  </si>
  <si>
    <t>4NZ30XB25</t>
  </si>
  <si>
    <t>150x1,6x20</t>
  </si>
  <si>
    <t>U57A60QB25NA2</t>
  </si>
  <si>
    <t>150x1,6x32</t>
  </si>
  <si>
    <t>57A60PB25</t>
  </si>
  <si>
    <t>180x1.6x31.75</t>
  </si>
  <si>
    <t>200x2x32</t>
  </si>
  <si>
    <t>U57A60OB25NA2</t>
  </si>
  <si>
    <t>500x5,5x40</t>
  </si>
  <si>
    <t>A24TBFTOROS</t>
  </si>
  <si>
    <t>600x7x60</t>
  </si>
  <si>
    <t>A24VBFTOROS</t>
  </si>
  <si>
    <t>42 wzmocnione</t>
  </si>
  <si>
    <t>508x6x76,2</t>
  </si>
  <si>
    <t>U57A20RB25</t>
  </si>
  <si>
    <t>100x1x13</t>
  </si>
  <si>
    <t>100x1x20</t>
  </si>
  <si>
    <t>23A80PB25</t>
  </si>
  <si>
    <t>125x1,6x20</t>
  </si>
  <si>
    <t>125x1x16</t>
  </si>
  <si>
    <t>125x1x20</t>
  </si>
  <si>
    <t>150x1,6x16</t>
  </si>
  <si>
    <t>23A60NB25</t>
  </si>
  <si>
    <t>23A60LB25</t>
  </si>
  <si>
    <t>57A60RB25</t>
  </si>
  <si>
    <t>150x1x13</t>
  </si>
  <si>
    <t>57A60NB25</t>
  </si>
  <si>
    <t>150x1x16</t>
  </si>
  <si>
    <t>150x1x20</t>
  </si>
  <si>
    <t>150x1x32</t>
  </si>
  <si>
    <t>150x2x20</t>
  </si>
  <si>
    <t>23A80NB25</t>
  </si>
  <si>
    <t>150x2x32</t>
  </si>
  <si>
    <t>150x3x32</t>
  </si>
  <si>
    <t>180x1.6x32</t>
  </si>
  <si>
    <t>200x1,6x20</t>
  </si>
  <si>
    <t>200x1,6x32</t>
  </si>
  <si>
    <t>200x2x20</t>
  </si>
  <si>
    <t>250x1,6x25,4</t>
  </si>
  <si>
    <t>400x4,5x40</t>
  </si>
  <si>
    <t>57A24PB25</t>
  </si>
  <si>
    <t>57A24RB25</t>
  </si>
  <si>
    <t>500x5x25,4</t>
  </si>
  <si>
    <t>57A24TB25</t>
  </si>
  <si>
    <t>600x6,5x60</t>
  </si>
  <si>
    <t>37C16Q5B5</t>
  </si>
  <si>
    <t>37C16N5B5</t>
  </si>
  <si>
    <t>A24Q5B3</t>
  </si>
  <si>
    <t>500x50x127</t>
  </si>
  <si>
    <t>NZ24UBXR1</t>
  </si>
  <si>
    <t>30x30x6</t>
  </si>
  <si>
    <t>SET_6MM METRIC NZ KIT</t>
  </si>
  <si>
    <t>Ściernice do Przecinania i Szlifowania</t>
  </si>
  <si>
    <t>Narzędzia Nasypowe &amp; Beartex</t>
  </si>
  <si>
    <t>Narzędzia Spojone</t>
  </si>
  <si>
    <t>Narzędzia Superścierne</t>
  </si>
  <si>
    <t>Tarcze Diamentowe</t>
  </si>
  <si>
    <t>Maszyny</t>
  </si>
  <si>
    <t xml:space="preserve"> Atlas</t>
  </si>
  <si>
    <t>Przekładka Gąbkowa</t>
  </si>
  <si>
    <t>Ściereczki do przemywania z dozownikiem</t>
  </si>
  <si>
    <t>Ściereczki do przemywania wkład</t>
  </si>
  <si>
    <t>Puder Kontrolny</t>
  </si>
  <si>
    <t>Folia Maskująca 9 mikronów</t>
  </si>
  <si>
    <t>Folia Maskująca 11 mikronów</t>
  </si>
  <si>
    <t>Wózek do folii maskujących</t>
  </si>
  <si>
    <t>PRZEKŁADKI GĄBKOWE MULTI-AIR PROCESS®</t>
  </si>
  <si>
    <t>NARZĘDZIA SPOJONE</t>
  </si>
  <si>
    <t>10x10x4</t>
  </si>
  <si>
    <t>5NQ80JVQN</t>
  </si>
  <si>
    <t>66253244877</t>
  </si>
  <si>
    <t>66253050290</t>
  </si>
  <si>
    <t>66253127884</t>
  </si>
  <si>
    <t>13x13x4</t>
  </si>
  <si>
    <t>66253244878</t>
  </si>
  <si>
    <t>5NQ80LVQN</t>
  </si>
  <si>
    <t>66253262414</t>
  </si>
  <si>
    <t>66253055040</t>
  </si>
  <si>
    <t>66253055041</t>
  </si>
  <si>
    <t>66253050280</t>
  </si>
  <si>
    <t>66253049894</t>
  </si>
  <si>
    <t>66253049871</t>
  </si>
  <si>
    <t>66253050142</t>
  </si>
  <si>
    <t>66253054863</t>
  </si>
  <si>
    <t>66253050367</t>
  </si>
  <si>
    <t>3SG60H12VXP</t>
  </si>
  <si>
    <t>69936677177</t>
  </si>
  <si>
    <t>69936678981</t>
  </si>
  <si>
    <t>66253050155</t>
  </si>
  <si>
    <t>66253049874</t>
  </si>
  <si>
    <t>16x16x6</t>
  </si>
  <si>
    <t>3SG120KVS</t>
  </si>
  <si>
    <t>69936676015</t>
  </si>
  <si>
    <t>66253054876</t>
  </si>
  <si>
    <t>3SG80JVX</t>
  </si>
  <si>
    <t>66253054892</t>
  </si>
  <si>
    <t>3SG60G12VXPM</t>
  </si>
  <si>
    <t>69936677178</t>
  </si>
  <si>
    <t>3SG60JVS</t>
  </si>
  <si>
    <t>69936676016</t>
  </si>
  <si>
    <t>3SG120JVX</t>
  </si>
  <si>
    <t>66253054874</t>
  </si>
  <si>
    <t>66253054882</t>
  </si>
  <si>
    <t>66253054883</t>
  </si>
  <si>
    <t>66243593654</t>
  </si>
  <si>
    <t>69936676044</t>
  </si>
  <si>
    <t>66253054884</t>
  </si>
  <si>
    <t>69936678982</t>
  </si>
  <si>
    <t>66253055869</t>
  </si>
  <si>
    <t>3SG46JVS</t>
  </si>
  <si>
    <t>69936675951</t>
  </si>
  <si>
    <t>69936677181</t>
  </si>
  <si>
    <t>3NQ46JVQN</t>
  </si>
  <si>
    <t>66253261995</t>
  </si>
  <si>
    <t>69936639171</t>
  </si>
  <si>
    <t>66253049887</t>
  </si>
  <si>
    <t>66253050362</t>
  </si>
  <si>
    <t>69936639251</t>
  </si>
  <si>
    <t>66253054888</t>
  </si>
  <si>
    <t>66253054889</t>
  </si>
  <si>
    <t>66253049888</t>
  </si>
  <si>
    <t>66253049892</t>
  </si>
  <si>
    <t>69936677029</t>
  </si>
  <si>
    <t>225x32x76,2</t>
  </si>
  <si>
    <t>66243593705</t>
  </si>
  <si>
    <t>66253261919</t>
  </si>
  <si>
    <t>66253050162</t>
  </si>
  <si>
    <t>66253127905</t>
  </si>
  <si>
    <t>66253055050</t>
  </si>
  <si>
    <t>66253055052</t>
  </si>
  <si>
    <t>69936677184</t>
  </si>
  <si>
    <t>3SG60LVS</t>
  </si>
  <si>
    <t>69936676050</t>
  </si>
  <si>
    <t>66253262040</t>
  </si>
  <si>
    <t>66253050132</t>
  </si>
  <si>
    <t>66253050121</t>
  </si>
  <si>
    <t>66253055872</t>
  </si>
  <si>
    <t>69936675955</t>
  </si>
  <si>
    <t>69936676705</t>
  </si>
  <si>
    <t>66253055893</t>
  </si>
  <si>
    <t>66253055053</t>
  </si>
  <si>
    <t>69936639946</t>
  </si>
  <si>
    <t>66253050179</t>
  </si>
  <si>
    <t>66243570384</t>
  </si>
  <si>
    <t>3SG60KVS</t>
  </si>
  <si>
    <t>69936623716</t>
  </si>
  <si>
    <t>66253055895</t>
  </si>
  <si>
    <t>66253055902</t>
  </si>
  <si>
    <t>69936676713</t>
  </si>
  <si>
    <t>66253055056</t>
  </si>
  <si>
    <t>66253055057</t>
  </si>
  <si>
    <t>66253050117</t>
  </si>
  <si>
    <t>69936623900</t>
  </si>
  <si>
    <t>66253055063</t>
  </si>
  <si>
    <t>66253055059</t>
  </si>
  <si>
    <t>3NQ46HVQN</t>
  </si>
  <si>
    <t>66253262049</t>
  </si>
  <si>
    <t>69936623781</t>
  </si>
  <si>
    <t>66253049857</t>
  </si>
  <si>
    <t>66253050138</t>
  </si>
  <si>
    <t>69936644046</t>
  </si>
  <si>
    <t>66253127873</t>
  </si>
  <si>
    <t>66253055083</t>
  </si>
  <si>
    <t>66253055086</t>
  </si>
  <si>
    <t>66253049843</t>
  </si>
  <si>
    <t>66253055912</t>
  </si>
  <si>
    <t>5SG46G12VXP</t>
  </si>
  <si>
    <t>66243468188</t>
  </si>
  <si>
    <t>66243468401</t>
  </si>
  <si>
    <t>66243448363</t>
  </si>
  <si>
    <t>66253055072</t>
  </si>
  <si>
    <t>69936688864</t>
  </si>
  <si>
    <t>66253261908</t>
  </si>
  <si>
    <t>66253244883</t>
  </si>
  <si>
    <t>66253244886</t>
  </si>
  <si>
    <t>66253244887</t>
  </si>
  <si>
    <t>5NQ60JVQN</t>
  </si>
  <si>
    <t>66253244888</t>
  </si>
  <si>
    <t>SGB 60JVX</t>
  </si>
  <si>
    <t>69936676291</t>
  </si>
  <si>
    <t>5NQ80IVQN</t>
  </si>
  <si>
    <t>66253244898</t>
  </si>
  <si>
    <t>5NQ80KVQN</t>
  </si>
  <si>
    <t>66253244890</t>
  </si>
  <si>
    <t>5NQ60KVQN</t>
  </si>
  <si>
    <t>66253244889</t>
  </si>
  <si>
    <t>66253244897</t>
  </si>
  <si>
    <t>69083163788</t>
  </si>
  <si>
    <t>66253244892</t>
  </si>
  <si>
    <t>66253244893</t>
  </si>
  <si>
    <t>66253244894</t>
  </si>
  <si>
    <t>66253244895</t>
  </si>
  <si>
    <t>66253244896</t>
  </si>
  <si>
    <t>66253049895</t>
  </si>
  <si>
    <t>SGB60H10VXP</t>
  </si>
  <si>
    <t>69936639168</t>
  </si>
  <si>
    <t>69936639148</t>
  </si>
  <si>
    <t>SGB80JVX</t>
  </si>
  <si>
    <t>69936639149</t>
  </si>
  <si>
    <t>SGB70G12VXP</t>
  </si>
  <si>
    <t>69936639169</t>
  </si>
  <si>
    <t>SGB46H10VXP</t>
  </si>
  <si>
    <t>69936638723</t>
  </si>
  <si>
    <t>69936639170</t>
  </si>
  <si>
    <t>69936639157</t>
  </si>
  <si>
    <t>69936639158</t>
  </si>
  <si>
    <t>69936676608</t>
  </si>
  <si>
    <t>69936639160</t>
  </si>
  <si>
    <t>69936639161</t>
  </si>
  <si>
    <t>69936639172</t>
  </si>
  <si>
    <t>200x6x20</t>
  </si>
  <si>
    <t>69936688863</t>
  </si>
  <si>
    <t>66253050126</t>
  </si>
  <si>
    <t>66253050135</t>
  </si>
  <si>
    <t>66253049877</t>
  </si>
  <si>
    <t>IPA60XH20VTX</t>
  </si>
  <si>
    <t>66253049901</t>
  </si>
  <si>
    <t>66253049880</t>
  </si>
  <si>
    <t>66253049883</t>
  </si>
  <si>
    <t>66253049884</t>
  </si>
  <si>
    <t>69936681793</t>
  </si>
  <si>
    <t>69936641536</t>
  </si>
  <si>
    <t>66253050076</t>
  </si>
  <si>
    <t>66253050082</t>
  </si>
  <si>
    <t>SGB36H10VXP</t>
  </si>
  <si>
    <t>69936679013</t>
  </si>
  <si>
    <t>66253050098</t>
  </si>
  <si>
    <t>69936686734</t>
  </si>
  <si>
    <t>66253050133</t>
  </si>
  <si>
    <t>66253050134</t>
  </si>
  <si>
    <t>SGB46KVX</t>
  </si>
  <si>
    <t>66253050125</t>
  </si>
  <si>
    <t>SGB46IVX</t>
  </si>
  <si>
    <t>66253050253</t>
  </si>
  <si>
    <t>69936640015</t>
  </si>
  <si>
    <t>66253050404</t>
  </si>
  <si>
    <t>66253050409</t>
  </si>
  <si>
    <t>100x20x32</t>
  </si>
  <si>
    <t>66253050413</t>
  </si>
  <si>
    <t>69936640158</t>
  </si>
  <si>
    <t>69936675731</t>
  </si>
  <si>
    <t>69210431230</t>
  </si>
  <si>
    <t>66253050237</t>
  </si>
  <si>
    <t>69210431241</t>
  </si>
  <si>
    <t>66253050620</t>
  </si>
  <si>
    <t>69936675736</t>
  </si>
  <si>
    <t>66253050440</t>
  </si>
  <si>
    <t>69936639372</t>
  </si>
  <si>
    <t>69936675741</t>
  </si>
  <si>
    <t>69936638711</t>
  </si>
  <si>
    <t>69936675748</t>
  </si>
  <si>
    <t>69936676539</t>
  </si>
  <si>
    <t>69936675749</t>
  </si>
  <si>
    <t>69936641112</t>
  </si>
  <si>
    <t>66253051070</t>
  </si>
  <si>
    <t>66253050373</t>
  </si>
  <si>
    <t>69936675744</t>
  </si>
  <si>
    <t>69936640299</t>
  </si>
  <si>
    <t>69936675760</t>
  </si>
  <si>
    <t>69936675754</t>
  </si>
  <si>
    <t>69936675757</t>
  </si>
  <si>
    <t>69936675758</t>
  </si>
  <si>
    <t>69936675759</t>
  </si>
  <si>
    <t>69210431349</t>
  </si>
  <si>
    <t>69936639923</t>
  </si>
  <si>
    <t>69936675763</t>
  </si>
  <si>
    <t>69936675764</t>
  </si>
  <si>
    <t>69936675767</t>
  </si>
  <si>
    <t>69936640238</t>
  </si>
  <si>
    <t>69210431387</t>
  </si>
  <si>
    <t>69936639373</t>
  </si>
  <si>
    <t>66243570493</t>
  </si>
  <si>
    <t>69936675771</t>
  </si>
  <si>
    <t>66253050372</t>
  </si>
  <si>
    <t>66253051065</t>
  </si>
  <si>
    <t>69936641391</t>
  </si>
  <si>
    <t>69936641392</t>
  </si>
  <si>
    <t>66253051067</t>
  </si>
  <si>
    <t>69936639416</t>
  </si>
  <si>
    <t>69936639805</t>
  </si>
  <si>
    <t>66253050452</t>
  </si>
  <si>
    <t>69936675779</t>
  </si>
  <si>
    <t>69936640219</t>
  </si>
  <si>
    <t>69936675591</t>
  </si>
  <si>
    <t>69936676720</t>
  </si>
  <si>
    <t>69936639663</t>
  </si>
  <si>
    <t>69936675743</t>
  </si>
  <si>
    <t>69936675784</t>
  </si>
  <si>
    <t>69936675781</t>
  </si>
  <si>
    <t>69936675794</t>
  </si>
  <si>
    <t>69936675797</t>
  </si>
  <si>
    <t>69936675801</t>
  </si>
  <si>
    <t>66253050453</t>
  </si>
  <si>
    <t>69936675810</t>
  </si>
  <si>
    <t>69936675812</t>
  </si>
  <si>
    <t>69936675819</t>
  </si>
  <si>
    <t>69936675818</t>
  </si>
  <si>
    <t>69936675927</t>
  </si>
  <si>
    <t>69936675821</t>
  </si>
  <si>
    <t>69936675823</t>
  </si>
  <si>
    <t>69936675928</t>
  </si>
  <si>
    <t>69210431318</t>
  </si>
  <si>
    <t>69210431320</t>
  </si>
  <si>
    <t>69936675551</t>
  </si>
  <si>
    <t>69936640300</t>
  </si>
  <si>
    <t>66253051075</t>
  </si>
  <si>
    <t>69936641401</t>
  </si>
  <si>
    <t>66253051077</t>
  </si>
  <si>
    <t>69936641402</t>
  </si>
  <si>
    <t>69936667154</t>
  </si>
  <si>
    <t>66253051080</t>
  </si>
  <si>
    <t>69936641104</t>
  </si>
  <si>
    <t>69936675832</t>
  </si>
  <si>
    <t>69936639978</t>
  </si>
  <si>
    <t>69936641405</t>
  </si>
  <si>
    <t>66243570496</t>
  </si>
  <si>
    <t>69936627127</t>
  </si>
  <si>
    <t>69936675843</t>
  </si>
  <si>
    <t>69936641407</t>
  </si>
  <si>
    <t>66253051082</t>
  </si>
  <si>
    <t>69936641406</t>
  </si>
  <si>
    <t>69936641408</t>
  </si>
  <si>
    <t>69936675847</t>
  </si>
  <si>
    <t>69936640125</t>
  </si>
  <si>
    <t>69936675841</t>
  </si>
  <si>
    <t>66253052712</t>
  </si>
  <si>
    <t>69936640245</t>
  </si>
  <si>
    <t>66253050455</t>
  </si>
  <si>
    <t>69936639662</t>
  </si>
  <si>
    <t>69936641129</t>
  </si>
  <si>
    <t>69936675929</t>
  </si>
  <si>
    <t>38A60HVS</t>
  </si>
  <si>
    <t>69936639829</t>
  </si>
  <si>
    <t>69936675931</t>
  </si>
  <si>
    <t>69936675932</t>
  </si>
  <si>
    <t>69210431009</t>
  </si>
  <si>
    <t>69210431151</t>
  </si>
  <si>
    <t>69210431034</t>
  </si>
  <si>
    <t>69936639356</t>
  </si>
  <si>
    <t>69210431048</t>
  </si>
  <si>
    <t>69936623651</t>
  </si>
  <si>
    <t>69936623691</t>
  </si>
  <si>
    <t>69936623733</t>
  </si>
  <si>
    <t>69936667158</t>
  </si>
  <si>
    <t>69210431001</t>
  </si>
  <si>
    <t>69210431863</t>
  </si>
  <si>
    <t>69210431658</t>
  </si>
  <si>
    <t>69210432025</t>
  </si>
  <si>
    <t>69210431657</t>
  </si>
  <si>
    <t>69936675872</t>
  </si>
  <si>
    <t>66253050105</t>
  </si>
  <si>
    <t>69936675876</t>
  </si>
  <si>
    <t>69936623648</t>
  </si>
  <si>
    <t>69936623601</t>
  </si>
  <si>
    <t>69936675883</t>
  </si>
  <si>
    <t>69936675884</t>
  </si>
  <si>
    <t>69210431139</t>
  </si>
  <si>
    <t>66253051100</t>
  </si>
  <si>
    <t>69936639618</t>
  </si>
  <si>
    <t>69936675879</t>
  </si>
  <si>
    <t>69936675880</t>
  </si>
  <si>
    <t>69936675888</t>
  </si>
  <si>
    <t>69936675891</t>
  </si>
  <si>
    <t>69210431059</t>
  </si>
  <si>
    <t>66253049948</t>
  </si>
  <si>
    <t>66253049953</t>
  </si>
  <si>
    <t>69936623649</t>
  </si>
  <si>
    <t>69210432052</t>
  </si>
  <si>
    <t>69210431072</t>
  </si>
  <si>
    <t>69210431074</t>
  </si>
  <si>
    <t>69210431076</t>
  </si>
  <si>
    <t>69936675901</t>
  </si>
  <si>
    <t>69936675903</t>
  </si>
  <si>
    <t>69936675906</t>
  </si>
  <si>
    <t>69936623753</t>
  </si>
  <si>
    <t>69936675908</t>
  </si>
  <si>
    <t>66253051108</t>
  </si>
  <si>
    <t>66253049951</t>
  </si>
  <si>
    <t>69936675914</t>
  </si>
  <si>
    <t>69936675912</t>
  </si>
  <si>
    <t>69936675913</t>
  </si>
  <si>
    <t>69210431108</t>
  </si>
  <si>
    <t>69210431110</t>
  </si>
  <si>
    <t>69210431757</t>
  </si>
  <si>
    <t>69936694018</t>
  </si>
  <si>
    <t>66253049841</t>
  </si>
  <si>
    <t>66243466542</t>
  </si>
  <si>
    <t>69936694574</t>
  </si>
  <si>
    <t>66243466558</t>
  </si>
  <si>
    <t>69210431122</t>
  </si>
  <si>
    <t>69210432055</t>
  </si>
  <si>
    <t>63x10x20</t>
  </si>
  <si>
    <t>66253050376</t>
  </si>
  <si>
    <t>69210431529</t>
  </si>
  <si>
    <t>69210431218</t>
  </si>
  <si>
    <t>69210431426</t>
  </si>
  <si>
    <t>69210431422</t>
  </si>
  <si>
    <t>69936688303</t>
  </si>
  <si>
    <t>69210431430</t>
  </si>
  <si>
    <t>69210431945</t>
  </si>
  <si>
    <t>66253050380</t>
  </si>
  <si>
    <t>66253050393</t>
  </si>
  <si>
    <t>69936639669</t>
  </si>
  <si>
    <t>69936667443</t>
  </si>
  <si>
    <t>69936675629</t>
  </si>
  <si>
    <t>66253050357</t>
  </si>
  <si>
    <t>69936641095</t>
  </si>
  <si>
    <t>69936675657</t>
  </si>
  <si>
    <t>69936675659</t>
  </si>
  <si>
    <t>69936675656</t>
  </si>
  <si>
    <t>69936640003</t>
  </si>
  <si>
    <t>69210431294</t>
  </si>
  <si>
    <t>69936641410</t>
  </si>
  <si>
    <t>69936641414</t>
  </si>
  <si>
    <t>69936641413</t>
  </si>
  <si>
    <t>69936641411</t>
  </si>
  <si>
    <t>69936641429</t>
  </si>
  <si>
    <t>69936675664</t>
  </si>
  <si>
    <t>69936675661</t>
  </si>
  <si>
    <t>66253050278</t>
  </si>
  <si>
    <t>66253050248</t>
  </si>
  <si>
    <t>69936639768</t>
  </si>
  <si>
    <t>69936675617</t>
  </si>
  <si>
    <t>66253050377</t>
  </si>
  <si>
    <t>69210434205</t>
  </si>
  <si>
    <t>69936675666</t>
  </si>
  <si>
    <t>69936676582</t>
  </si>
  <si>
    <t>69936675667</t>
  </si>
  <si>
    <t>69936667101</t>
  </si>
  <si>
    <t>69936675637</t>
  </si>
  <si>
    <t>69936676152</t>
  </si>
  <si>
    <t>69936640220</t>
  </si>
  <si>
    <t>69936639897</t>
  </si>
  <si>
    <t>69936641417</t>
  </si>
  <si>
    <t>69936641418</t>
  </si>
  <si>
    <t>69936641420</t>
  </si>
  <si>
    <t>69936641421</t>
  </si>
  <si>
    <t>69210431381</t>
  </si>
  <si>
    <t>69210431384</t>
  </si>
  <si>
    <t>69936676351</t>
  </si>
  <si>
    <t>69210431685</t>
  </si>
  <si>
    <t>69936640176</t>
  </si>
  <si>
    <t>69936641428</t>
  </si>
  <si>
    <t>69936675639</t>
  </si>
  <si>
    <t>69936641424</t>
  </si>
  <si>
    <t>69936675640</t>
  </si>
  <si>
    <t>69210431397</t>
  </si>
  <si>
    <t>69210431399</t>
  </si>
  <si>
    <t>66253050276</t>
  </si>
  <si>
    <t>69936641427</t>
  </si>
  <si>
    <t>69210431401</t>
  </si>
  <si>
    <t>69936675674</t>
  </si>
  <si>
    <t>69936675672</t>
  </si>
  <si>
    <t>69936675673</t>
  </si>
  <si>
    <t>69936675677</t>
  </si>
  <si>
    <t>69936640293</t>
  </si>
  <si>
    <t>69210432544</t>
  </si>
  <si>
    <t>69936667106</t>
  </si>
  <si>
    <t>69936641031</t>
  </si>
  <si>
    <t>69936675643</t>
  </si>
  <si>
    <t>69936675636</t>
  </si>
  <si>
    <t>69936639374</t>
  </si>
  <si>
    <t>69210431068</t>
  </si>
  <si>
    <t>69936675679</t>
  </si>
  <si>
    <t>69210431156</t>
  </si>
  <si>
    <t>69936623643</t>
  </si>
  <si>
    <t>69936623732</t>
  </si>
  <si>
    <t>69936639837</t>
  </si>
  <si>
    <t>69936640845</t>
  </si>
  <si>
    <t>69936675646</t>
  </si>
  <si>
    <t>69936623687</t>
  </si>
  <si>
    <t>69936640343</t>
  </si>
  <si>
    <t>69936675681</t>
  </si>
  <si>
    <t>69210431036</t>
  </si>
  <si>
    <t>69936675649</t>
  </si>
  <si>
    <t>69936675684</t>
  </si>
  <si>
    <t>69936639362</t>
  </si>
  <si>
    <t>69936676387</t>
  </si>
  <si>
    <t>69210432040</t>
  </si>
  <si>
    <t>69936675651</t>
  </si>
  <si>
    <t>69936675650</t>
  </si>
  <si>
    <t>69936675685</t>
  </si>
  <si>
    <t>66243466414</t>
  </si>
  <si>
    <t>66253051624</t>
  </si>
  <si>
    <t>66253051623</t>
  </si>
  <si>
    <t>69936640131</t>
  </si>
  <si>
    <t>69210431164</t>
  </si>
  <si>
    <t>69210431231</t>
  </si>
  <si>
    <t>69210431169</t>
  </si>
  <si>
    <t>69210431352</t>
  </si>
  <si>
    <t>69210431280</t>
  </si>
  <si>
    <t>69210431281</t>
  </si>
  <si>
    <t>69210431299</t>
  </si>
  <si>
    <t>69210431329</t>
  </si>
  <si>
    <t>69210431333</t>
  </si>
  <si>
    <t>69210431673</t>
  </si>
  <si>
    <t>69210431674</t>
  </si>
  <si>
    <t>69210431339</t>
  </si>
  <si>
    <t>69210431421</t>
  </si>
  <si>
    <t>69210432162</t>
  </si>
  <si>
    <t>69210431423</t>
  </si>
  <si>
    <t>69210431360</t>
  </si>
  <si>
    <t>69210431684</t>
  </si>
  <si>
    <t>69210432357</t>
  </si>
  <si>
    <t>69210431029</t>
  </si>
  <si>
    <t>69210431030</t>
  </si>
  <si>
    <t>69210431678</t>
  </si>
  <si>
    <t>69210431004</t>
  </si>
  <si>
    <t>69210431885</t>
  </si>
  <si>
    <t>69210431016</t>
  </si>
  <si>
    <t>69210431073</t>
  </si>
  <si>
    <t>69210431057</t>
  </si>
  <si>
    <t>69210432038</t>
  </si>
  <si>
    <t>69210431889</t>
  </si>
  <si>
    <t>69210431101</t>
  </si>
  <si>
    <t>69210431686</t>
  </si>
  <si>
    <t>69210431098</t>
  </si>
  <si>
    <t>69210431081</t>
  </si>
  <si>
    <t>69210431090</t>
  </si>
  <si>
    <t>69210431420</t>
  </si>
  <si>
    <t>69210431914</t>
  </si>
  <si>
    <t>69210432065</t>
  </si>
  <si>
    <t>39C60JV</t>
  </si>
  <si>
    <t>69936668305</t>
  </si>
  <si>
    <t>39C80JV</t>
  </si>
  <si>
    <t>69936668348</t>
  </si>
  <si>
    <t>69936683998</t>
  </si>
  <si>
    <t>69210431633</t>
  </si>
  <si>
    <t>69210431638</t>
  </si>
  <si>
    <t>66253050184</t>
  </si>
  <si>
    <t>69210431641</t>
  </si>
  <si>
    <t>69936666909</t>
  </si>
  <si>
    <t>69936675558</t>
  </si>
  <si>
    <t>69210431665</t>
  </si>
  <si>
    <t>69936675559</t>
  </si>
  <si>
    <t>69936675560</t>
  </si>
  <si>
    <t>69936641366</t>
  </si>
  <si>
    <t>69936641367</t>
  </si>
  <si>
    <t>69936641368</t>
  </si>
  <si>
    <t>69936639965</t>
  </si>
  <si>
    <t>69936666914</t>
  </si>
  <si>
    <t>69936641370</t>
  </si>
  <si>
    <t>69936641371</t>
  </si>
  <si>
    <t>69936641372</t>
  </si>
  <si>
    <t>69936639691</t>
  </si>
  <si>
    <t>69936675564</t>
  </si>
  <si>
    <t>69936675566</t>
  </si>
  <si>
    <t>69936641375</t>
  </si>
  <si>
    <t>69936666929</t>
  </si>
  <si>
    <t>69936641383</t>
  </si>
  <si>
    <t>69936641382</t>
  </si>
  <si>
    <t>66253050267</t>
  </si>
  <si>
    <t>66253050271</t>
  </si>
  <si>
    <t>69936693708</t>
  </si>
  <si>
    <t>69936675567</t>
  </si>
  <si>
    <t>69936675569</t>
  </si>
  <si>
    <t>69936666932</t>
  </si>
  <si>
    <t>69936640814</t>
  </si>
  <si>
    <t>69936690246</t>
  </si>
  <si>
    <t>69936641386</t>
  </si>
  <si>
    <t>69210431547</t>
  </si>
  <si>
    <t>69210431552</t>
  </si>
  <si>
    <t>69936675572</t>
  </si>
  <si>
    <t>69936666942</t>
  </si>
  <si>
    <t>69936666943</t>
  </si>
  <si>
    <t>69936640194</t>
  </si>
  <si>
    <t>69936642130</t>
  </si>
  <si>
    <t>69210431546</t>
  </si>
  <si>
    <t>69936675579</t>
  </si>
  <si>
    <t>69936675580</t>
  </si>
  <si>
    <t>69936675581</t>
  </si>
  <si>
    <t>69936675576</t>
  </si>
  <si>
    <t>69936675574</t>
  </si>
  <si>
    <t>69936675575</t>
  </si>
  <si>
    <t>69936675577</t>
  </si>
  <si>
    <t>69936675583</t>
  </si>
  <si>
    <t>69936675585</t>
  </si>
  <si>
    <t>69936675584</t>
  </si>
  <si>
    <t>69936640222</t>
  </si>
  <si>
    <t>69936639682</t>
  </si>
  <si>
    <t>69936640221</t>
  </si>
  <si>
    <t>69210431559</t>
  </si>
  <si>
    <t>69210431562</t>
  </si>
  <si>
    <t>69936681823</t>
  </si>
  <si>
    <t>66243570484</t>
  </si>
  <si>
    <t>69210431569</t>
  </si>
  <si>
    <t>69210431577</t>
  </si>
  <si>
    <t>69210431588</t>
  </si>
  <si>
    <t>69936675587</t>
  </si>
  <si>
    <t>69936675589</t>
  </si>
  <si>
    <t>69936675588</t>
  </si>
  <si>
    <t>69936675590</t>
  </si>
  <si>
    <t>66243467496</t>
  </si>
  <si>
    <t>66243467497</t>
  </si>
  <si>
    <t>69210431650</t>
  </si>
  <si>
    <t>69210431698</t>
  </si>
  <si>
    <t>69210431708</t>
  </si>
  <si>
    <t>69210431740</t>
  </si>
  <si>
    <t>69210431736</t>
  </si>
  <si>
    <t>69210431590</t>
  </si>
  <si>
    <t>69210431587</t>
  </si>
  <si>
    <t>66253050236</t>
  </si>
  <si>
    <t>66253050242</t>
  </si>
  <si>
    <t>69936686768</t>
  </si>
  <si>
    <t>66253128048</t>
  </si>
  <si>
    <t>66253050143</t>
  </si>
  <si>
    <t>66253050231</t>
  </si>
  <si>
    <t>69936682791</t>
  </si>
  <si>
    <t>66253050238</t>
  </si>
  <si>
    <t>69936686732</t>
  </si>
  <si>
    <t>66253050239</t>
  </si>
  <si>
    <t>66253050245</t>
  </si>
  <si>
    <t>69936624605</t>
  </si>
  <si>
    <t>69936686186</t>
  </si>
  <si>
    <t>69936686189</t>
  </si>
  <si>
    <t>69210432313</t>
  </si>
  <si>
    <t>69210433194</t>
  </si>
  <si>
    <t>69936686192</t>
  </si>
  <si>
    <t>69210431439</t>
  </si>
  <si>
    <t>69210431834</t>
  </si>
  <si>
    <t>69936686199</t>
  </si>
  <si>
    <t>69936686194</t>
  </si>
  <si>
    <t>69936686198</t>
  </si>
  <si>
    <t>69210431517</t>
  </si>
  <si>
    <t>69210431859</t>
  </si>
  <si>
    <t>69210431518</t>
  </si>
  <si>
    <t>69936686215</t>
  </si>
  <si>
    <t>69210431432</t>
  </si>
  <si>
    <t>66243570391</t>
  </si>
  <si>
    <t>66253049965</t>
  </si>
  <si>
    <t>66243570392</t>
  </si>
  <si>
    <t>66253050069</t>
  </si>
  <si>
    <t>66253049960</t>
  </si>
  <si>
    <t>3SG80LVX</t>
  </si>
  <si>
    <t>66253049966</t>
  </si>
  <si>
    <t>3SG70KVX</t>
  </si>
  <si>
    <t>66253050067</t>
  </si>
  <si>
    <t>69936676114</t>
  </si>
  <si>
    <t>66253050072</t>
  </si>
  <si>
    <t>66253050073</t>
  </si>
  <si>
    <t>66253050068</t>
  </si>
  <si>
    <t>66253054727</t>
  </si>
  <si>
    <t>66253050110</t>
  </si>
  <si>
    <t>66253050127</t>
  </si>
  <si>
    <t>66253050112</t>
  </si>
  <si>
    <t>66253050114</t>
  </si>
  <si>
    <t>66253128054</t>
  </si>
  <si>
    <t>66253050116</t>
  </si>
  <si>
    <t>69936682429</t>
  </si>
  <si>
    <t>69936686736</t>
  </si>
  <si>
    <t>66253050119</t>
  </si>
  <si>
    <t>69210431250</t>
  </si>
  <si>
    <t>69210431242</t>
  </si>
  <si>
    <t>69210431245</t>
  </si>
  <si>
    <t>69936674854</t>
  </si>
  <si>
    <t>69936639617</t>
  </si>
  <si>
    <t>69936674860</t>
  </si>
  <si>
    <t>69936674857</t>
  </si>
  <si>
    <t>69936639450</t>
  </si>
  <si>
    <t>69936639460</t>
  </si>
  <si>
    <t>69936639600</t>
  </si>
  <si>
    <t>69936639436</t>
  </si>
  <si>
    <t>69936639354</t>
  </si>
  <si>
    <t>69936674859</t>
  </si>
  <si>
    <t>69210431699</t>
  </si>
  <si>
    <t>69936639451</t>
  </si>
  <si>
    <t>69936674867</t>
  </si>
  <si>
    <t>69936639992</t>
  </si>
  <si>
    <t>69936640218</t>
  </si>
  <si>
    <t>69210431266</t>
  </si>
  <si>
    <t>69936674872</t>
  </si>
  <si>
    <t>69936674875</t>
  </si>
  <si>
    <t>69936639371</t>
  </si>
  <si>
    <t>69936674879</t>
  </si>
  <si>
    <t>69936640369</t>
  </si>
  <si>
    <t>69936674881</t>
  </si>
  <si>
    <t>69936639880</t>
  </si>
  <si>
    <t>69936640370</t>
  </si>
  <si>
    <t>69210433236</t>
  </si>
  <si>
    <t>69936674905</t>
  </si>
  <si>
    <t>66253051529</t>
  </si>
  <si>
    <t>69936674887</t>
  </si>
  <si>
    <t>38A36IVS</t>
  </si>
  <si>
    <t>69936639449</t>
  </si>
  <si>
    <t>69936639616</t>
  </si>
  <si>
    <t>38A36JVS</t>
  </si>
  <si>
    <t>69936639817</t>
  </si>
  <si>
    <t>69936674889</t>
  </si>
  <si>
    <t>66243570536</t>
  </si>
  <si>
    <t>66243570537</t>
  </si>
  <si>
    <t>69936639502</t>
  </si>
  <si>
    <t>69936639387</t>
  </si>
  <si>
    <t>69936674852</t>
  </si>
  <si>
    <t>69936674810</t>
  </si>
  <si>
    <t>69936674809</t>
  </si>
  <si>
    <t>69936674853</t>
  </si>
  <si>
    <t>69210431233</t>
  </si>
  <si>
    <t>69210431246</t>
  </si>
  <si>
    <t>69936686170</t>
  </si>
  <si>
    <t>69936624604</t>
  </si>
  <si>
    <t>69936686169</t>
  </si>
  <si>
    <t>69210431282</t>
  </si>
  <si>
    <t>69936686175</t>
  </si>
  <si>
    <t>69936686176</t>
  </si>
  <si>
    <t>69936682576</t>
  </si>
  <si>
    <t>69936686177</t>
  </si>
  <si>
    <t>16x50x90</t>
  </si>
  <si>
    <t>69936688543</t>
  </si>
  <si>
    <t>69936682335</t>
  </si>
  <si>
    <t>16x53,5x110</t>
  </si>
  <si>
    <t>69936688485</t>
  </si>
  <si>
    <t>69936688614</t>
  </si>
  <si>
    <t>20x42x90</t>
  </si>
  <si>
    <t>69936686257</t>
  </si>
  <si>
    <t>38A60GVS</t>
  </si>
  <si>
    <t>69936686264</t>
  </si>
  <si>
    <t>21x59,5x121</t>
  </si>
  <si>
    <t>38A30HVS</t>
  </si>
  <si>
    <t>69936624796</t>
  </si>
  <si>
    <t>69936682231</t>
  </si>
  <si>
    <t>22x60x110</t>
  </si>
  <si>
    <t>69936682248</t>
  </si>
  <si>
    <t>25x50x110</t>
  </si>
  <si>
    <t>19A54IVS</t>
  </si>
  <si>
    <t>69936686249</t>
  </si>
  <si>
    <t>38A46GVS</t>
  </si>
  <si>
    <t>69936686266</t>
  </si>
  <si>
    <t>69936686267</t>
  </si>
  <si>
    <t>25x70x110</t>
  </si>
  <si>
    <t>69936682640</t>
  </si>
  <si>
    <t>25x70x150</t>
  </si>
  <si>
    <t>69936686248</t>
  </si>
  <si>
    <t>38A30IVS</t>
  </si>
  <si>
    <t>69936686253</t>
  </si>
  <si>
    <t>3x10x3/40</t>
  </si>
  <si>
    <t>61463688964</t>
  </si>
  <si>
    <t>61463620969</t>
  </si>
  <si>
    <t>61463688951</t>
  </si>
  <si>
    <t>61463688956</t>
  </si>
  <si>
    <t>61463689937</t>
  </si>
  <si>
    <t>61463688957</t>
  </si>
  <si>
    <t>61463688960</t>
  </si>
  <si>
    <t>61463689938</t>
  </si>
  <si>
    <t>61463688954</t>
  </si>
  <si>
    <t>61463688965</t>
  </si>
  <si>
    <t>61463689939</t>
  </si>
  <si>
    <t>61463688963</t>
  </si>
  <si>
    <t>61463688966</t>
  </si>
  <si>
    <t>61463688967</t>
  </si>
  <si>
    <t>61463688969</t>
  </si>
  <si>
    <t>61463688973</t>
  </si>
  <si>
    <t>61463692248</t>
  </si>
  <si>
    <t>61463692247</t>
  </si>
  <si>
    <t>86A90PVS</t>
  </si>
  <si>
    <t>66253055173</t>
  </si>
  <si>
    <t>86A60PVS</t>
  </si>
  <si>
    <t>66253055315</t>
  </si>
  <si>
    <t>69210449399</t>
  </si>
  <si>
    <t>69210449369</t>
  </si>
  <si>
    <t>69210449370</t>
  </si>
  <si>
    <t>66253055232</t>
  </si>
  <si>
    <t>66253055092</t>
  </si>
  <si>
    <t>69210449263</t>
  </si>
  <si>
    <t>66253055223</t>
  </si>
  <si>
    <t>69210449364</t>
  </si>
  <si>
    <t>69210449365</t>
  </si>
  <si>
    <t>69210449401</t>
  </si>
  <si>
    <t>66253055143</t>
  </si>
  <si>
    <t>66253055199</t>
  </si>
  <si>
    <t>69210449269</t>
  </si>
  <si>
    <t>69210449350</t>
  </si>
  <si>
    <t>69210449371</t>
  </si>
  <si>
    <t>66253055131</t>
  </si>
  <si>
    <t>69210449403</t>
  </si>
  <si>
    <t>69210449372</t>
  </si>
  <si>
    <t>86A46PVS</t>
  </si>
  <si>
    <t>66253055204</t>
  </si>
  <si>
    <t>69210449272</t>
  </si>
  <si>
    <t>66253055091</t>
  </si>
  <si>
    <t>69210449262</t>
  </si>
  <si>
    <t>66253054973</t>
  </si>
  <si>
    <t>69210449406</t>
  </si>
  <si>
    <t>69210449405</t>
  </si>
  <si>
    <t>69210449387</t>
  </si>
  <si>
    <t>69210449270</t>
  </si>
  <si>
    <t>66253055096</t>
  </si>
  <si>
    <t>69210449388</t>
  </si>
  <si>
    <t>66253055134</t>
  </si>
  <si>
    <t>69210449351</t>
  </si>
  <si>
    <t>66253055135</t>
  </si>
  <si>
    <t>69210449407</t>
  </si>
  <si>
    <t>66253055177</t>
  </si>
  <si>
    <t>66253055013</t>
  </si>
  <si>
    <t>69210449408</t>
  </si>
  <si>
    <t>69210449375</t>
  </si>
  <si>
    <t>69210449377</t>
  </si>
  <si>
    <t>69210449264</t>
  </si>
  <si>
    <t>69210449410</t>
  </si>
  <si>
    <t>66253055140</t>
  </si>
  <si>
    <t>69210449386</t>
  </si>
  <si>
    <t>86A36PVS</t>
  </si>
  <si>
    <t>66253055308</t>
  </si>
  <si>
    <t>66253055235</t>
  </si>
  <si>
    <t>66253055218</t>
  </si>
  <si>
    <t>66253055214</t>
  </si>
  <si>
    <t>86A30PVS</t>
  </si>
  <si>
    <t>66253055307</t>
  </si>
  <si>
    <t>66253055095</t>
  </si>
  <si>
    <t>66253055237</t>
  </si>
  <si>
    <t>66253055021</t>
  </si>
  <si>
    <t>69210449378</t>
  </si>
  <si>
    <t>66243590193</t>
  </si>
  <si>
    <t>66253055128</t>
  </si>
  <si>
    <t>66253054946</t>
  </si>
  <si>
    <t>66253055231</t>
  </si>
  <si>
    <t>66253055136</t>
  </si>
  <si>
    <t>69210449414</t>
  </si>
  <si>
    <t>69210449275</t>
  </si>
  <si>
    <t>69210449415</t>
  </si>
  <si>
    <t>69210449413</t>
  </si>
  <si>
    <t>69210449395</t>
  </si>
  <si>
    <t>69210449392</t>
  </si>
  <si>
    <t>69210449353</t>
  </si>
  <si>
    <t>66253055141</t>
  </si>
  <si>
    <t>69210449271</t>
  </si>
  <si>
    <t>66253055147</t>
  </si>
  <si>
    <t>69210449389</t>
  </si>
  <si>
    <t>69210449393</t>
  </si>
  <si>
    <t>69210449390</t>
  </si>
  <si>
    <t>69210449380</t>
  </si>
  <si>
    <t>66253054960</t>
  </si>
  <si>
    <t>66253055395</t>
  </si>
  <si>
    <t>66253055022</t>
  </si>
  <si>
    <t>66253055313</t>
  </si>
  <si>
    <t>66253055221</t>
  </si>
  <si>
    <t>66253055138</t>
  </si>
  <si>
    <t>69210449267</t>
  </si>
  <si>
    <t>69210449429</t>
  </si>
  <si>
    <t>66253055150</t>
  </si>
  <si>
    <t>69210449418</t>
  </si>
  <si>
    <t>66253055129</t>
  </si>
  <si>
    <t>66253055304</t>
  </si>
  <si>
    <t>69210449419</t>
  </si>
  <si>
    <t>69210449420</t>
  </si>
  <si>
    <t>69210449382</t>
  </si>
  <si>
    <t>69210449383</t>
  </si>
  <si>
    <t>66253055065</t>
  </si>
  <si>
    <t>66253055019</t>
  </si>
  <si>
    <t>66253055160</t>
  </si>
  <si>
    <t>66253055162</t>
  </si>
  <si>
    <t>69210449266</t>
  </si>
  <si>
    <t>66243590182</t>
  </si>
  <si>
    <t>66253055166</t>
  </si>
  <si>
    <t>66253055206</t>
  </si>
  <si>
    <t>66253055305</t>
  </si>
  <si>
    <t>66253055183</t>
  </si>
  <si>
    <t>69210449391</t>
  </si>
  <si>
    <t>66253055139</t>
  </si>
  <si>
    <t>66253055167</t>
  </si>
  <si>
    <t>66253055210</t>
  </si>
  <si>
    <t>69210449268</t>
  </si>
  <si>
    <t>66253055127</t>
  </si>
  <si>
    <t>66253055126</t>
  </si>
  <si>
    <t>66253055398</t>
  </si>
  <si>
    <t>66253055248</t>
  </si>
  <si>
    <t>69210449367</t>
  </si>
  <si>
    <t>66253055171</t>
  </si>
  <si>
    <t>69210449421</t>
  </si>
  <si>
    <t>69210449451</t>
  </si>
  <si>
    <t>69210449448</t>
  </si>
  <si>
    <t>69210449447</t>
  </si>
  <si>
    <t>69210449445</t>
  </si>
  <si>
    <t>69210431972</t>
  </si>
  <si>
    <t>69210431976</t>
  </si>
  <si>
    <t>69210432327</t>
  </si>
  <si>
    <t>69210431485</t>
  </si>
  <si>
    <t>69936688426</t>
  </si>
  <si>
    <t>54B prostokąt</t>
  </si>
  <si>
    <t>61463610148</t>
  </si>
  <si>
    <t>69210431458</t>
  </si>
  <si>
    <t>69210432280</t>
  </si>
  <si>
    <t>13x13x150</t>
  </si>
  <si>
    <t>69936682314</t>
  </si>
  <si>
    <t>13x25x150</t>
  </si>
  <si>
    <t>61463605066</t>
  </si>
  <si>
    <t>69936684889</t>
  </si>
  <si>
    <t>20x20x100</t>
  </si>
  <si>
    <t>69936682631</t>
  </si>
  <si>
    <t>20x20x150</t>
  </si>
  <si>
    <t>61463603606</t>
  </si>
  <si>
    <t>20x20x200</t>
  </si>
  <si>
    <t>69936685064</t>
  </si>
  <si>
    <t>57x22x5</t>
  </si>
  <si>
    <t>61463687255</t>
  </si>
  <si>
    <t>102x25x13</t>
  </si>
  <si>
    <t>61463685595</t>
  </si>
  <si>
    <t>152x51x19</t>
  </si>
  <si>
    <t>102x44x13</t>
  </si>
  <si>
    <t xml:space="preserve">90 prostokąt </t>
  </si>
  <si>
    <t>61463626048</t>
  </si>
  <si>
    <t>102x25x10</t>
  </si>
  <si>
    <t>61463687565</t>
  </si>
  <si>
    <t>90 prostokąt</t>
  </si>
  <si>
    <t>61463690694</t>
  </si>
  <si>
    <t>203x51x25</t>
  </si>
  <si>
    <t>10x20x200</t>
  </si>
  <si>
    <t>69936625667</t>
  </si>
  <si>
    <t>152x51x25</t>
  </si>
  <si>
    <t>61463685620</t>
  </si>
  <si>
    <t>76x6</t>
  </si>
  <si>
    <t>61463686620</t>
  </si>
  <si>
    <t>61463686800</t>
  </si>
  <si>
    <t>76x13</t>
  </si>
  <si>
    <t>61463686630</t>
  </si>
  <si>
    <t>76x10</t>
  </si>
  <si>
    <t>61463686625</t>
  </si>
  <si>
    <t>61463686595</t>
  </si>
  <si>
    <t>152x19</t>
  </si>
  <si>
    <t>61463686315</t>
  </si>
  <si>
    <t>61463686150</t>
  </si>
  <si>
    <t>152x13</t>
  </si>
  <si>
    <t>61463686515</t>
  </si>
  <si>
    <t>61463686110</t>
  </si>
  <si>
    <t>61463625043</t>
  </si>
  <si>
    <t>102x8</t>
  </si>
  <si>
    <t>61463690673</t>
  </si>
  <si>
    <t>102x3</t>
  </si>
  <si>
    <t>61463626143</t>
  </si>
  <si>
    <t>102x13</t>
  </si>
  <si>
    <t>61463686270</t>
  </si>
  <si>
    <t>61463686500</t>
  </si>
  <si>
    <t>61463686395</t>
  </si>
  <si>
    <t>102x10</t>
  </si>
  <si>
    <t>61463686485</t>
  </si>
  <si>
    <t>89x19x13</t>
  </si>
  <si>
    <t>61463687285</t>
  </si>
  <si>
    <t>76x19x3</t>
  </si>
  <si>
    <t>61463686830</t>
  </si>
  <si>
    <t>76x10x3</t>
  </si>
  <si>
    <t>61463686805</t>
  </si>
  <si>
    <t>102x32x6</t>
  </si>
  <si>
    <t>61463687050</t>
  </si>
  <si>
    <t>102x2x13</t>
  </si>
  <si>
    <t>61463686960</t>
  </si>
  <si>
    <t>102x25x11</t>
  </si>
  <si>
    <t>61463687135</t>
  </si>
  <si>
    <t>102x13x2</t>
  </si>
  <si>
    <t>61463686955</t>
  </si>
  <si>
    <t>66253145961</t>
  </si>
  <si>
    <t>66253060409</t>
  </si>
  <si>
    <t>66253060410</t>
  </si>
  <si>
    <t>66253060411</t>
  </si>
  <si>
    <t>66253060418</t>
  </si>
  <si>
    <t>66253060417</t>
  </si>
  <si>
    <t>66253056387</t>
  </si>
  <si>
    <t>66253060420</t>
  </si>
  <si>
    <t>66253059172</t>
  </si>
  <si>
    <t>66253056535</t>
  </si>
  <si>
    <t>69083141440</t>
  </si>
  <si>
    <t>66253050266</t>
  </si>
  <si>
    <t>38x103x180</t>
  </si>
  <si>
    <t>69083141453</t>
  </si>
  <si>
    <t>66253056384</t>
  </si>
  <si>
    <t>66253056360</t>
  </si>
  <si>
    <t>66253056375</t>
  </si>
  <si>
    <t>66253056386</t>
  </si>
  <si>
    <t>66253056534</t>
  </si>
  <si>
    <t>66253057646</t>
  </si>
  <si>
    <t>66253056538</t>
  </si>
  <si>
    <t>66253056355</t>
  </si>
  <si>
    <t>66253056356</t>
  </si>
  <si>
    <t>69936625774</t>
  </si>
  <si>
    <t>66253056358</t>
  </si>
  <si>
    <t>66253056359</t>
  </si>
  <si>
    <t>66253056362</t>
  </si>
  <si>
    <t>66253056364</t>
  </si>
  <si>
    <t>66253056365</t>
  </si>
  <si>
    <t>66253056366</t>
  </si>
  <si>
    <t>66253056372</t>
  </si>
  <si>
    <t>66253056361</t>
  </si>
  <si>
    <t>66253056363</t>
  </si>
  <si>
    <t>66253056367</t>
  </si>
  <si>
    <t>66253056368</t>
  </si>
  <si>
    <t>66253056373</t>
  </si>
  <si>
    <t>66253056370</t>
  </si>
  <si>
    <t>66253056369</t>
  </si>
  <si>
    <t>66253056374</t>
  </si>
  <si>
    <t>66253056376</t>
  </si>
  <si>
    <t>69936691397</t>
  </si>
  <si>
    <t>66253056377</t>
  </si>
  <si>
    <t>66253056382</t>
  </si>
  <si>
    <t>66253056380</t>
  </si>
  <si>
    <t>66253056378</t>
  </si>
  <si>
    <t>66253056383</t>
  </si>
  <si>
    <t>66253059176</t>
  </si>
  <si>
    <t>66253056536</t>
  </si>
  <si>
    <t>66253056533</t>
  </si>
  <si>
    <t>66253056529</t>
  </si>
  <si>
    <t>66253057645</t>
  </si>
  <si>
    <t>69210436678</t>
  </si>
  <si>
    <t>69210432282</t>
  </si>
  <si>
    <t>69210432287</t>
  </si>
  <si>
    <t>69210432101</t>
  </si>
  <si>
    <t>A24QB3</t>
  </si>
  <si>
    <t>69210431509</t>
  </si>
  <si>
    <t>69210431516</t>
  </si>
  <si>
    <t>69210431446</t>
  </si>
  <si>
    <t>69210435391</t>
  </si>
  <si>
    <t>61463689082</t>
  </si>
  <si>
    <t>61463689077</t>
  </si>
  <si>
    <t>61463689079</t>
  </si>
  <si>
    <t>61463689081</t>
  </si>
  <si>
    <t>61463689084</t>
  </si>
  <si>
    <t>61463689085</t>
  </si>
  <si>
    <t>61463689089</t>
  </si>
  <si>
    <t>61463689091</t>
  </si>
  <si>
    <t>61463689093</t>
  </si>
  <si>
    <t>61463689095</t>
  </si>
  <si>
    <t>61463689097</t>
  </si>
  <si>
    <t>61463689098</t>
  </si>
  <si>
    <t>61463689099</t>
  </si>
  <si>
    <t>61463689100</t>
  </si>
  <si>
    <t>61463689101</t>
  </si>
  <si>
    <t>20x25x6/40</t>
  </si>
  <si>
    <t>A36QB</t>
  </si>
  <si>
    <t>66253053230</t>
  </si>
  <si>
    <t>25x25x6/40</t>
  </si>
  <si>
    <t>A46QB</t>
  </si>
  <si>
    <t>66253053237</t>
  </si>
  <si>
    <t>32x32x6/40</t>
  </si>
  <si>
    <t>66253053250</t>
  </si>
  <si>
    <t>66253053248</t>
  </si>
  <si>
    <t>40x13x6/40</t>
  </si>
  <si>
    <t>66253053251</t>
  </si>
  <si>
    <t>50x25x6/40</t>
  </si>
  <si>
    <t>66253053252</t>
  </si>
  <si>
    <t>PRECYZYJNE SZLIFOWANIE STALI</t>
  </si>
  <si>
    <t>39C</t>
  </si>
  <si>
    <t>37C</t>
  </si>
  <si>
    <t>KSZTAŁT 01, 01C</t>
  </si>
  <si>
    <t xml:space="preserve">KSZTAŁT </t>
  </si>
  <si>
    <t>LINIA</t>
  </si>
  <si>
    <t>KATEGORIA</t>
  </si>
  <si>
    <t>APLIKACJA</t>
  </si>
  <si>
    <t>OPAKOWANIE</t>
  </si>
  <si>
    <t>Kształt 01</t>
  </si>
  <si>
    <t>5NQ</t>
  </si>
  <si>
    <t>38A</t>
  </si>
  <si>
    <t>125 x 6x12,7</t>
  </si>
  <si>
    <t>38A60SB7H</t>
  </si>
  <si>
    <t>3SG</t>
  </si>
  <si>
    <t>25A</t>
  </si>
  <si>
    <t>SGB</t>
  </si>
  <si>
    <t>Kształt 01C</t>
  </si>
  <si>
    <t>IPA</t>
  </si>
  <si>
    <t>5SG</t>
  </si>
  <si>
    <t>kształt 05</t>
  </si>
  <si>
    <t>kształt 06</t>
  </si>
  <si>
    <t>kształt 11</t>
  </si>
  <si>
    <t>kształt 12</t>
  </si>
  <si>
    <t>KSZTAŁT 01, 01C, 6, 12</t>
  </si>
  <si>
    <t>39C60MV</t>
  </si>
  <si>
    <t>39C80JVS</t>
  </si>
  <si>
    <t>39C100JVS</t>
  </si>
  <si>
    <t>39C80MVS</t>
  </si>
  <si>
    <t>39C46LVS</t>
  </si>
  <si>
    <t>A36QVS</t>
  </si>
  <si>
    <t>SZLIFOWANIE ZGRUBNE</t>
  </si>
  <si>
    <t>KSZTAŁT 01, 11</t>
  </si>
  <si>
    <t>Kształt 11</t>
  </si>
  <si>
    <t>PRECYZYJNE PRZECINANIE STALI - TOROS</t>
  </si>
  <si>
    <t>PRECYZYJNE PRZECINANIE STALI</t>
  </si>
  <si>
    <t>KSZTAŁT 41 NIEWZMOCNIONE</t>
  </si>
  <si>
    <t>57A</t>
  </si>
  <si>
    <t>23A</t>
  </si>
  <si>
    <t>U57A</t>
  </si>
  <si>
    <t>57A60NBB25</t>
  </si>
  <si>
    <t>XGP</t>
  </si>
  <si>
    <t>KSZTAŁT 41, 42 WZMOCNIONE</t>
  </si>
  <si>
    <t>4NZ</t>
  </si>
  <si>
    <t>57A2</t>
  </si>
  <si>
    <t>ŚCIERNICE TRZPIENIOWE 86A</t>
  </si>
  <si>
    <t>10x10x3/40</t>
  </si>
  <si>
    <t>10x13x6/40</t>
  </si>
  <si>
    <t>10x20</t>
  </si>
  <si>
    <t>10x20x3/40</t>
  </si>
  <si>
    <t>10x20x6/40</t>
  </si>
  <si>
    <t>10x32x6/40</t>
  </si>
  <si>
    <t>13x13x3/40</t>
  </si>
  <si>
    <t>13x16x3/40</t>
  </si>
  <si>
    <t>13x25</t>
  </si>
  <si>
    <t>13x40x6/40</t>
  </si>
  <si>
    <t>15x30</t>
  </si>
  <si>
    <t>16x20x6/40</t>
  </si>
  <si>
    <t>16x25x6/40</t>
  </si>
  <si>
    <t>18x30x6/40</t>
  </si>
  <si>
    <t>20x20x6/40</t>
  </si>
  <si>
    <t>20x32x6/40</t>
  </si>
  <si>
    <t>20x4x3/40</t>
  </si>
  <si>
    <t>20x50x6/40</t>
  </si>
  <si>
    <t>20x65x6/40</t>
  </si>
  <si>
    <t>21x45x6/40</t>
  </si>
  <si>
    <t>22x70x6/40</t>
  </si>
  <si>
    <t>25x25</t>
  </si>
  <si>
    <t>30x30</t>
  </si>
  <si>
    <t>30x30x6/40</t>
  </si>
  <si>
    <t>30x50x6/40</t>
  </si>
  <si>
    <t>3x6x3/40</t>
  </si>
  <si>
    <t>40x10x6/40</t>
  </si>
  <si>
    <t>40x40x6/40</t>
  </si>
  <si>
    <t>4x6x3/40</t>
  </si>
  <si>
    <t>5x10x3/40</t>
  </si>
  <si>
    <t>5x13x3/40</t>
  </si>
  <si>
    <t>6x10x3/40</t>
  </si>
  <si>
    <t>6x13x3/40</t>
  </si>
  <si>
    <t>6x13x6/40</t>
  </si>
  <si>
    <t>6x20x6/40</t>
  </si>
  <si>
    <t>6x25x6/40</t>
  </si>
  <si>
    <t>8x10x3/40</t>
  </si>
  <si>
    <t>8x13x6/40</t>
  </si>
  <si>
    <t>8x20x3/40</t>
  </si>
  <si>
    <t>ŚCIERNICE TRZPIENIOWE CERAMICZNE "A"</t>
  </si>
  <si>
    <t>A60M5V</t>
  </si>
  <si>
    <t>A24M5V</t>
  </si>
  <si>
    <t>ŚCIERNICE TRZPIENIOWE 3NQ</t>
  </si>
  <si>
    <t>ŚCIERNICE TRZPIENIOWE ORGANICZNE "A"</t>
  </si>
  <si>
    <t>ŚCIERNICE TRZPIENIOWE NZ</t>
  </si>
  <si>
    <t>SEGMENT 31 SA</t>
  </si>
  <si>
    <t>5x12,7x76,2</t>
  </si>
  <si>
    <t>31 segment SA</t>
  </si>
  <si>
    <t>SEGMENTY DO OBCIĄGANIA ŚCIERNIC</t>
  </si>
  <si>
    <t>25x40x300</t>
  </si>
  <si>
    <t>37C16T5VK</t>
  </si>
  <si>
    <t>37C36T5VK</t>
  </si>
  <si>
    <t>80x25x150</t>
  </si>
  <si>
    <t>38A36HVBE</t>
  </si>
  <si>
    <t>SEGMETNY - SZLIFOWANIE STALI</t>
  </si>
  <si>
    <t>90x35x150</t>
  </si>
  <si>
    <t>38A24HVBE</t>
  </si>
  <si>
    <t>SEGMENT 31 SB</t>
  </si>
  <si>
    <t>25x65x100</t>
  </si>
  <si>
    <t>31 Segment SB</t>
  </si>
  <si>
    <t>37C30HV</t>
  </si>
  <si>
    <t>SEGMENT 31 SE</t>
  </si>
  <si>
    <t>31 Segment SE</t>
  </si>
  <si>
    <t>SEGMENT 31 SO</t>
  </si>
  <si>
    <t>31 Segment SO</t>
  </si>
  <si>
    <t>3SG36HVX</t>
  </si>
  <si>
    <t>19A</t>
  </si>
  <si>
    <t>3NQ36HVQN</t>
  </si>
  <si>
    <t>SEGMENTY 54</t>
  </si>
  <si>
    <t>54A kwadrat</t>
  </si>
  <si>
    <t>38A150IVBE</t>
  </si>
  <si>
    <t>38A220HVS</t>
  </si>
  <si>
    <t>38A220IVBE</t>
  </si>
  <si>
    <t>38A150HVBE</t>
  </si>
  <si>
    <t>38A220HVBE</t>
  </si>
  <si>
    <t>38A320HVBE</t>
  </si>
  <si>
    <t>A240FR96</t>
  </si>
  <si>
    <t>osełka ze spoiwem gumowym</t>
  </si>
  <si>
    <t>SEGMENT OSEŁKA ZE SPOIWEM GUMOWYM</t>
  </si>
  <si>
    <t>osełki</t>
  </si>
  <si>
    <t>SEGMENTY I OSEŁKI PRECYZYJNE</t>
  </si>
  <si>
    <t>90 carwing</t>
  </si>
  <si>
    <t>SEGMENT OSEŁKA PRECYZYJNA</t>
  </si>
  <si>
    <t xml:space="preserve">90 kwadrat </t>
  </si>
  <si>
    <t>90 kwadrat</t>
  </si>
  <si>
    <t xml:space="preserve">90 półokrągły </t>
  </si>
  <si>
    <t>90 osełki o zaokrąglonych brzegach do szlifowania łuków</t>
  </si>
  <si>
    <t>91 osełki o zaokrąglonych brzegach do szlifowania łuków</t>
  </si>
  <si>
    <t>90 scyzorykowy</t>
  </si>
  <si>
    <t xml:space="preserve">90 trójkąt </t>
  </si>
  <si>
    <t>90 trójkąt</t>
  </si>
  <si>
    <t xml:space="preserve">90 walec </t>
  </si>
  <si>
    <t>69210431408</t>
  </si>
  <si>
    <t>ALOX</t>
  </si>
  <si>
    <t>STANDARDOWY</t>
  </si>
  <si>
    <t>PODKŁADKI DO DYSKÓW FIBROWYCH</t>
  </si>
  <si>
    <t>QUANTUM  R996 WYPUKŁE</t>
  </si>
  <si>
    <t xml:space="preserve">NORTON VULCAN </t>
  </si>
  <si>
    <t>VULCAN R822 WYPUKŁE</t>
  </si>
  <si>
    <t>X-TREME R828 WYPUKŁE</t>
  </si>
  <si>
    <t>X-TREME R828 PŁASKIE</t>
  </si>
  <si>
    <t xml:space="preserve">NORTON STARLINE </t>
  </si>
  <si>
    <t>R82B</t>
  </si>
  <si>
    <t xml:space="preserve">WYKAŃCZANIE - ŚCIERNICE NEX </t>
  </si>
  <si>
    <r>
      <t xml:space="preserve">ŚCIERNICE RAPID FINISH VORTEX </t>
    </r>
    <r>
      <rPr>
        <sz val="9"/>
        <color indexed="9"/>
        <rFont val="Arial"/>
        <family val="2"/>
        <charset val="238"/>
      </rPr>
      <t>TYP 27</t>
    </r>
  </si>
  <si>
    <r>
      <t xml:space="preserve">ŚCIERNICE RAPID FINISH </t>
    </r>
    <r>
      <rPr>
        <sz val="9"/>
        <color indexed="9"/>
        <rFont val="Arial"/>
        <family val="2"/>
        <charset val="238"/>
      </rPr>
      <t>NEX TYP 27</t>
    </r>
  </si>
  <si>
    <t>150x6x22</t>
  </si>
  <si>
    <t>ŚCIERNICE RS z ziarnem ceramicznym  TYP 27</t>
  </si>
  <si>
    <t>ŚCIERNICE RS  TYP 27</t>
  </si>
  <si>
    <t xml:space="preserve">Ściernice RS z trzpieniem </t>
  </si>
  <si>
    <t>TRZPIENIE mocujące do ściernic RS</t>
  </si>
  <si>
    <t>406mm</t>
  </si>
  <si>
    <t>PERFOROWANE</t>
  </si>
  <si>
    <t>100x200</t>
  </si>
  <si>
    <t>R980 BLAZE</t>
  </si>
  <si>
    <t xml:space="preserve">FILC </t>
  </si>
  <si>
    <t xml:space="preserve">KRĄŻKI SPEEDLOK ® MOCOWANIE TR (Typ 3 – SL 3)  VORTEX </t>
  </si>
  <si>
    <t>RAPID BLEND</t>
  </si>
  <si>
    <t>VORTEX</t>
  </si>
  <si>
    <t>KRĄŻKI SPEEDLOK ® MOCOWANIE TR (Typ 3 – SL 3)  NEX</t>
  </si>
  <si>
    <t>2 SF</t>
  </si>
  <si>
    <t>3 SF</t>
  </si>
  <si>
    <t>4 AM</t>
  </si>
  <si>
    <t>2 AM</t>
  </si>
  <si>
    <t>6 AM</t>
  </si>
  <si>
    <t>KRĄŻKI SPEEDLOK ® MOCOWANIE TR (Typ 3 – SL 3)  RAPID STRIP</t>
  </si>
  <si>
    <t>GĄBKI ŚCIERNE 1-STRONNE</t>
  </si>
  <si>
    <t>GĄBKI ŚCIERNE 2-STRONNE</t>
  </si>
  <si>
    <t>GĄBKI ŚCIERNE 4-STRONNE</t>
  </si>
  <si>
    <t xml:space="preserve">WYMIARY
</t>
  </si>
  <si>
    <t>150mm MULTI-AIR</t>
  </si>
  <si>
    <t>150mm bez otworów</t>
  </si>
  <si>
    <t>150mm 6H</t>
  </si>
  <si>
    <t>150mm 8H</t>
  </si>
  <si>
    <t>203mm 8H</t>
  </si>
  <si>
    <t>150mm MULTI-AIR SOFT</t>
  </si>
  <si>
    <t>150mm 14H</t>
  </si>
  <si>
    <t>203mm 26H</t>
  </si>
  <si>
    <t>150mm 6H Soft</t>
  </si>
  <si>
    <t>76mm bez otworów</t>
  </si>
  <si>
    <t>150mm 14H Soft</t>
  </si>
  <si>
    <t xml:space="preserve"> KRĄŻKI ŚCIERNE  NA FOLII Q260</t>
  </si>
  <si>
    <t>76mm b/o</t>
  </si>
  <si>
    <t>150mm Multi Air</t>
  </si>
  <si>
    <t>Q255</t>
  </si>
  <si>
    <t xml:space="preserve"> KRĄŻKI ŚCIERNE  NORTON ICE Q255</t>
  </si>
  <si>
    <t>150mm b/o</t>
  </si>
  <si>
    <t>80mm b/o</t>
  </si>
  <si>
    <t>38mm</t>
  </si>
  <si>
    <t>DWUSTRONNY BLOK ŚCIERNY Black Ice</t>
  </si>
  <si>
    <t>PODKŁADKI DO KRĄŻKÓW MULTI-AIR</t>
  </si>
  <si>
    <t>Twarda 6H</t>
  </si>
  <si>
    <t>Twarda UNIVE</t>
  </si>
  <si>
    <t>Średnia UNIVE</t>
  </si>
  <si>
    <t>Miękka UNIVE</t>
  </si>
  <si>
    <t xml:space="preserve">ARKUSZE PAPIEROWY A275 </t>
  </si>
  <si>
    <t>ARKUSZE MULTI-AIR H835</t>
  </si>
  <si>
    <t>ARKUSZE MULTI-AIR A975</t>
  </si>
  <si>
    <t>ARKUSZE ŚCIERNE PAPIEROWE A12N</t>
  </si>
  <si>
    <t>ARKUSZE ŚCIERNE PŁÓCIENNE K20N</t>
  </si>
  <si>
    <t>SIATKA ŚCIERNA Q43N</t>
  </si>
  <si>
    <t>115X25M</t>
  </si>
  <si>
    <t>ROLKI A12N</t>
  </si>
  <si>
    <t>ROLKI PŁÓCIENNE R23N</t>
  </si>
  <si>
    <t>ROLKI PŁÓCIENNE K20N</t>
  </si>
  <si>
    <t>PASY PŁÓCIENNE  R23N</t>
  </si>
  <si>
    <t>NOWOŚĆ!</t>
  </si>
  <si>
    <t xml:space="preserve">VULCAN H216F 6H  </t>
  </si>
  <si>
    <t xml:space="preserve">VULCAN H216F 8H </t>
  </si>
  <si>
    <t>NARZĘDZIA ŚCIERNE NASYPOWE &amp; BEARTEX (WŁÓKNINY)</t>
  </si>
  <si>
    <t>ŚCIERNICE LISTKOWE TALERZOWE R265</t>
  </si>
  <si>
    <t>MIESZADŁO</t>
  </si>
  <si>
    <t xml:space="preserve">KOMBINEZON M </t>
  </si>
  <si>
    <t>KOMBINEZON L</t>
  </si>
  <si>
    <t>KOMBINEZON XL</t>
  </si>
  <si>
    <t>POKRWKA DO PRZECHOWYWANIA</t>
  </si>
  <si>
    <t xml:space="preserve">KRĄŻKI NA RZEP VULCAN H216F </t>
  </si>
  <si>
    <t>12/3,0</t>
  </si>
  <si>
    <t>7/1,5</t>
  </si>
  <si>
    <t>SZLIFIERKA KĄTOWA</t>
  </si>
  <si>
    <t>DxTxH
(mm)</t>
  </si>
  <si>
    <t>METAL-INOX</t>
  </si>
  <si>
    <t>115x0.8 x 22.23</t>
  </si>
  <si>
    <t>115x1.0x22.23</t>
  </si>
  <si>
    <t>INOX-METAL-ŻELIWO</t>
  </si>
  <si>
    <t>115x1.3x22.23</t>
  </si>
  <si>
    <t>115x1.6x22.23</t>
  </si>
  <si>
    <t>115x7.0x22.23</t>
  </si>
  <si>
    <t>125x0.8 x 22.23</t>
  </si>
  <si>
    <t>125x1.0x22.23</t>
  </si>
  <si>
    <t>125x1.3x22.23</t>
  </si>
  <si>
    <t>125x1.6x22.23</t>
  </si>
  <si>
    <t>125x7.0x22.23</t>
  </si>
  <si>
    <t>180x1.6x22.23</t>
  </si>
  <si>
    <t>180x7.0x22.23</t>
  </si>
  <si>
    <t>230x1.9x22.23</t>
  </si>
  <si>
    <t>230x7.0x22.23</t>
  </si>
  <si>
    <t>NORTON VULCAN, VULCAN PLUS</t>
  </si>
  <si>
    <t>115x1.0 x 22.23</t>
  </si>
  <si>
    <t>115x1.6 x 22.23</t>
  </si>
  <si>
    <t>115x2.5 x 22.23</t>
  </si>
  <si>
    <t>115x3.0 x 22.23</t>
  </si>
  <si>
    <t>115x3.2 x 22.23</t>
  </si>
  <si>
    <t>125x 2.5 x 22.23</t>
  </si>
  <si>
    <t>125x1.0 x 22.23</t>
  </si>
  <si>
    <t>125x1.6 x 22.23</t>
  </si>
  <si>
    <t>125x2.0 x 22.23</t>
  </si>
  <si>
    <t>125x2.5 x 22.23</t>
  </si>
  <si>
    <t>125x3.0 x 22.23</t>
  </si>
  <si>
    <t>125x3.2 x 22.23</t>
  </si>
  <si>
    <t>150x1.6 x 22.23</t>
  </si>
  <si>
    <t>150x2.0 x 22.23</t>
  </si>
  <si>
    <t>150x3.2 x 22.23</t>
  </si>
  <si>
    <t>180x1.6 x 22.23</t>
  </si>
  <si>
    <t>180x2.0 x 22.23</t>
  </si>
  <si>
    <t>180x2.5 x 22.23</t>
  </si>
  <si>
    <t>180x3.0 x 22.23</t>
  </si>
  <si>
    <t>180x3.2 x 22.23</t>
  </si>
  <si>
    <t>230x1.9 x 22.23</t>
  </si>
  <si>
    <t>230x2.0 x 22.23</t>
  </si>
  <si>
    <t>230x2.5 x 22.23</t>
  </si>
  <si>
    <t>230x3.0 x 22.23</t>
  </si>
  <si>
    <t>230x3.2 x 22.23</t>
  </si>
  <si>
    <t>115x6.4 x 22.23</t>
  </si>
  <si>
    <t>125x4.0 x 22.23</t>
  </si>
  <si>
    <t>125x6.4 x 22.23</t>
  </si>
  <si>
    <t>125x8.0 x 22.23</t>
  </si>
  <si>
    <t>150x6.4 x 22.23</t>
  </si>
  <si>
    <t>180x10.0 x 22.23</t>
  </si>
  <si>
    <t>180x4.0 x 22.23</t>
  </si>
  <si>
    <t>180x6.4 x 22.23</t>
  </si>
  <si>
    <t>180x8.0 x 22.23</t>
  </si>
  <si>
    <t>230x4.0 x 22.23</t>
  </si>
  <si>
    <t>230x6.4 x 22.23</t>
  </si>
  <si>
    <t>230x8.0 x 22.23</t>
  </si>
  <si>
    <t>NORTON STAR-LINE</t>
  </si>
  <si>
    <t>STAR-LINE</t>
  </si>
  <si>
    <t>115x6.0 x 22.23</t>
  </si>
  <si>
    <t>125x6.0 x 22.23</t>
  </si>
  <si>
    <t>180x6.0 x 22.23</t>
  </si>
  <si>
    <t>230x6.0 x 22.23</t>
  </si>
  <si>
    <t>ŻELIWO</t>
  </si>
  <si>
    <t>BETON, ŻELIWO</t>
  </si>
  <si>
    <t>125x7.0 x 22.23</t>
  </si>
  <si>
    <t>ŻELIWO-METAL</t>
  </si>
  <si>
    <t>180x7.0 x 22.23</t>
  </si>
  <si>
    <t>230x7.0 x 22.23</t>
  </si>
  <si>
    <t>125x2.2 x 22.23</t>
  </si>
  <si>
    <t>SZLIFIERKA STACJONARNA</t>
  </si>
  <si>
    <t>NORTON VULCAN</t>
  </si>
  <si>
    <t>300x3.0 x 32.0</t>
  </si>
  <si>
    <t>300x3.5 x 32.0</t>
  </si>
  <si>
    <t>350x 3.0 x 25.4</t>
  </si>
  <si>
    <t>350x3.5 x 25.4</t>
  </si>
  <si>
    <t>350x3.5 x 32.0</t>
  </si>
  <si>
    <t>350x4.0 x 32.0</t>
  </si>
  <si>
    <t>400x4.0 x 25.4</t>
  </si>
  <si>
    <t>400x4.0 x 32.0</t>
  </si>
  <si>
    <t>400x4.5 x 32.0</t>
  </si>
  <si>
    <t>350x4.0 x 22.23</t>
  </si>
  <si>
    <t>350x4.0 x 25.4</t>
  </si>
  <si>
    <t>DYSKI FIBROWE CERAMICZNE F996</t>
  </si>
  <si>
    <t>DYSKI FIBROWE CYRKONOWE F827</t>
  </si>
  <si>
    <t>NORTON STARLINE R82B WYPUKŁE</t>
  </si>
  <si>
    <t>KRĄŻKI SPEEDLOK R822 ® MOCOWANIE TR (Typ 3 – SL 3)</t>
  </si>
  <si>
    <t>ARKUSZE RĘCZNE BearTex®</t>
  </si>
  <si>
    <t>ŚCIERNICE TRZPIENIOWE BearTex®</t>
  </si>
  <si>
    <t>ŚCIERNICE KOŁNIERZOWE BearTex®</t>
  </si>
  <si>
    <t>ŚCIERNICE DO SATYNOWANIA BearTex®</t>
  </si>
  <si>
    <t>KRĄŻKI DO PODŁÓG BearTex®</t>
  </si>
  <si>
    <t>KRĄŻKI NORGRIP®  6 OTWORÓW BearTex®</t>
  </si>
  <si>
    <t>KRĄŻKI ŚCIERNE BEZ OTWORÓW BearTex®</t>
  </si>
  <si>
    <t>KRĄŻKI WZMOCNIONE BearTex®</t>
  </si>
  <si>
    <t>PASY BEZKOŃCOWE DSJ /DSX  BearTex®</t>
  </si>
  <si>
    <t>KRĄŻKI SPEEDLOK R890 ® MOCOWANIE TR (Typ 3 – SL 3)</t>
  </si>
  <si>
    <t>KRĄŻKI SPEEDLOK ® MOCOWANIE TR (Typ 3 – SL 3)  BearTex®</t>
  </si>
  <si>
    <t>KRĄŻKI SPEEDLOK ® MOCOWANIE TR (Typ 3 – SL 3)  WZMOCNIONE BearTex®</t>
  </si>
  <si>
    <t xml:space="preserve"> KRĄŻKI ŚCIERNE H835 </t>
  </si>
  <si>
    <t xml:space="preserve"> KRĄŻKI ŚCIERNE A975</t>
  </si>
  <si>
    <t>ZESTAW MULTI-AIR PLUS A975</t>
  </si>
  <si>
    <t xml:space="preserve"> KRĄŻKI ŚCIERNE MULTI AIR A275</t>
  </si>
  <si>
    <t>150 SOFT</t>
  </si>
  <si>
    <t>150 6H</t>
  </si>
  <si>
    <t>150 8H</t>
  </si>
  <si>
    <t xml:space="preserve"> KRĄŻKI ŚCIERNE  A296</t>
  </si>
  <si>
    <t>PODKŁADKI NA RZEP NORGRIP DUO</t>
  </si>
  <si>
    <t>ARKUSZE WODOODPORNE T417</t>
  </si>
  <si>
    <t>ARKUSZE WODOODPORNE T44X</t>
  </si>
  <si>
    <t>ROLKI A275</t>
  </si>
  <si>
    <t>ROLKI  NA RZEP A275</t>
  </si>
  <si>
    <t>ROLKI ROTOLOFOAM NA GĄBCE A275</t>
  </si>
  <si>
    <t>ROLKI ROTOLOFOAM NA GĄBCE A296</t>
  </si>
  <si>
    <t>R23N</t>
  </si>
  <si>
    <t>K20N</t>
  </si>
  <si>
    <t>PASY</t>
  </si>
  <si>
    <t>PASY PŁÓCIENNE DO SZLIFOWANIA PODŁÓG R817</t>
  </si>
  <si>
    <t>R817</t>
  </si>
  <si>
    <t xml:space="preserve">FUTRO POLERSKIE NORWOOL
</t>
  </si>
  <si>
    <t>LIQUID ICE PASTY</t>
  </si>
  <si>
    <t>GĄBKI POLERSKIE</t>
  </si>
  <si>
    <t>LIQUID ICE PROTEKTOR</t>
  </si>
  <si>
    <t xml:space="preserve">ŚCIERECZKA Z MIKROFIBRY Blue Magnet
</t>
  </si>
  <si>
    <t>ZESTAW DO NAPRAW RELFEKTORÓW</t>
  </si>
  <si>
    <t>TAŚMA ODCINAJĄCA NIEBIESKA</t>
  </si>
  <si>
    <t xml:space="preserve">* OD/ID : Średnica zewnętrzna / wewnętrzna </t>
  </si>
  <si>
    <t>NORZON +</t>
  </si>
  <si>
    <t>PLASTIKOWY M14</t>
  </si>
  <si>
    <t>GUMOWY M14</t>
  </si>
  <si>
    <t>TRZPIEŃ MOCUJĄCY</t>
  </si>
  <si>
    <t xml:space="preserve"> KRĄŻKI ŚCIERNE  Black Ice T401</t>
  </si>
  <si>
    <t>T401</t>
  </si>
  <si>
    <t>KRĄŻKI DWUSTRONNE Q421</t>
  </si>
  <si>
    <t>Q421</t>
  </si>
  <si>
    <t>PODKŁADKI NA RZEP NORGRIP</t>
  </si>
  <si>
    <t>BLOCZEK SZIFIERSKI RĘCZNY</t>
  </si>
  <si>
    <t>KUBKI JEDNORAZOWE</t>
  </si>
  <si>
    <t>KUBEK POMIAROWY WIELOKROTNEGO UŻYCIA</t>
  </si>
  <si>
    <t>PÓŁMASKI</t>
  </si>
  <si>
    <t>FREZY PILNIKI OBROTOWE</t>
  </si>
  <si>
    <t>Ceny NETTO w pln</t>
  </si>
  <si>
    <t xml:space="preserve">Cennik nie stanowi oferty handlowej w rozumieniu art. 66 par.1 Kodeksu Cywilnego </t>
  </si>
  <si>
    <t>CENA</t>
  </si>
  <si>
    <t xml:space="preserve">CENA </t>
  </si>
  <si>
    <t xml:space="preserve">CENA NETTO </t>
  </si>
  <si>
    <t xml:space="preserve">CENA  </t>
  </si>
  <si>
    <t>*/** Pakowane po 10 szt. Minimalna ilość zamówienia 20 kompletów</t>
  </si>
  <si>
    <t>* Produkt pak po 2 szt. Min. ilość zamówienia 20 kompletów</t>
  </si>
  <si>
    <t>250ml/ 125 mikronów</t>
  </si>
  <si>
    <t>750ml/ 80 mikronów</t>
  </si>
  <si>
    <t>950ml/ 125 mikronów</t>
  </si>
  <si>
    <t>750ml/ 125 mikronów</t>
  </si>
  <si>
    <t>250ml/ 190 mikronów</t>
  </si>
  <si>
    <t>750ml/ 190 mikronów</t>
  </si>
  <si>
    <t>950ml/ 190 mikronów</t>
  </si>
  <si>
    <t>250 ml</t>
  </si>
  <si>
    <t>750 ml</t>
  </si>
  <si>
    <t>950 ml</t>
  </si>
  <si>
    <t>OBCIĄGACZE JEDNOZIARNISTE BC SG</t>
  </si>
  <si>
    <t xml:space="preserve">OBCIĄGACZE JEDNOZIARNISTE BC (UCHWYT CYLINDRYCZNY) </t>
  </si>
  <si>
    <t>OBCIĄGACZE JEDNOZIARNISTE SP (STOŻEK MORSA)</t>
  </si>
  <si>
    <r>
      <t>Wyjaśnienie skrótów</t>
    </r>
    <r>
      <rPr>
        <sz val="10"/>
        <rFont val="Arial CE"/>
        <charset val="238"/>
      </rPr>
      <t>: DIA=Średnica</t>
    </r>
  </si>
  <si>
    <t>Maszyny i części CPD</t>
  </si>
  <si>
    <t xml:space="preserve">TW </t>
  </si>
  <si>
    <t>europejski produkt magazynowy</t>
  </si>
  <si>
    <t>produkt magazynowy</t>
  </si>
  <si>
    <t>CA</t>
  </si>
  <si>
    <t>AAM</t>
  </si>
  <si>
    <t>TW</t>
  </si>
  <si>
    <t>Trzpieniówki</t>
  </si>
  <si>
    <t>CPD</t>
  </si>
  <si>
    <t>Ściernice diamentowe standard</t>
  </si>
  <si>
    <t>70184647787</t>
  </si>
  <si>
    <t>70184647788</t>
  </si>
  <si>
    <t>70184647789</t>
  </si>
  <si>
    <t>70184647790</t>
  </si>
  <si>
    <t>70184647623</t>
  </si>
  <si>
    <t>CP 512-300 EU</t>
  </si>
  <si>
    <t>CP 512-300 iLUBE EU</t>
  </si>
  <si>
    <t>CP 514-350 EU</t>
  </si>
  <si>
    <t>CP 514-350 iLUBE EU</t>
  </si>
  <si>
    <t>PNZ</t>
  </si>
  <si>
    <t>66252843896</t>
  </si>
  <si>
    <t>25</t>
  </si>
  <si>
    <t>66252844261</t>
  </si>
  <si>
    <t>66252844262</t>
  </si>
  <si>
    <t>66252844263</t>
  </si>
  <si>
    <t>66252844264</t>
  </si>
  <si>
    <t>NOWOŚĆ !</t>
  </si>
  <si>
    <t>ROLKI A296</t>
  </si>
  <si>
    <t>16</t>
  </si>
  <si>
    <t>F100</t>
  </si>
  <si>
    <t>DYSKI FIBROWE ALOX F100</t>
  </si>
  <si>
    <t>70x125</t>
  </si>
  <si>
    <t>70x198</t>
  </si>
  <si>
    <t>70x400</t>
  </si>
  <si>
    <t>Bloczki szlifierskie NORGRIP</t>
  </si>
  <si>
    <t>100x100x19</t>
  </si>
  <si>
    <t>R207</t>
  </si>
  <si>
    <t>30x10x6</t>
  </si>
  <si>
    <t>30x15x6</t>
  </si>
  <si>
    <t>40x15x6</t>
  </si>
  <si>
    <t>50x20x6</t>
  </si>
  <si>
    <t>50x30x6</t>
  </si>
  <si>
    <t>60x15x6</t>
  </si>
  <si>
    <t>60x20x6</t>
  </si>
  <si>
    <t>80x30x6</t>
  </si>
  <si>
    <t>Papier Maskujący 40 gr</t>
  </si>
  <si>
    <t xml:space="preserve"> 450 x 225 mm</t>
  </si>
  <si>
    <t>700 x 225 mm</t>
  </si>
  <si>
    <t>900 x 225 mm</t>
  </si>
  <si>
    <t>1200 x 225 mm</t>
  </si>
  <si>
    <t>NOŻYK DO ODCINANIA FOLII</t>
  </si>
  <si>
    <t>80x25 mm</t>
  </si>
  <si>
    <t>150x60 mm</t>
  </si>
  <si>
    <t xml:space="preserve">Bardzo drobna </t>
  </si>
  <si>
    <t xml:space="preserve">Bardzo drobna z P120 </t>
  </si>
  <si>
    <t>Filc polerski</t>
  </si>
  <si>
    <t>Podkładki do krążków BEARTEX</t>
  </si>
  <si>
    <t xml:space="preserve">115mm </t>
  </si>
  <si>
    <t>średnia</t>
  </si>
  <si>
    <t xml:space="preserve">125mm </t>
  </si>
  <si>
    <t>178mm</t>
  </si>
  <si>
    <t>S2103</t>
  </si>
  <si>
    <t>KRĄŻKI AO SCM BearTex®</t>
  </si>
  <si>
    <t>S2203</t>
  </si>
  <si>
    <t>S2303</t>
  </si>
  <si>
    <t>S2503</t>
  </si>
  <si>
    <t>S2108</t>
  </si>
  <si>
    <t>S2308</t>
  </si>
  <si>
    <t>S2408</t>
  </si>
  <si>
    <t>S2508</t>
  </si>
  <si>
    <t>S2403</t>
  </si>
  <si>
    <t>KRĄŻKI RAPID  PREP  VORTEX ® MOCOWANIE TR</t>
  </si>
  <si>
    <r>
      <t xml:space="preserve">KRĄŻKI RAPID  PREP </t>
    </r>
    <r>
      <rPr>
        <sz val="8"/>
        <color indexed="9"/>
        <rFont val="Arial"/>
        <family val="2"/>
        <charset val="238"/>
      </rPr>
      <t>TM</t>
    </r>
    <r>
      <rPr>
        <sz val="12"/>
        <color indexed="9"/>
        <rFont val="Arial"/>
        <family val="2"/>
        <charset val="238"/>
      </rPr>
      <t xml:space="preserve"> MOCOWANIE TR</t>
    </r>
  </si>
  <si>
    <t>Średnie</t>
  </si>
  <si>
    <t>Drobne</t>
  </si>
  <si>
    <t>Mikro Drobne A</t>
  </si>
  <si>
    <t>6x38x3.2</t>
  </si>
  <si>
    <t>CRM5</t>
  </si>
  <si>
    <t>13x38x3.2</t>
  </si>
  <si>
    <t>10x25x3.2</t>
  </si>
  <si>
    <t>10x38x3.2</t>
  </si>
  <si>
    <t>CRM4</t>
  </si>
  <si>
    <t>19x50x4.8</t>
  </si>
  <si>
    <t>CRM8</t>
  </si>
  <si>
    <t>Tuleje  BLAZE R 960</t>
  </si>
  <si>
    <t>ZESTAW  - TULEJE BLAZE R980</t>
  </si>
  <si>
    <t>ZESTAW  - TULEJE ALOX R230</t>
  </si>
  <si>
    <t>Tuleje  ALOX R  230</t>
  </si>
  <si>
    <t>Zestaw-Tuleje Blaze  122 najpopularniejsze kształty, granulacje i wymiar</t>
  </si>
  <si>
    <t>Tuleje  stożkowe ZSPI BLAZE R 980</t>
  </si>
  <si>
    <t>Tuleje  stożkowe  ALOX  R 230</t>
  </si>
  <si>
    <t>10x20x6</t>
  </si>
  <si>
    <t>13x25x6</t>
  </si>
  <si>
    <t>15x10x6</t>
  </si>
  <si>
    <t>15x30x6</t>
  </si>
  <si>
    <t>19x25x6</t>
  </si>
  <si>
    <t>22x20x6</t>
  </si>
  <si>
    <t>45x30x6</t>
  </si>
  <si>
    <t>51x25x6</t>
  </si>
  <si>
    <t>22x20</t>
  </si>
  <si>
    <t>45x30</t>
  </si>
  <si>
    <t>51x25</t>
  </si>
  <si>
    <t>60x30</t>
  </si>
  <si>
    <t>NORZON  R822</t>
  </si>
  <si>
    <t xml:space="preserve">Stożki  NORZON </t>
  </si>
  <si>
    <t>20x14x63</t>
  </si>
  <si>
    <t>50x20x40</t>
  </si>
  <si>
    <t>64x16x31</t>
  </si>
  <si>
    <t>82x38x40</t>
  </si>
  <si>
    <t>85x34x45</t>
  </si>
  <si>
    <t>Uchwyty stożkowe ML (ZCO)</t>
  </si>
  <si>
    <t>36x22x63</t>
  </si>
  <si>
    <t>50x6x6</t>
  </si>
  <si>
    <t>U2201</t>
  </si>
  <si>
    <t>NEX-4AF</t>
  </si>
  <si>
    <t>NEX-6AF</t>
  </si>
  <si>
    <t>NEX-8AC</t>
  </si>
  <si>
    <t>18000</t>
  </si>
  <si>
    <t>22100</t>
  </si>
  <si>
    <t>75x3x6</t>
  </si>
  <si>
    <t xml:space="preserve">VOR-5AM </t>
  </si>
  <si>
    <t>75x6x6</t>
  </si>
  <si>
    <t>VOR-3AM</t>
  </si>
  <si>
    <t>75x13x6</t>
  </si>
  <si>
    <t>18100</t>
  </si>
  <si>
    <t>12100</t>
  </si>
  <si>
    <t>NEX-6AM</t>
  </si>
  <si>
    <t>150x25x13</t>
  </si>
  <si>
    <t>150x25x25</t>
  </si>
  <si>
    <t>200x25x25</t>
  </si>
  <si>
    <t>3500</t>
  </si>
  <si>
    <t>4000</t>
  </si>
  <si>
    <t>UNITISED SMALL WHEELS / BOBS</t>
  </si>
  <si>
    <t>25x25x5</t>
  </si>
  <si>
    <t>NEX 2SF</t>
  </si>
  <si>
    <t>NEX 6AM</t>
  </si>
  <si>
    <t xml:space="preserve">CG435 - SZLIFOWANIE </t>
  </si>
  <si>
    <t>RĘCZNE PRZECINARKI  SPALINOWE</t>
  </si>
  <si>
    <t>ROBO 3004</t>
  </si>
  <si>
    <t>SILNIK</t>
  </si>
  <si>
    <t>STIHL 2-Stroke FS560 - 2,8 kW</t>
  </si>
  <si>
    <t>Ø 100 - 300mm</t>
  </si>
  <si>
    <t>45 kg</t>
  </si>
  <si>
    <t>Ø 30 - 350mm</t>
  </si>
  <si>
    <t>250/510/730</t>
  </si>
  <si>
    <t>55 kg</t>
  </si>
  <si>
    <t>WIERTNICA</t>
  </si>
  <si>
    <t>ROBO 3504</t>
  </si>
  <si>
    <t>STIHL 2-Stroke FS560- 2,8 kW</t>
  </si>
  <si>
    <t>Ø 100 - 354mm</t>
  </si>
  <si>
    <t>4x4 EXPLORER +</t>
  </si>
  <si>
    <t>10,3,0</t>
  </si>
  <si>
    <t xml:space="preserve"> PRO 2X2</t>
  </si>
  <si>
    <t>êêêê</t>
  </si>
  <si>
    <t xml:space="preserve"> PRO BS-12</t>
  </si>
  <si>
    <t>Piły</t>
  </si>
  <si>
    <t>CLASSIC  BS-10</t>
  </si>
  <si>
    <t>10/4,4</t>
  </si>
  <si>
    <t>ŚCIERNICE LISTKOWE TALERZOWE R 82B</t>
  </si>
  <si>
    <t>R82 B</t>
  </si>
  <si>
    <t>ŚCIERNICE LISTKOWE TALERZOWE R 82A</t>
  </si>
  <si>
    <t>R82 A</t>
  </si>
  <si>
    <t>BLUEFIRE</t>
  </si>
  <si>
    <t>50x1,0x6,35</t>
  </si>
  <si>
    <t>A 60 T-BF41</t>
  </si>
  <si>
    <t>A24R-BF41</t>
  </si>
  <si>
    <t>C60T-BF41</t>
  </si>
  <si>
    <t>A24R-BF27</t>
  </si>
  <si>
    <t>63x1,0x10</t>
  </si>
  <si>
    <t>76x1,0x10</t>
  </si>
  <si>
    <t>115x1,0x22,23</t>
  </si>
  <si>
    <t>125x1,0x22,23</t>
  </si>
  <si>
    <t>50x6,0x6,35</t>
  </si>
  <si>
    <t>63x6,0x10</t>
  </si>
  <si>
    <t>76x6,0x10</t>
  </si>
  <si>
    <t>115x6,0x22,23</t>
  </si>
  <si>
    <t>125x6,0x22,23</t>
  </si>
  <si>
    <t xml:space="preserve">ALU METAL INOX CERAMIKA </t>
  </si>
  <si>
    <t>A 24 T</t>
  </si>
  <si>
    <t>300x3,8x20,0</t>
  </si>
  <si>
    <t>350x3,8x20,0</t>
  </si>
  <si>
    <t>C 24 V</t>
  </si>
  <si>
    <t>KAMIEŃ</t>
  </si>
  <si>
    <t>PRZECINARKA SPALINOWA</t>
  </si>
  <si>
    <t>A 30 T</t>
  </si>
  <si>
    <t>A 30 R</t>
  </si>
  <si>
    <t>NOWOSĆ !</t>
  </si>
  <si>
    <t>A 24 P -BF 27</t>
  </si>
  <si>
    <t>115x7.0 x 22.23</t>
  </si>
  <si>
    <t>NORTON QUANTUM FAST CUT</t>
  </si>
  <si>
    <t>OBCIĄGACZE JEDNOZIARNISTE</t>
  </si>
  <si>
    <t>Ilość słupków sytentycznych (Diamentów)</t>
  </si>
  <si>
    <t>Średnica x Grubość</t>
  </si>
  <si>
    <t>80-120</t>
  </si>
  <si>
    <t>3564 - OC / 2</t>
  </si>
  <si>
    <t>SZEROKOŚĆ SŁUPKA SYNTETYCZEGO T</t>
  </si>
  <si>
    <t>SZEROKOŚĆ OBCIĄGACZA B</t>
  </si>
  <si>
    <t>35124 - OC /2</t>
  </si>
  <si>
    <t>6,0</t>
  </si>
  <si>
    <t>46</t>
  </si>
  <si>
    <t>0,8</t>
  </si>
  <si>
    <t>4,0</t>
  </si>
  <si>
    <t>2</t>
  </si>
  <si>
    <t>3584 - OC /2</t>
  </si>
  <si>
    <t>1,1</t>
  </si>
  <si>
    <t>5,0</t>
  </si>
  <si>
    <t>7,0</t>
  </si>
  <si>
    <t>9,0</t>
  </si>
  <si>
    <t>3584 - OC /4</t>
  </si>
  <si>
    <t>8,0</t>
  </si>
  <si>
    <t>3564 - OC /4</t>
  </si>
  <si>
    <t xml:space="preserve">OBCIĄGACZE JEDNOZIARNISTE </t>
  </si>
  <si>
    <t>DŁUGOŚC UCHWYTU</t>
  </si>
  <si>
    <t>SZER. SŁUPKA SYTETYCZNEGO (DIAMENTU)</t>
  </si>
  <si>
    <t>TYP D30</t>
  </si>
  <si>
    <t>3084</t>
  </si>
  <si>
    <t>30124</t>
  </si>
  <si>
    <t>1,2</t>
  </si>
  <si>
    <r>
      <t xml:space="preserve">CYLINDRYCZNE </t>
    </r>
    <r>
      <rPr>
        <sz val="10"/>
        <rFont val="Courier New"/>
        <family val="3"/>
        <charset val="238"/>
      </rPr>
      <t>Ø</t>
    </r>
    <r>
      <rPr>
        <sz val="7"/>
        <rFont val="Arial"/>
        <family val="2"/>
        <charset val="238"/>
      </rPr>
      <t xml:space="preserve"> 10</t>
    </r>
  </si>
  <si>
    <t>35124 -OC / 3</t>
  </si>
  <si>
    <t>3584 - OC / 3</t>
  </si>
  <si>
    <t>3564 - OC / 3</t>
  </si>
  <si>
    <t>10,0</t>
  </si>
  <si>
    <t>35124 - OC /4</t>
  </si>
  <si>
    <t>ADAPTER DO  MOCOWANIE OBCIĄGACZY</t>
  </si>
  <si>
    <t>25,5</t>
  </si>
  <si>
    <t>5SG80LVS</t>
  </si>
  <si>
    <t>200x16x32</t>
  </si>
  <si>
    <t>3SG46I12VXP</t>
  </si>
  <si>
    <t>200x20x76,2</t>
  </si>
  <si>
    <t>SGB60HVX</t>
  </si>
  <si>
    <t>SGB70H12VXP</t>
  </si>
  <si>
    <t>250x32x76,2</t>
  </si>
  <si>
    <t>SGB80KVX</t>
  </si>
  <si>
    <t>300x40x76,2</t>
  </si>
  <si>
    <t>37C80JVS</t>
  </si>
  <si>
    <t>5SG60LVS</t>
  </si>
  <si>
    <t>SGB54F12VXP</t>
  </si>
  <si>
    <t>5SG60KVS</t>
  </si>
  <si>
    <t>5SG54KVS</t>
  </si>
  <si>
    <t>39C16P5B5</t>
  </si>
  <si>
    <t>3SG46HVS</t>
  </si>
  <si>
    <t>450x4.5x32</t>
  </si>
  <si>
    <t>A24T6BF</t>
  </si>
  <si>
    <t>100x1.6x13</t>
  </si>
  <si>
    <t>203x19</t>
  </si>
  <si>
    <t>152x10</t>
  </si>
  <si>
    <t>102x44x16</t>
  </si>
  <si>
    <t>152x25</t>
  </si>
  <si>
    <t>Tuleje redukcyjne</t>
  </si>
  <si>
    <t xml:space="preserve">otwór ściernicy </t>
  </si>
  <si>
    <t>zredikowany do</t>
  </si>
  <si>
    <t>25,4x203,2</t>
  </si>
  <si>
    <t>20x200</t>
  </si>
  <si>
    <t>37C30TV</t>
  </si>
  <si>
    <t>90 walec ołówkowy</t>
  </si>
  <si>
    <t>508x80x203,2</t>
  </si>
  <si>
    <t>66243465706</t>
  </si>
  <si>
    <t>69936640067</t>
  </si>
  <si>
    <t>69936678995</t>
  </si>
  <si>
    <t>38A60LVS3</t>
  </si>
  <si>
    <t>70x7,1x17</t>
  </si>
  <si>
    <t>3SG60MVX.</t>
  </si>
  <si>
    <t>66243461812</t>
  </si>
  <si>
    <t>38A60KVS3</t>
  </si>
  <si>
    <t>38A60JVS3</t>
  </si>
  <si>
    <t>38A46HVS3</t>
  </si>
  <si>
    <t>38A36HVS3</t>
  </si>
  <si>
    <t>38A46GVS3</t>
  </si>
  <si>
    <t>38A60GVS3</t>
  </si>
  <si>
    <t>69936621516</t>
  </si>
  <si>
    <t>KSZTAŁT 02</t>
  </si>
  <si>
    <t>kształt 02</t>
  </si>
  <si>
    <t>69936686231</t>
  </si>
  <si>
    <t>254x100x204</t>
  </si>
  <si>
    <t>200x100x160</t>
  </si>
  <si>
    <t>69936686297</t>
  </si>
  <si>
    <t>38A46JVS3</t>
  </si>
  <si>
    <t>2NQ60IVS3</t>
  </si>
  <si>
    <t>2NQ</t>
  </si>
  <si>
    <t>3SG60HVS</t>
  </si>
  <si>
    <t>69936640225</t>
  </si>
  <si>
    <t>69936675953</t>
  </si>
  <si>
    <t>69936639587</t>
  </si>
  <si>
    <t>69936686273</t>
  </si>
  <si>
    <t>69936686251</t>
  </si>
  <si>
    <t>38x103x150</t>
  </si>
  <si>
    <t>13x13x100</t>
  </si>
  <si>
    <t>38A150JVBE</t>
  </si>
  <si>
    <t>37C80MV</t>
  </si>
  <si>
    <t>25x50x200</t>
  </si>
  <si>
    <t>37C24TV</t>
  </si>
  <si>
    <t>39C120KV</t>
  </si>
  <si>
    <t>3SG46KVS</t>
  </si>
  <si>
    <t>38A30HVS3</t>
  </si>
  <si>
    <t>38A36GVS3</t>
  </si>
  <si>
    <t>2NQ36GVS3</t>
  </si>
  <si>
    <t>21x59.5x121</t>
  </si>
  <si>
    <t>2NQ46GVS3</t>
  </si>
  <si>
    <t>2NQ36HVS3</t>
  </si>
  <si>
    <t>SGB46KVS3</t>
  </si>
  <si>
    <t>2NQ60JVS3</t>
  </si>
  <si>
    <t>2NQ46JVS3</t>
  </si>
  <si>
    <t>38A80JVS3</t>
  </si>
  <si>
    <t>38A60IVS3</t>
  </si>
  <si>
    <t>5NQ60JVS3</t>
  </si>
  <si>
    <t>5NQ60KVS3</t>
  </si>
  <si>
    <t>3NQ60LVS3</t>
  </si>
  <si>
    <t>2NQ60GVS3</t>
  </si>
  <si>
    <t>2NQ46IVS3</t>
  </si>
  <si>
    <t>3NQ60KVS3</t>
  </si>
  <si>
    <t>5NQ80KVS3</t>
  </si>
  <si>
    <t>Spojone katalog</t>
  </si>
  <si>
    <t xml:space="preserve">SEGMENT DWUSTRONNY </t>
  </si>
  <si>
    <t>16x6/40</t>
  </si>
  <si>
    <t>16x16x6 10/8</t>
  </si>
  <si>
    <t>20x20x6 13/10</t>
  </si>
  <si>
    <t>25x25x6,75 13/12</t>
  </si>
  <si>
    <t>25x25x8 13/12</t>
  </si>
  <si>
    <t>25x25x8 13/10</t>
  </si>
  <si>
    <t>32x25x8 13/10</t>
  </si>
  <si>
    <t>32x32x8 16/16</t>
  </si>
  <si>
    <t>32x32x10 16/16</t>
  </si>
  <si>
    <t>32x32x9,53 16/16</t>
  </si>
  <si>
    <t>40x25x10 16/12</t>
  </si>
  <si>
    <t>40x25x9,53 20/12</t>
  </si>
  <si>
    <t>40x40x10 16/20</t>
  </si>
  <si>
    <t>50x32x13 30/16</t>
  </si>
  <si>
    <t>50x40x12,7 25/20</t>
  </si>
  <si>
    <t>50x40x13 25/20</t>
  </si>
  <si>
    <t>50x40x16 25/20</t>
  </si>
  <si>
    <t>63x40x12,7 32/20</t>
  </si>
  <si>
    <t>64x32x20 40/16</t>
  </si>
  <si>
    <t>76x32x20 42/16</t>
  </si>
  <si>
    <t>225x25x51 110/10</t>
  </si>
  <si>
    <t>80/57x32x20</t>
  </si>
  <si>
    <t>100/71x40x20</t>
  </si>
  <si>
    <t>100/80x40x31.75</t>
  </si>
  <si>
    <t>100/71x40x32</t>
  </si>
  <si>
    <t>125/96x40x32</t>
  </si>
  <si>
    <t>125/96x45x20</t>
  </si>
  <si>
    <t>150/114x50x32</t>
  </si>
  <si>
    <t>80/35x10/2,5x13</t>
  </si>
  <si>
    <t>100/45x13/2,5x12.7</t>
  </si>
  <si>
    <t>100/41x13/3,2x20</t>
  </si>
  <si>
    <t>125/61x13/3,2x20</t>
  </si>
  <si>
    <t>125/61x13/3,2x32</t>
  </si>
  <si>
    <t>150/86x13/3,2x20</t>
  </si>
  <si>
    <t>150/56x13/3,2x20</t>
  </si>
  <si>
    <t>150/86x13/3,2x32</t>
  </si>
  <si>
    <t>150/66x16/3,2x20</t>
  </si>
  <si>
    <t>150/66x16/3,2x32</t>
  </si>
  <si>
    <t>150/87x20/3,2x32</t>
  </si>
  <si>
    <t>175/90x18/3,2x32</t>
  </si>
  <si>
    <t>200/90x20/3,2x32</t>
  </si>
  <si>
    <t>200/92x32/3,2x32</t>
  </si>
  <si>
    <t>250/100x25/3,2x32</t>
  </si>
  <si>
    <t>63x40x20 10/10</t>
  </si>
  <si>
    <t>80x40x20 6/8</t>
  </si>
  <si>
    <t>80x40x20 8/8</t>
  </si>
  <si>
    <t>80x40x20 6/10</t>
  </si>
  <si>
    <t>80x40x20 10/10</t>
  </si>
  <si>
    <t>80x40x20 8/10</t>
  </si>
  <si>
    <t>80x40x32 10/10</t>
  </si>
  <si>
    <t>100x40x20 8/10</t>
  </si>
  <si>
    <t>100x40x32 13/13</t>
  </si>
  <si>
    <t>100x50x20 10/13</t>
  </si>
  <si>
    <t>100x50x20 8/10</t>
  </si>
  <si>
    <t>100x50x20 10/10</t>
  </si>
  <si>
    <t>100x50x32 10/10</t>
  </si>
  <si>
    <t>125x40x32 10/10</t>
  </si>
  <si>
    <t>125x50x20 10/13</t>
  </si>
  <si>
    <t>125x50x32 10/13</t>
  </si>
  <si>
    <t>125x50x32 13/13</t>
  </si>
  <si>
    <t>125x60x32 10/16</t>
  </si>
  <si>
    <t>125x63x32 8/13</t>
  </si>
  <si>
    <t>125x63x32 10/13</t>
  </si>
  <si>
    <t>150x40x32 16/13</t>
  </si>
  <si>
    <t>150x50x32 16/16</t>
  </si>
  <si>
    <t>150x50x32 13/13</t>
  </si>
  <si>
    <t>150x63x32 16/16</t>
  </si>
  <si>
    <t>150x63x32 13/13</t>
  </si>
  <si>
    <t>150x63x50,8 16/16</t>
  </si>
  <si>
    <t>150x80x32 10/16</t>
  </si>
  <si>
    <t>150x80x32 20/20</t>
  </si>
  <si>
    <t>165x63x32 10/13</t>
  </si>
  <si>
    <t>180x63x50.8 16/16</t>
  </si>
  <si>
    <t>180x76x32 16/16</t>
  </si>
  <si>
    <t>180x76x78 16/16</t>
  </si>
  <si>
    <t>180x80x32 16/16</t>
  </si>
  <si>
    <t>200x40x32 45/15</t>
  </si>
  <si>
    <t>200x40x76.2 40/13</t>
  </si>
  <si>
    <t>200x82x78 16/20</t>
  </si>
  <si>
    <t>125x63x32 25/16</t>
  </si>
  <si>
    <t>200x40x76,2 40/13</t>
  </si>
  <si>
    <t>150/120x50xM14 40/20</t>
  </si>
  <si>
    <t>150/94x50x5/8 25/19</t>
  </si>
  <si>
    <t>125/100x50xM14 25/20</t>
  </si>
  <si>
    <t>10x16x6/40</t>
  </si>
  <si>
    <t>10x25x6/40</t>
  </si>
  <si>
    <t>12x20x6/40</t>
  </si>
  <si>
    <t>12x30x6/40</t>
  </si>
  <si>
    <t>12x35x6/40</t>
  </si>
  <si>
    <t>13x20x6/40</t>
  </si>
  <si>
    <t>13x25x6/40</t>
  </si>
  <si>
    <t>25x40x6/40</t>
  </si>
  <si>
    <t>15x30x6/40</t>
  </si>
  <si>
    <t>16x30x6/40</t>
  </si>
  <si>
    <t>20x30x6/40</t>
  </si>
  <si>
    <t>20x32x6/38</t>
  </si>
  <si>
    <t>20x35x6/40</t>
  </si>
  <si>
    <t>20x40x6/40</t>
  </si>
  <si>
    <t>25x20x6/40</t>
  </si>
  <si>
    <t>25x50x6/40</t>
  </si>
  <si>
    <t>25x6/40</t>
  </si>
  <si>
    <t>30x6x6/40</t>
  </si>
  <si>
    <t>30x40x6/40</t>
  </si>
  <si>
    <t>3x10x3/37</t>
  </si>
  <si>
    <t>3x6x3/37</t>
  </si>
  <si>
    <t>4x10x3/37</t>
  </si>
  <si>
    <t>4x6x3/37</t>
  </si>
  <si>
    <t>5x6x3/37</t>
  </si>
  <si>
    <t>8x16x6/40</t>
  </si>
  <si>
    <t>8x25x6/40</t>
  </si>
  <si>
    <t>10x3/40</t>
  </si>
  <si>
    <t>16xx3/40</t>
  </si>
  <si>
    <t>20x28x6/40</t>
  </si>
  <si>
    <t>22x45x6/40</t>
  </si>
  <si>
    <t>25x3x3/40</t>
  </si>
  <si>
    <t>6x20x3/40</t>
  </si>
  <si>
    <t>RÓŻNE</t>
  </si>
  <si>
    <t>13x50x6/40</t>
  </si>
  <si>
    <t>40x12x6/40</t>
  </si>
  <si>
    <t>40x25x6/40</t>
  </si>
  <si>
    <t>13x3/40</t>
  </si>
  <si>
    <t>37C 280 COARSE FINE CRYSTOLON</t>
  </si>
  <si>
    <t>37C 280 FINE/COARSE CRYSTOLON</t>
  </si>
  <si>
    <t>900 ULTRA FINE HARD ARKA</t>
  </si>
  <si>
    <t>900 HARD ARKANSAS HF33</t>
  </si>
  <si>
    <t>320 38A FINE INDIA</t>
  </si>
  <si>
    <t>320 38A FINE INDIA FF24</t>
  </si>
  <si>
    <t>320 38A FINE INDIA FF46</t>
  </si>
  <si>
    <t>100 57A COARSE INDIA CF66</t>
  </si>
  <si>
    <t>150 37C MEDIUM CRYSTOLON</t>
  </si>
  <si>
    <t>320 38AFINE INDIA F344</t>
  </si>
  <si>
    <t>900 HARD ARKANSAS HF823</t>
  </si>
  <si>
    <t>280 37C FINE CRYSTOLON FJT63</t>
  </si>
  <si>
    <t>240 38A MEDIUM INDIA MF444</t>
  </si>
  <si>
    <t>100 57A COARSE INDIA CB24</t>
  </si>
  <si>
    <t>240 38A MEDIUM INDIA MB124</t>
  </si>
  <si>
    <t>220 57A MEDIUM EZ EDGE UPB6</t>
  </si>
  <si>
    <t>100 57A COARSE INDIA CB6</t>
  </si>
  <si>
    <t>230 38A FINE INDIA</t>
  </si>
  <si>
    <t>900 HARD ARKANSAS</t>
  </si>
  <si>
    <t>600 SOFT ARKANSAS SB14</t>
  </si>
  <si>
    <t>900 HARD ARKANSAS HF113</t>
  </si>
  <si>
    <t>900 HARD ARKANSAS HF133</t>
  </si>
  <si>
    <t>900 HARD ARKANSAS HF143</t>
  </si>
  <si>
    <t>100 57A COARSE INDIA  CF144</t>
  </si>
  <si>
    <t>150 37C MEDIUM CRYSTOLON MJF146</t>
  </si>
  <si>
    <t>100 57A COARSE INDIA  CF166</t>
  </si>
  <si>
    <t>900 HARD ARKANSAS HF831</t>
  </si>
  <si>
    <t>240 38A MEDIUM INDIA MF212</t>
  </si>
  <si>
    <t>320 38A FINE INDIA FF234</t>
  </si>
  <si>
    <t>320 38A FINE INDIA FF244</t>
  </si>
  <si>
    <t>320 38A FINE INDIA FF246</t>
  </si>
  <si>
    <t>240 38A MEDIUM INDIA</t>
  </si>
  <si>
    <t>9000 NORBIDE</t>
  </si>
  <si>
    <t>cena ostateczna</t>
  </si>
  <si>
    <t>66253348357</t>
  </si>
  <si>
    <t>66253348360</t>
  </si>
  <si>
    <t>66253348363</t>
  </si>
  <si>
    <t>66253348277</t>
  </si>
  <si>
    <t>66253357059</t>
  </si>
  <si>
    <t>66253348355</t>
  </si>
  <si>
    <t>66253348353</t>
  </si>
  <si>
    <t>66253348371</t>
  </si>
  <si>
    <t>66253348365</t>
  </si>
  <si>
    <t>66253348372</t>
  </si>
  <si>
    <t>66253348373</t>
  </si>
  <si>
    <t>66253348367</t>
  </si>
  <si>
    <t>66253348366</t>
  </si>
  <si>
    <t>66253348356</t>
  </si>
  <si>
    <t>66253348329</t>
  </si>
  <si>
    <t>66253348386</t>
  </si>
  <si>
    <t>66253348387</t>
  </si>
  <si>
    <t>66253348333</t>
  </si>
  <si>
    <t>66253348335</t>
  </si>
  <si>
    <t>66253348349</t>
  </si>
  <si>
    <t>66253348317</t>
  </si>
  <si>
    <t>66253348334</t>
  </si>
  <si>
    <t>66253348348</t>
  </si>
  <si>
    <t>66253348629</t>
  </si>
  <si>
    <t>66253348327</t>
  </si>
  <si>
    <t>66253348324</t>
  </si>
  <si>
    <t>66253348321</t>
  </si>
  <si>
    <t>66253348319</t>
  </si>
  <si>
    <t>66253348325</t>
  </si>
  <si>
    <t>66253348322</t>
  </si>
  <si>
    <t>66253348289</t>
  </si>
  <si>
    <t>66253348323</t>
  </si>
  <si>
    <t>66253348326</t>
  </si>
  <si>
    <t>66253348630</t>
  </si>
  <si>
    <t>66253348633</t>
  </si>
  <si>
    <t>66253348382</t>
  </si>
  <si>
    <t>66253348378</t>
  </si>
  <si>
    <t>66253348488</t>
  </si>
  <si>
    <t>66253348384</t>
  </si>
  <si>
    <t>66253348379</t>
  </si>
  <si>
    <t>66253348380</t>
  </si>
  <si>
    <t>66253348375</t>
  </si>
  <si>
    <t>66253348492</t>
  </si>
  <si>
    <t>66253348781</t>
  </si>
  <si>
    <t>66253348785</t>
  </si>
  <si>
    <t>66253348638</t>
  </si>
  <si>
    <t>66253348778</t>
  </si>
  <si>
    <t>66253348665</t>
  </si>
  <si>
    <t>66253348779</t>
  </si>
  <si>
    <t>66253348786</t>
  </si>
  <si>
    <t>66253348783</t>
  </si>
  <si>
    <t>66253348825</t>
  </si>
  <si>
    <t>66253348780</t>
  </si>
  <si>
    <t>69936639832</t>
  </si>
  <si>
    <t>66253050246</t>
  </si>
  <si>
    <t>69936675825</t>
  </si>
  <si>
    <t>66253052711</t>
  </si>
  <si>
    <t>66243593696</t>
  </si>
  <si>
    <t>66253050156</t>
  </si>
  <si>
    <t>69936676048</t>
  </si>
  <si>
    <t>66253051086</t>
  </si>
  <si>
    <t>69936675846</t>
  </si>
  <si>
    <t>69936675849</t>
  </si>
  <si>
    <t>69936640943</t>
  </si>
  <si>
    <t>69936675862</t>
  </si>
  <si>
    <t>69936675867</t>
  </si>
  <si>
    <t>69936623668</t>
  </si>
  <si>
    <t>66253055045</t>
  </si>
  <si>
    <t>69936675870</t>
  </si>
  <si>
    <t>66253050124</t>
  </si>
  <si>
    <t>69936623901</t>
  </si>
  <si>
    <t>66253055046</t>
  </si>
  <si>
    <t>69936678987</t>
  </si>
  <si>
    <t>66253049863</t>
  </si>
  <si>
    <t>69936639697</t>
  </si>
  <si>
    <t>69936640496</t>
  </si>
  <si>
    <t>69936639348</t>
  </si>
  <si>
    <t>69936639439</t>
  </si>
  <si>
    <t>69936639605</t>
  </si>
  <si>
    <t>69936639622</t>
  </si>
  <si>
    <t>69936640051</t>
  </si>
  <si>
    <t>69936639393</t>
  </si>
  <si>
    <t>69936640320</t>
  </si>
  <si>
    <t>69936640023</t>
  </si>
  <si>
    <t>69936641494</t>
  </si>
  <si>
    <t>69936678983</t>
  </si>
  <si>
    <t>69936640579</t>
  </si>
  <si>
    <t>69936674880</t>
  </si>
  <si>
    <t>69936686710</t>
  </si>
  <si>
    <t>69936639604</t>
  </si>
  <si>
    <t>69936668347</t>
  </si>
  <si>
    <t>69936675568</t>
  </si>
  <si>
    <t>69083141415</t>
  </si>
  <si>
    <t>69936691392</t>
  </si>
  <si>
    <t>69210432222</t>
  </si>
  <si>
    <t>61463625021</t>
  </si>
  <si>
    <t>61463625024</t>
  </si>
  <si>
    <t>69936685062</t>
  </si>
  <si>
    <t>69936685063</t>
  </si>
  <si>
    <t>69936685072</t>
  </si>
  <si>
    <t>69936685069</t>
  </si>
  <si>
    <t>61463685440</t>
  </si>
  <si>
    <t>61463685450</t>
  </si>
  <si>
    <t>61463685455</t>
  </si>
  <si>
    <t>61463626037</t>
  </si>
  <si>
    <t>61463625039</t>
  </si>
  <si>
    <t>61463626082</t>
  </si>
  <si>
    <t>61463686520</t>
  </si>
  <si>
    <t>61463686550</t>
  </si>
  <si>
    <t>7660717525</t>
  </si>
  <si>
    <t>7660717527</t>
  </si>
  <si>
    <t>7660717529</t>
  </si>
  <si>
    <t>7660717530</t>
  </si>
  <si>
    <t>7660717535</t>
  </si>
  <si>
    <t>7660717538</t>
  </si>
  <si>
    <t>7660717541</t>
  </si>
  <si>
    <t>7660717540</t>
  </si>
  <si>
    <t>38A 60 JVS3</t>
  </si>
  <si>
    <t>61463687795</t>
  </si>
  <si>
    <t>61463687570</t>
  </si>
  <si>
    <t>61463687675</t>
  </si>
  <si>
    <t>61463685505</t>
  </si>
  <si>
    <t>66253289859</t>
  </si>
  <si>
    <t>66253289860</t>
  </si>
  <si>
    <t>66253338141</t>
  </si>
  <si>
    <t>66253289863</t>
  </si>
  <si>
    <t>66253290208</t>
  </si>
  <si>
    <t>66253290209</t>
  </si>
  <si>
    <t>66253338021</t>
  </si>
  <si>
    <t>66253338022</t>
  </si>
  <si>
    <t>66253338192</t>
  </si>
  <si>
    <t>66253338023</t>
  </si>
  <si>
    <t>66253338024</t>
  </si>
  <si>
    <t>66253338025</t>
  </si>
  <si>
    <t>66253338026</t>
  </si>
  <si>
    <t>66253195830</t>
  </si>
  <si>
    <t>66253289887</t>
  </si>
  <si>
    <t>66253289885</t>
  </si>
  <si>
    <t>66253338027</t>
  </si>
  <si>
    <t>66253289888</t>
  </si>
  <si>
    <t>66253338029</t>
  </si>
  <si>
    <t>66253338188</t>
  </si>
  <si>
    <t>66253338031</t>
  </si>
  <si>
    <t>66253289892</t>
  </si>
  <si>
    <t>66253338032</t>
  </si>
  <si>
    <t>66253338102</t>
  </si>
  <si>
    <t>66253338037</t>
  </si>
  <si>
    <t>66253338038</t>
  </si>
  <si>
    <t>66253338189</t>
  </si>
  <si>
    <t>66253338040</t>
  </si>
  <si>
    <t>66253338041</t>
  </si>
  <si>
    <t>66253338042</t>
  </si>
  <si>
    <t>66253338191</t>
  </si>
  <si>
    <t>66253338044</t>
  </si>
  <si>
    <t>66253338045</t>
  </si>
  <si>
    <t>66253338050</t>
  </si>
  <si>
    <t>66253338184</t>
  </si>
  <si>
    <t>66253338051</t>
  </si>
  <si>
    <t>66253338052</t>
  </si>
  <si>
    <t>66253338053</t>
  </si>
  <si>
    <t>66253338054</t>
  </si>
  <si>
    <t>66253338185</t>
  </si>
  <si>
    <t>66253338055</t>
  </si>
  <si>
    <t>66253338056</t>
  </si>
  <si>
    <t>66253338057</t>
  </si>
  <si>
    <t>66253338059</t>
  </si>
  <si>
    <t>66253338060</t>
  </si>
  <si>
    <t>66253338074</t>
  </si>
  <si>
    <t>66253338075</t>
  </si>
  <si>
    <t>66253338077</t>
  </si>
  <si>
    <t>66253338078</t>
  </si>
  <si>
    <t>66253338079</t>
  </si>
  <si>
    <t>66253338080</t>
  </si>
  <si>
    <t>66253289920</t>
  </si>
  <si>
    <t>66253338039</t>
  </si>
  <si>
    <t>66253289922</t>
  </si>
  <si>
    <t>66253338090</t>
  </si>
  <si>
    <t>66253338092</t>
  </si>
  <si>
    <t>66253338093</t>
  </si>
  <si>
    <t>66253338094</t>
  </si>
  <si>
    <t>66253338096</t>
  </si>
  <si>
    <t>66253338099</t>
  </si>
  <si>
    <t>66253338142</t>
  </si>
  <si>
    <t>66253338065</t>
  </si>
  <si>
    <t>66253338066</t>
  </si>
  <si>
    <t>66253338067</t>
  </si>
  <si>
    <t>66253338068</t>
  </si>
  <si>
    <t>66253338069</t>
  </si>
  <si>
    <t>66253338070</t>
  </si>
  <si>
    <t>66253338072</t>
  </si>
  <si>
    <t>66253338073</t>
  </si>
  <si>
    <t>66623385735</t>
  </si>
  <si>
    <t>66623385738</t>
  </si>
  <si>
    <t>66623385741</t>
  </si>
  <si>
    <t>66623385745</t>
  </si>
  <si>
    <t>66623385747</t>
  </si>
  <si>
    <t>66623385748</t>
  </si>
  <si>
    <t>66623385750</t>
  </si>
  <si>
    <t>66623385751</t>
  </si>
  <si>
    <t>66623385757</t>
  </si>
  <si>
    <t>66623385761</t>
  </si>
  <si>
    <t>66623385764</t>
  </si>
  <si>
    <t>66623385768</t>
  </si>
  <si>
    <t>66623385770</t>
  </si>
  <si>
    <t>66623385773</t>
  </si>
  <si>
    <t>66623385775</t>
  </si>
  <si>
    <t>66623385776</t>
  </si>
  <si>
    <t>66623385778</t>
  </si>
  <si>
    <t>66623385779</t>
  </si>
  <si>
    <t>66623385755</t>
  </si>
  <si>
    <t>66623385758</t>
  </si>
  <si>
    <t>66623385760</t>
  </si>
  <si>
    <t>66623385752</t>
  </si>
  <si>
    <t>66623385793</t>
  </si>
  <si>
    <t>66623385749</t>
  </si>
  <si>
    <t>66623385746</t>
  </si>
  <si>
    <t>66623385744</t>
  </si>
  <si>
    <t>66623385739</t>
  </si>
  <si>
    <t>66623377882</t>
  </si>
  <si>
    <t>66623377883</t>
  </si>
  <si>
    <t>66623377884</t>
  </si>
  <si>
    <t>66623377885</t>
  </si>
  <si>
    <t>66623377886</t>
  </si>
  <si>
    <t>66623377887</t>
  </si>
  <si>
    <t>66623377888</t>
  </si>
  <si>
    <t>66623377890</t>
  </si>
  <si>
    <t>66623377891</t>
  </si>
  <si>
    <t>69957387442</t>
  </si>
  <si>
    <t>69957387443</t>
  </si>
  <si>
    <t>69957387444</t>
  </si>
  <si>
    <t>69957387445</t>
  </si>
  <si>
    <t>69957387446</t>
  </si>
  <si>
    <t>69957387447</t>
  </si>
  <si>
    <t>69957387448</t>
  </si>
  <si>
    <t>69957387449</t>
  </si>
  <si>
    <t>69957387667</t>
  </si>
  <si>
    <t>69957387668</t>
  </si>
  <si>
    <t>69957387669</t>
  </si>
  <si>
    <t>69957387670</t>
  </si>
  <si>
    <t>69957387671</t>
  </si>
  <si>
    <t>69957387672</t>
  </si>
  <si>
    <t>69957387673</t>
  </si>
  <si>
    <t>69957387674</t>
  </si>
  <si>
    <t>63642569354</t>
  </si>
  <si>
    <t>63642556744</t>
  </si>
  <si>
    <t>63642545207</t>
  </si>
  <si>
    <t>63642537371</t>
  </si>
  <si>
    <t>63642552728</t>
  </si>
  <si>
    <t>63642512892</t>
  </si>
  <si>
    <t>63642513148</t>
  </si>
  <si>
    <t>63642561466</t>
  </si>
  <si>
    <t>63642547339</t>
  </si>
  <si>
    <t>63642551593</t>
  </si>
  <si>
    <t>63642539937</t>
  </si>
  <si>
    <t>63642533099</t>
  </si>
  <si>
    <t>63642533098</t>
  </si>
  <si>
    <t>63642533094</t>
  </si>
  <si>
    <t>63642539938</t>
  </si>
  <si>
    <t>63642546771</t>
  </si>
  <si>
    <t>63642546768</t>
  </si>
  <si>
    <t>63642546760</t>
  </si>
  <si>
    <t>63642533091</t>
  </si>
  <si>
    <t>63642546774</t>
  </si>
  <si>
    <t>63642531870</t>
  </si>
  <si>
    <t>63642533097</t>
  </si>
  <si>
    <t>63642546759</t>
  </si>
  <si>
    <t>63642569202</t>
  </si>
  <si>
    <t>63642539943</t>
  </si>
  <si>
    <t>63642534251</t>
  </si>
  <si>
    <t>63642561879</t>
  </si>
  <si>
    <t>63642531863</t>
  </si>
  <si>
    <t>63642546773</t>
  </si>
  <si>
    <t>69957360901</t>
  </si>
  <si>
    <t>63642546767</t>
  </si>
  <si>
    <t>63642546758</t>
  </si>
  <si>
    <t>69957360902</t>
  </si>
  <si>
    <t>63642536738</t>
  </si>
  <si>
    <t>63642531869</t>
  </si>
  <si>
    <t>63642531866</t>
  </si>
  <si>
    <t>63642546763</t>
  </si>
  <si>
    <t>63642536737</t>
  </si>
  <si>
    <t>63642531868</t>
  </si>
  <si>
    <t>63642531865</t>
  </si>
  <si>
    <t>63642546762</t>
  </si>
  <si>
    <t>63642531861</t>
  </si>
  <si>
    <t>63642560343</t>
  </si>
  <si>
    <t>63642546694</t>
  </si>
  <si>
    <t>69957360911</t>
  </si>
  <si>
    <t>63642531867</t>
  </si>
  <si>
    <t>63642533096</t>
  </si>
  <si>
    <t>69957364103</t>
  </si>
  <si>
    <t>63642534250</t>
  </si>
  <si>
    <t>69957360914</t>
  </si>
  <si>
    <t>63642559718</t>
  </si>
  <si>
    <t>69957360916</t>
  </si>
  <si>
    <t>63642539948</t>
  </si>
  <si>
    <t>66623326468</t>
  </si>
  <si>
    <t>66623326469</t>
  </si>
  <si>
    <t>66623326471</t>
  </si>
  <si>
    <t>66623326475</t>
  </si>
  <si>
    <t>70184647279</t>
  </si>
  <si>
    <t>70184647280</t>
  </si>
  <si>
    <t>70184646881</t>
  </si>
  <si>
    <t>70184646870</t>
  </si>
  <si>
    <t>70184646571</t>
  </si>
  <si>
    <t>70184646154</t>
  </si>
  <si>
    <t>70184647331</t>
  </si>
  <si>
    <t>70184647332</t>
  </si>
  <si>
    <t>70184647336</t>
  </si>
  <si>
    <t>70184647337</t>
  </si>
  <si>
    <t>70184647265</t>
  </si>
  <si>
    <t>70184647264</t>
  </si>
  <si>
    <t>70184647266</t>
  </si>
  <si>
    <t>70184647263</t>
  </si>
  <si>
    <t>70184647267</t>
  </si>
  <si>
    <t>70184647269</t>
  </si>
  <si>
    <t>70184647650</t>
  </si>
  <si>
    <t>70184647558</t>
  </si>
  <si>
    <t>70184647560</t>
  </si>
  <si>
    <t>70184647562</t>
  </si>
  <si>
    <t>70184647564</t>
  </si>
  <si>
    <t>70184646084</t>
  </si>
  <si>
    <t>70184644222</t>
  </si>
  <si>
    <t>70184646085</t>
  </si>
  <si>
    <t>66252843718</t>
  </si>
  <si>
    <t>66252843719</t>
  </si>
  <si>
    <t>66252843720</t>
  </si>
  <si>
    <t>66252843723</t>
  </si>
  <si>
    <t>66252843724</t>
  </si>
  <si>
    <t>66252843725</t>
  </si>
  <si>
    <t>66252843726</t>
  </si>
  <si>
    <t>66252843727</t>
  </si>
  <si>
    <t>66252843728</t>
  </si>
  <si>
    <t>66252843729</t>
  </si>
  <si>
    <t>66252843730</t>
  </si>
  <si>
    <t>66252843731</t>
  </si>
  <si>
    <t>66252829491</t>
  </si>
  <si>
    <t>66252829915</t>
  </si>
  <si>
    <t>66252829900</t>
  </si>
  <si>
    <t>66252843820</t>
  </si>
  <si>
    <t>66252844281</t>
  </si>
  <si>
    <t>66252843822</t>
  </si>
  <si>
    <t>66252843841</t>
  </si>
  <si>
    <t>66252843842</t>
  </si>
  <si>
    <t>66252843843</t>
  </si>
  <si>
    <t>66623398847</t>
  </si>
  <si>
    <t>66623398848</t>
  </si>
  <si>
    <t>7660707927</t>
  </si>
  <si>
    <t>7660707926</t>
  </si>
  <si>
    <t>7660707928</t>
  </si>
  <si>
    <t>7660707929</t>
  </si>
  <si>
    <t>66623398849</t>
  </si>
  <si>
    <t>66623398850</t>
  </si>
  <si>
    <t>7660708055</t>
  </si>
  <si>
    <t>66623307649</t>
  </si>
  <si>
    <t>66623307651</t>
  </si>
  <si>
    <t>66623307652</t>
  </si>
  <si>
    <t>66623307653</t>
  </si>
  <si>
    <t>66623307654</t>
  </si>
  <si>
    <t>66623307655</t>
  </si>
  <si>
    <t>66623307656</t>
  </si>
  <si>
    <t>66623307657</t>
  </si>
  <si>
    <t>66623307658</t>
  </si>
  <si>
    <t>66623339749</t>
  </si>
  <si>
    <t>66623339748</t>
  </si>
  <si>
    <t>69957396649</t>
  </si>
  <si>
    <t>69957396645</t>
  </si>
  <si>
    <t>69957396646</t>
  </si>
  <si>
    <t>69957396648</t>
  </si>
  <si>
    <t>69957396644</t>
  </si>
  <si>
    <t>7660767979</t>
  </si>
  <si>
    <t>66261176761</t>
  </si>
  <si>
    <t>66254481898</t>
  </si>
  <si>
    <t>66623311000</t>
  </si>
  <si>
    <t>66254481899</t>
  </si>
  <si>
    <t>69957382846</t>
  </si>
  <si>
    <t>69957382841</t>
  </si>
  <si>
    <t>63642595938</t>
  </si>
  <si>
    <t>69957382844</t>
  </si>
  <si>
    <t>66623378971</t>
  </si>
  <si>
    <t>66623378974</t>
  </si>
  <si>
    <t>66623378977</t>
  </si>
  <si>
    <t>66623378980</t>
  </si>
  <si>
    <t>66623378973</t>
  </si>
  <si>
    <t>66623378976</t>
  </si>
  <si>
    <t>66623378979</t>
  </si>
  <si>
    <t>66623378972</t>
  </si>
  <si>
    <t>66623378975</t>
  </si>
  <si>
    <t>66623378978</t>
  </si>
  <si>
    <t>66623378981</t>
  </si>
  <si>
    <t>66623378983</t>
  </si>
  <si>
    <t>66623378984</t>
  </si>
  <si>
    <t>66623378987</t>
  </si>
  <si>
    <t>66623378990</t>
  </si>
  <si>
    <t>66623379028</t>
  </si>
  <si>
    <t>66623378982</t>
  </si>
  <si>
    <t>66623378985</t>
  </si>
  <si>
    <t>66623378988</t>
  </si>
  <si>
    <t>66623378991</t>
  </si>
  <si>
    <t>66623379029</t>
  </si>
  <si>
    <t>66623378965</t>
  </si>
  <si>
    <t>66623378986</t>
  </si>
  <si>
    <t>66623378989</t>
  </si>
  <si>
    <t>66623378337</t>
  </si>
  <si>
    <t>66623378341</t>
  </si>
  <si>
    <t>66623378343</t>
  </si>
  <si>
    <t>66623378346</t>
  </si>
  <si>
    <t>66623378348</t>
  </si>
  <si>
    <t>66623378336</t>
  </si>
  <si>
    <t>66623378340</t>
  </si>
  <si>
    <t>66623378342</t>
  </si>
  <si>
    <t>66623378345</t>
  </si>
  <si>
    <t>66623378347</t>
  </si>
  <si>
    <t>66623378355</t>
  </si>
  <si>
    <t>66623378359</t>
  </si>
  <si>
    <t>66623378363</t>
  </si>
  <si>
    <t>66623378366</t>
  </si>
  <si>
    <t>66623378372</t>
  </si>
  <si>
    <t>66623378356</t>
  </si>
  <si>
    <t>66623378360</t>
  </si>
  <si>
    <t>66623378364</t>
  </si>
  <si>
    <t>66623378382</t>
  </si>
  <si>
    <t>66623378373</t>
  </si>
  <si>
    <t>69957383162</t>
  </si>
  <si>
    <t>66623303912</t>
  </si>
  <si>
    <t>66261194384</t>
  </si>
  <si>
    <t>66261194394</t>
  </si>
  <si>
    <t>66261194397</t>
  </si>
  <si>
    <t>66261194393</t>
  </si>
  <si>
    <t>66261194396</t>
  </si>
  <si>
    <t>66261194399</t>
  </si>
  <si>
    <t>66261071558</t>
  </si>
  <si>
    <t>63642557136</t>
  </si>
  <si>
    <t>63642556812</t>
  </si>
  <si>
    <t>63642556687</t>
  </si>
  <si>
    <t>66261181251</t>
  </si>
  <si>
    <t>63642556694</t>
  </si>
  <si>
    <t>69957386966</t>
  </si>
  <si>
    <t>66261194481</t>
  </si>
  <si>
    <t>66261194490</t>
  </si>
  <si>
    <t>66261194491</t>
  </si>
  <si>
    <t>63642556703</t>
  </si>
  <si>
    <t>63642556733</t>
  </si>
  <si>
    <t>63642556734</t>
  </si>
  <si>
    <t>7660717573</t>
  </si>
  <si>
    <t>7660705185</t>
  </si>
  <si>
    <t>7660717629</t>
  </si>
  <si>
    <t>7660705182</t>
  </si>
  <si>
    <t>7660717567</t>
  </si>
  <si>
    <t>63642562578</t>
  </si>
  <si>
    <t>7660705183</t>
  </si>
  <si>
    <t>7660707918</t>
  </si>
  <si>
    <t>7660705196</t>
  </si>
  <si>
    <t>7660705184</t>
  </si>
  <si>
    <t>7660717631</t>
  </si>
  <si>
    <t>66254402665</t>
  </si>
  <si>
    <t>66261192992</t>
  </si>
  <si>
    <t>66254402667</t>
  </si>
  <si>
    <t>66261031600</t>
  </si>
  <si>
    <t>63642539862</t>
  </si>
  <si>
    <t>63642528507</t>
  </si>
  <si>
    <t>63642528508</t>
  </si>
  <si>
    <t>63642528509</t>
  </si>
  <si>
    <t>63642528496</t>
  </si>
  <si>
    <t>63642539865</t>
  </si>
  <si>
    <t>63642528497</t>
  </si>
  <si>
    <t>63642539866</t>
  </si>
  <si>
    <t>63642539867</t>
  </si>
  <si>
    <t>63642528510</t>
  </si>
  <si>
    <t>63642528511</t>
  </si>
  <si>
    <t>63642528512</t>
  </si>
  <si>
    <t>63642566870</t>
  </si>
  <si>
    <t>63642535053</t>
  </si>
  <si>
    <t>63642545925</t>
  </si>
  <si>
    <t>63642545926</t>
  </si>
  <si>
    <t>63642528498</t>
  </si>
  <si>
    <t>63642528514</t>
  </si>
  <si>
    <t>63642545928</t>
  </si>
  <si>
    <t>63642528515</t>
  </si>
  <si>
    <t>63642528518</t>
  </si>
  <si>
    <t>63642536541</t>
  </si>
  <si>
    <t>63642539765</t>
  </si>
  <si>
    <t>63642539766</t>
  </si>
  <si>
    <t>63642536708</t>
  </si>
  <si>
    <t>63642547686</t>
  </si>
  <si>
    <t>63642546300</t>
  </si>
  <si>
    <t>63642546211</t>
  </si>
  <si>
    <t>7660740439</t>
  </si>
  <si>
    <t>7660740441</t>
  </si>
  <si>
    <t>63642585754</t>
  </si>
  <si>
    <t>63642585756</t>
  </si>
  <si>
    <t>63642585755</t>
  </si>
  <si>
    <t>63642585757</t>
  </si>
  <si>
    <t>63642585761</t>
  </si>
  <si>
    <t>63642585758</t>
  </si>
  <si>
    <t>66261093448</t>
  </si>
  <si>
    <t>66261191445</t>
  </si>
  <si>
    <t>63642585831</t>
  </si>
  <si>
    <t>66254428454</t>
  </si>
  <si>
    <t>66254414832</t>
  </si>
  <si>
    <t>66261199696</t>
  </si>
  <si>
    <t>63642585768</t>
  </si>
  <si>
    <t>63642571113</t>
  </si>
  <si>
    <t>63642585766</t>
  </si>
  <si>
    <t>63642585771</t>
  </si>
  <si>
    <t>63642585776</t>
  </si>
  <si>
    <t>63642585774</t>
  </si>
  <si>
    <t>66261080267</t>
  </si>
  <si>
    <t>66261189390</t>
  </si>
  <si>
    <t>69957350272</t>
  </si>
  <si>
    <t>69957350269</t>
  </si>
  <si>
    <t>63642585795</t>
  </si>
  <si>
    <t>63642585792</t>
  </si>
  <si>
    <t>66261015989</t>
  </si>
  <si>
    <t>63642585796</t>
  </si>
  <si>
    <t>63642585797</t>
  </si>
  <si>
    <t>66261014883</t>
  </si>
  <si>
    <t>66261014908</t>
  </si>
  <si>
    <t>66260337490</t>
  </si>
  <si>
    <t>66260337491</t>
  </si>
  <si>
    <t>66260336994</t>
  </si>
  <si>
    <t>66260337624</t>
  </si>
  <si>
    <t>66260337292</t>
  </si>
  <si>
    <t>66260337195</t>
  </si>
  <si>
    <t>66260195223</t>
  </si>
  <si>
    <t>66260336093</t>
  </si>
  <si>
    <t>66260336196</t>
  </si>
  <si>
    <t>66260386838</t>
  </si>
  <si>
    <t>66260196356</t>
  </si>
  <si>
    <t>66260389757</t>
  </si>
  <si>
    <t>66260155970</t>
  </si>
  <si>
    <t>66260139868</t>
  </si>
  <si>
    <t>66260137229</t>
  </si>
  <si>
    <t>66260136169</t>
  </si>
  <si>
    <t>66260138367</t>
  </si>
  <si>
    <t>66260195542</t>
  </si>
  <si>
    <t>39C60NVS</t>
  </si>
  <si>
    <t>SZLIFOWANIE METALI NIEŻELAZNYCH</t>
  </si>
  <si>
    <t>39C60VKS</t>
  </si>
  <si>
    <t>39C46KVS</t>
  </si>
  <si>
    <t>SZLIFOWANIE STALI</t>
  </si>
  <si>
    <t>SEGMENT Z UCHWYTEM</t>
  </si>
  <si>
    <t>203x89x38</t>
  </si>
  <si>
    <t>90 segment z uchwytem</t>
  </si>
  <si>
    <t>20 37C FLUTED BRICK</t>
  </si>
  <si>
    <t>102x38</t>
  </si>
  <si>
    <t>90 dysk z rowkiem</t>
  </si>
  <si>
    <t>280 37C Coarse Crystolon</t>
  </si>
  <si>
    <t>254x32x19</t>
  </si>
  <si>
    <t>90 osełka do kos</t>
  </si>
  <si>
    <t>280 37C JT930</t>
  </si>
  <si>
    <t>Cennik ważny od 01.01.2014</t>
  </si>
  <si>
    <t>KSZTAŁT 01</t>
  </si>
  <si>
    <t>kształt 01</t>
  </si>
  <si>
    <r>
      <rPr>
        <b/>
        <sz val="8"/>
        <color theme="0"/>
        <rFont val="Arial"/>
        <family val="2"/>
        <charset val="238"/>
      </rPr>
      <t xml:space="preserve">STAR LINE </t>
    </r>
    <r>
      <rPr>
        <sz val="8"/>
        <color theme="0"/>
        <rFont val="Arial"/>
        <family val="2"/>
        <charset val="238"/>
      </rPr>
      <t>STANDARDOWY</t>
    </r>
  </si>
  <si>
    <t>PREMIUM INNOWACJA</t>
  </si>
  <si>
    <t>B97M</t>
  </si>
  <si>
    <t xml:space="preserve">SEGMENTY DO OSTRZENIA TARCZ Z MATERIAŁÓW SUPERTWARDYCH </t>
  </si>
  <si>
    <t>SEGMENT DWUSTRONNY</t>
  </si>
  <si>
    <t>segmenty</t>
  </si>
  <si>
    <t xml:space="preserve">SEGMENTY, OSEŁKI PRECYZYJNE </t>
  </si>
  <si>
    <t>NORTON STARLINE</t>
  </si>
  <si>
    <t>32</t>
  </si>
  <si>
    <t xml:space="preserve">125x63x32 8/13 </t>
  </si>
  <si>
    <t>86A60OVS</t>
  </si>
  <si>
    <t>86A36OVS</t>
  </si>
  <si>
    <t>86A90OVS</t>
  </si>
  <si>
    <t>6x16x3/40</t>
  </si>
  <si>
    <t>4x10x3/40</t>
  </si>
  <si>
    <t>38A60L6VS3</t>
  </si>
  <si>
    <t>66252843718*</t>
  </si>
  <si>
    <t>66252843719*</t>
  </si>
  <si>
    <t>66252843720*</t>
  </si>
  <si>
    <t>66252843723*</t>
  </si>
  <si>
    <t>66252843724*</t>
  </si>
  <si>
    <t>66252843726*</t>
  </si>
  <si>
    <t>66252843727*</t>
  </si>
  <si>
    <t>66252843728*</t>
  </si>
  <si>
    <t>66252843729*</t>
  </si>
  <si>
    <t>66252843730*</t>
  </si>
  <si>
    <t>BLUEFIRE MULTI PURPOSE</t>
  </si>
  <si>
    <t>NORLINE INDUSTRIAL SZYNY</t>
  </si>
  <si>
    <t>5210 W171M</t>
  </si>
  <si>
    <t>5210 W176M</t>
  </si>
  <si>
    <t>5210 W177M</t>
  </si>
  <si>
    <t>5242    B52M</t>
  </si>
  <si>
    <t>5210 W178M</t>
  </si>
  <si>
    <t>5210 W179M</t>
  </si>
  <si>
    <t>5230  B121M</t>
  </si>
  <si>
    <t>5221    B91M</t>
  </si>
  <si>
    <t>5210 W188M</t>
  </si>
  <si>
    <t>5211       B55</t>
  </si>
  <si>
    <t>5230    A26M</t>
  </si>
  <si>
    <t>5210 W195M</t>
  </si>
  <si>
    <t>5242    A12M</t>
  </si>
  <si>
    <t>5210 W204M</t>
  </si>
  <si>
    <t>5210 W205M</t>
  </si>
  <si>
    <t>5210 W206M</t>
  </si>
  <si>
    <t>5211    A15M</t>
  </si>
  <si>
    <t>5210 W207M</t>
  </si>
  <si>
    <t>5290    B81M</t>
  </si>
  <si>
    <t>5210  W207M</t>
  </si>
  <si>
    <t>5242      A8M</t>
  </si>
  <si>
    <t>5212      A1M</t>
  </si>
  <si>
    <t>5242    A11M</t>
  </si>
  <si>
    <t>5242       A10</t>
  </si>
  <si>
    <t>5220      A3M</t>
  </si>
  <si>
    <t>5210 W220M</t>
  </si>
  <si>
    <t>5230    A25M</t>
  </si>
  <si>
    <t>5270    A38M</t>
  </si>
  <si>
    <t>5211    A13M</t>
  </si>
  <si>
    <t>5210 W230M</t>
  </si>
  <si>
    <t>5261   A37M</t>
  </si>
  <si>
    <t>5220     A7M</t>
  </si>
  <si>
    <t>5242     A9M</t>
  </si>
  <si>
    <t>5220      A7M</t>
  </si>
  <si>
    <t>5210 W144M</t>
  </si>
  <si>
    <t>5201 W141M</t>
  </si>
  <si>
    <t>5261    A36M</t>
  </si>
  <si>
    <t>5210 W236M</t>
  </si>
  <si>
    <t>5210 W238M</t>
  </si>
  <si>
    <t>5210 W149M</t>
  </si>
  <si>
    <t>5210 W153M</t>
  </si>
  <si>
    <t>5210 W154M</t>
  </si>
  <si>
    <t>5210 W154m</t>
  </si>
  <si>
    <t>5210 W162M</t>
  </si>
  <si>
    <t>B53M</t>
  </si>
  <si>
    <t>B44M</t>
  </si>
  <si>
    <t>5211    B54M</t>
  </si>
  <si>
    <t>5210 W163M</t>
  </si>
  <si>
    <t>5213   A24M</t>
  </si>
  <si>
    <t>5210 W196M</t>
  </si>
  <si>
    <t>5210 W170M</t>
  </si>
  <si>
    <t>5230  B122M</t>
  </si>
  <si>
    <t>5270  B131M</t>
  </si>
  <si>
    <t>5210 W185M</t>
  </si>
  <si>
    <t>5270    A39M</t>
  </si>
  <si>
    <t>5250    A23M</t>
  </si>
  <si>
    <t>5213    A21M</t>
  </si>
  <si>
    <t>5210 W215M</t>
  </si>
  <si>
    <t>5210 W164M</t>
  </si>
  <si>
    <t>5210 W189M</t>
  </si>
  <si>
    <t>5220     A5M</t>
  </si>
  <si>
    <t>5210 A220M</t>
  </si>
  <si>
    <t>5210 A221M</t>
  </si>
  <si>
    <t>5210 A230M</t>
  </si>
  <si>
    <t>5210 A236M</t>
  </si>
  <si>
    <t>5210 A242M</t>
  </si>
  <si>
    <t>125x20x32*</t>
  </si>
  <si>
    <t>150x20x32*</t>
  </si>
  <si>
    <t>150x25x32*</t>
  </si>
  <si>
    <t>180x20x32*</t>
  </si>
  <si>
    <t>200x20x32*</t>
  </si>
  <si>
    <t>200x25x32*</t>
  </si>
  <si>
    <t>250x32x32*</t>
  </si>
  <si>
    <t>300x32x32*</t>
  </si>
  <si>
    <t>** - Zmiana charakterystyki na VS3</t>
  </si>
  <si>
    <t>69210431529**</t>
  </si>
  <si>
    <t>69210431230**</t>
  </si>
  <si>
    <t>69210431241**</t>
  </si>
  <si>
    <t>69210431218**</t>
  </si>
  <si>
    <t>69210431422**</t>
  </si>
  <si>
    <t>69210431426**</t>
  </si>
  <si>
    <t>69210431349**</t>
  </si>
  <si>
    <t>69210431387**</t>
  </si>
  <si>
    <t>69210431430**</t>
  </si>
  <si>
    <t>69210431318**</t>
  </si>
  <si>
    <t>69210431320**</t>
  </si>
  <si>
    <t>69210431408**</t>
  </si>
  <si>
    <t>69210431945**</t>
  </si>
  <si>
    <t>69210431009**</t>
  </si>
  <si>
    <t>69210431151**</t>
  </si>
  <si>
    <t>69210431034**</t>
  </si>
  <si>
    <t>69210431048**</t>
  </si>
  <si>
    <t>69210431001**</t>
  </si>
  <si>
    <t>69210431863**</t>
  </si>
  <si>
    <t>69210431658**</t>
  </si>
  <si>
    <t>69210432025**</t>
  </si>
  <si>
    <t>69210431657**</t>
  </si>
  <si>
    <t>69210431139**</t>
  </si>
  <si>
    <t>69210431059**</t>
  </si>
  <si>
    <t>69210432052**</t>
  </si>
  <si>
    <t>69210431072**</t>
  </si>
  <si>
    <t>69210431074**</t>
  </si>
  <si>
    <t>69210431076**</t>
  </si>
  <si>
    <t>69210431108**</t>
  </si>
  <si>
    <t>69210431110**</t>
  </si>
  <si>
    <t>69210431757**</t>
  </si>
  <si>
    <t>69210431122**</t>
  </si>
  <si>
    <t>69210432055**</t>
  </si>
  <si>
    <t>69210431242**</t>
  </si>
  <si>
    <t>69210431245**</t>
  </si>
  <si>
    <t>69210431250**</t>
  </si>
  <si>
    <t>69210431266**</t>
  </si>
  <si>
    <t>69210431699**</t>
  </si>
  <si>
    <t>69210433236**</t>
  </si>
  <si>
    <t>69210431246**</t>
  </si>
  <si>
    <t>69210431233**</t>
  </si>
  <si>
    <t>69210431282**</t>
  </si>
  <si>
    <t>69210432313**</t>
  </si>
  <si>
    <t>69210433194**</t>
  </si>
  <si>
    <t>69210431834**</t>
  </si>
  <si>
    <t>69210431439**</t>
  </si>
  <si>
    <t>69210431517**</t>
  </si>
  <si>
    <t>69210431859**</t>
  </si>
  <si>
    <t>69210431518**</t>
  </si>
  <si>
    <t>69210431432**</t>
  </si>
  <si>
    <t>*Minimalna ilość zamówienia - 10 opakowań</t>
  </si>
  <si>
    <t>* Zoptymalizowany do pracy na szlifierkach o wysokiej częstotliwości</t>
  </si>
  <si>
    <t>66252840382*</t>
  </si>
  <si>
    <t>66252918924*</t>
  </si>
  <si>
    <t>66252828952*</t>
  </si>
  <si>
    <t>NORLINE (INDUSTRIAL)</t>
  </si>
  <si>
    <t>NOWOŚĆ</t>
  </si>
  <si>
    <t xml:space="preserve"> CV401 - CV324</t>
  </si>
  <si>
    <t>WŁÓKNINOWE LAMELKI BEARTEX</t>
  </si>
  <si>
    <t xml:space="preserve">Kołek Rawl (25 szt.) </t>
  </si>
  <si>
    <t>Kołek mocujący M12 (10 szt.)</t>
  </si>
  <si>
    <t>SC181</t>
  </si>
  <si>
    <t>70184645766</t>
  </si>
  <si>
    <t>Przecinarka do płytek  (ø 180-250mm)</t>
  </si>
  <si>
    <t>Przecinarka do płytek  (ø 180-250mm)
Przecinarka do płytek z prowadnicą (ø 200-250mm)</t>
  </si>
  <si>
    <t>Szlifierka kątowa (ø 105-230mm)
Przecinarka do płytek (ø 180-250mm)</t>
  </si>
  <si>
    <t>Przecinarka do płytek (ø 180-250mm)
Przecinarka do płytek z prowadnicą (ø 200-250mm)</t>
  </si>
  <si>
    <t>Przecinarka do płytek z prowadnicą (ø 200-250mm)
Przecinarka stolikowa (ø 300-600mm)</t>
  </si>
  <si>
    <t>Przecinarka do płytek (ø 180-250mm)</t>
  </si>
  <si>
    <t>Przecinarka do płytek z prowadnicą (ø 200-250mm)</t>
  </si>
  <si>
    <t>Otwór tarczy (mm)</t>
  </si>
  <si>
    <t>Otwór maszyny (mm)</t>
  </si>
  <si>
    <t>** Specjalny kształt segmentów DUO oraz wrębów tylko dla tarcz o średnicy 300-350 mm</t>
  </si>
  <si>
    <t>ŚCIERNICE WACHLARZOWE - LAMELKI</t>
  </si>
  <si>
    <t>Krok 0 - Twarda (pomarańczowa)</t>
  </si>
  <si>
    <t>203mm  8H</t>
  </si>
  <si>
    <t>SIATKA ŚCIERNA Q43N 5 MULTI</t>
  </si>
  <si>
    <t>BLOCZEK SZIFIERSKI RĘCZNYAKCESORIA DO PERFOROWANYCH
BLOKÓW ŚCIERNYC H</t>
  </si>
  <si>
    <t>Elastyczna
4-metrowa
rurka
uniwersalna,
ze stożkową
przejściówką</t>
  </si>
  <si>
    <t>150x12</t>
  </si>
  <si>
    <t>200x12</t>
  </si>
  <si>
    <t>ZESTAW 60 szt (20x3)</t>
  </si>
  <si>
    <t>ZESTAW 30 szt (10x3)</t>
  </si>
  <si>
    <t>Bez ziarna</t>
  </si>
  <si>
    <t>Ultra drobne</t>
  </si>
  <si>
    <t>Mikro drobne</t>
  </si>
  <si>
    <t>Bardzo drona</t>
  </si>
  <si>
    <t>Akcesoria i części zamienne</t>
  </si>
  <si>
    <t>PRZECINARKI JEZDNE - Akcesoria</t>
  </si>
  <si>
    <t>Koło tylne</t>
  </si>
  <si>
    <t>Koło tylne Ø 200 mm</t>
  </si>
  <si>
    <t>Tylne koło + dopasowanie + śruba</t>
  </si>
  <si>
    <t>Dźwignia przepustnicy (CSB1 P20)</t>
  </si>
  <si>
    <t>V-Pas XPZ 730 LW (zestaw 4)</t>
  </si>
  <si>
    <t>Zacisk tarczy</t>
  </si>
  <si>
    <t>Pręt kotwowy do kołka</t>
  </si>
  <si>
    <t xml:space="preserve">Urządzenie centrujące DO CDM 1¼” L = 450 mmm </t>
  </si>
  <si>
    <r>
      <rPr>
        <b/>
        <sz val="8"/>
        <rFont val="Arial"/>
        <family val="2"/>
        <charset val="238"/>
      </rPr>
      <t>Zestaw koronek rdzeniowych do wiercenia na sucho z</t>
    </r>
    <r>
      <rPr>
        <sz val="8"/>
        <rFont val="Arial"/>
        <family val="2"/>
        <charset val="238"/>
      </rPr>
      <t>awiera: 
38 mm, 52 mm, 107 mm, 117 mm, 127 mm Cores, 
1 x Hex, 1 x SDS 1⁄2” Male Adaptors, 
1 x Ejector Drift, 1 x A Taper Masonry Drill, 
1 x 200 mm Extention 1⁄2” Male-Female</t>
    </r>
  </si>
  <si>
    <t>Zestaw 3 elementów 6/8/10 mm</t>
  </si>
  <si>
    <t>Urządzenie centrujące 6/8/10/12</t>
  </si>
  <si>
    <t>Ręczna piła benzynowa (ø 300-400mm) 
Przecinarka Jezdna (ø 300-1200mm)</t>
  </si>
  <si>
    <t>NORLINE TARCZE DO PRZECINAREK SPALINOWYCH</t>
  </si>
  <si>
    <t>WYKAŃCZANIE -  ŚCIERNICE RAPID STRIP</t>
  </si>
  <si>
    <t>Ściernice RS</t>
  </si>
  <si>
    <t>BEARTEX®   ROLKI ARKUSZE KRĄŻKI</t>
  </si>
  <si>
    <t>KRĄŻKI SPEEDLOK  ® MOCOWANIE TR (Typ 3 – SL 3)</t>
  </si>
  <si>
    <t>ŚCIERNICE NORTON STAR LINE DO SZLIFIEREK STOŁOWYCH
I STOJAKOWYCH</t>
  </si>
  <si>
    <t>25A60LVS3</t>
  </si>
  <si>
    <t>25A46LVS3</t>
  </si>
  <si>
    <t>38A46LVS3</t>
  </si>
  <si>
    <t>38A80LVS3</t>
  </si>
  <si>
    <t>38A60MVS3</t>
  </si>
  <si>
    <t xml:space="preserve">UWAGA! </t>
  </si>
  <si>
    <t>38A46KVS3</t>
  </si>
  <si>
    <t>38A80KVS3</t>
  </si>
  <si>
    <t>SGB60KVS3</t>
  </si>
  <si>
    <t>ŚCIERNICE DO SZLIFIERWK STOŁOWYCH</t>
  </si>
  <si>
    <t>SZLIFOWWANIE ZGRUBNE</t>
  </si>
  <si>
    <t>5220      A5M</t>
  </si>
  <si>
    <t>SEGMENT OSEŁKA ZE SPOIWEM GUMOWYM 54B</t>
  </si>
  <si>
    <t>NZ Trzpień o średnicy 6 mm</t>
  </si>
  <si>
    <t>150 Multi Air</t>
  </si>
  <si>
    <t>150mm 8H SOFT</t>
  </si>
  <si>
    <t>ŚCIERNICE PRASOWANE VORTEX NEX KOŁA</t>
  </si>
  <si>
    <t>ŚCIERNICE PRASOWANE NEX - KOŁA RAPIDBLEND</t>
  </si>
  <si>
    <t>TRZPIENIÓWKI RAPIDBLEND</t>
  </si>
  <si>
    <t>ŚCIERNICE RS z ziarnem ceramicznym KOŁO</t>
  </si>
  <si>
    <t>RAPID STRIP KOŁO</t>
  </si>
  <si>
    <t>extra grube</t>
  </si>
  <si>
    <t>grube</t>
  </si>
  <si>
    <t>średnie</t>
  </si>
  <si>
    <t>bardzo drobne</t>
  </si>
  <si>
    <t>RapidPrep</t>
  </si>
  <si>
    <t>drobne</t>
  </si>
  <si>
    <t>Wymiary 
DxH(mm)</t>
  </si>
  <si>
    <t>70x125mm</t>
  </si>
  <si>
    <t>70x198mm</t>
  </si>
  <si>
    <t>70x420</t>
  </si>
  <si>
    <t>115x230mm</t>
  </si>
  <si>
    <r>
      <t xml:space="preserve">CERAM XJ </t>
    </r>
    <r>
      <rPr>
        <b/>
        <sz val="12"/>
        <color rgb="FFFF0000"/>
        <rFont val="Arial"/>
        <family val="2"/>
        <charset val="238"/>
      </rPr>
      <t>(NOWOŚĆ )</t>
    </r>
  </si>
  <si>
    <t>70184624203</t>
  </si>
  <si>
    <t>70184624204</t>
  </si>
  <si>
    <t>70184624206</t>
  </si>
  <si>
    <t>70184624208</t>
  </si>
  <si>
    <t>70184624210</t>
  </si>
  <si>
    <t>70184624209</t>
  </si>
  <si>
    <t>70184624211</t>
  </si>
  <si>
    <t>70184624212</t>
  </si>
  <si>
    <t>70184624213</t>
  </si>
  <si>
    <t>* - do ściernic Norton Star Line z otworem 32mm dołączone są tuleje redukcyjne otwór mocujący na 20mm</t>
  </si>
  <si>
    <t>OGÓLNE WARUNKI SPRZEDAŻY</t>
  </si>
  <si>
    <t xml:space="preserve"> I WSPÓŁPRACY HANDLOWEJ </t>
  </si>
  <si>
    <t>OBOWIĄZUJĄCE W FIRMIE</t>
  </si>
  <si>
    <t>SAINT-GOBAIN HPM POLSKA SP. Z O.O.</t>
  </si>
  <si>
    <t>DEFINICJE I INTERPRETACJA</t>
  </si>
  <si>
    <t>1.1  W niniejszych Warunkach (o ile z kontekstu nie wynika inaczej), następujące wyrazy i wyrażenia posiadają następujące znaczenie.</t>
  </si>
  <si>
    <t>1.2  „Warunki” oznaczają niniejsze zasady i warunki sprzedaży.</t>
  </si>
  <si>
    <t>1.3  „Umowa” oznacza umowę sprzedaży Towarów zawartą przez lub w imieniu spółki Saint-Gobain HPM Polska sp. z o.o. ze stroną będącą odbiorcą dostarczanych przez Saint-Gobain HPM Polska Sp. z o.o. na mocy Umowy Towarów, która staje się wiążąca w momencie potwierdzenia przez Saint-Gobain HPM Polska Sp. z o.o. Zamówienia.</t>
  </si>
  <si>
    <t>1.4  „Zamawiający (płatnik)” oznacza kupującego Towary lub odbiorcę Towarów, który jest zarejestrowany w systemie sprzedażowym Saint-Gobain HPM Polska Sp. z o.o.</t>
  </si>
  <si>
    <t>1.5  „Towary” oznaczają maszyny, akcesoria, narzędzia ścierne pozostające w ofercie sprzedaży Saint-Gobain HPM Polska sp. z o.o. na dzień zawarcia umowy sprzedaży.</t>
  </si>
  <si>
    <t>1.6  „Zamówienie” oznacza zamówienie na Towary złożone przez Zamawiającego (płatnika), a otrzymane przez Saint-Gobain HPM Polska Sp. z o.o.</t>
  </si>
  <si>
    <t>1.7  „Dzień Roboczy” oznacza każdy dzień od poniedziałku do piątku (włącznie), nie będący ustawowym dniem wolnym od pracy na terenie RP.</t>
  </si>
  <si>
    <t>1.8  „Opiekun Klienta” oznacza pracownika działu handlowego wyznaczonego przez Saint-Gobain HPM Polska Sp. z o.o. do bieżących kontaktów</t>
  </si>
  <si>
    <t>z Zamawiającym.</t>
  </si>
  <si>
    <t>1.9  „Towary standardowe (MTS)” oznaczają produkty zamieszczone w katalogu produktów standardowych oferowanych przez Saint-Gobain HPM Polska Sp. z o.o., będące w ciągłej sprzedaży.</t>
  </si>
  <si>
    <t>1.10 „Towary niestandardowe (MTO)” oznaczają produkty, które Saint-Gobain HPM Polska Sp. z o.o. wykonuje na specjalne Zamówienie Zamawiającego (płatnika), których termin realizacji jest ustalany indywidualnie.</t>
  </si>
  <si>
    <t xml:space="preserve">1.11 „MAGAZYN: EU / PL” definiuje dostępność produktów, gdzie skrót EU oznacza Europejski Produkt Magazynowy o wydłużonym terminie  </t>
  </si>
  <si>
    <t xml:space="preserve"> dostawy, podczas gdy PL oznacza Krajowy Produkt Magazynowy. </t>
  </si>
  <si>
    <t>2. POSTANOWIENIA OGÓLNE</t>
  </si>
  <si>
    <t>2.1  Ogólne warunki sprzedaży i współpracy handlowej, zwane dalej również “OWS”, stanowią integralną część wszystkich umów sprzedaży i umów dostawy zawieranych z Saint-Gobain HPM Polska Sp. z o.o. przy czym w sytuacji, kiedy strony swoje prawa i obowiązki uzgodniły w formie odrębnej, pisemnej Umowy, w pierwszej kolejności znajdują zastosowanie postanowienia takiej pisemnej Umowy, a postanowienia niniejszych OWS mają zastosowanie jedynie w zakresie nieuregulowanym w Umowie.</t>
  </si>
  <si>
    <t>2.2  Ogólne warunki sprzedaży i współpracy handlowej są podane do wiadomości Zamawiającego, najpóźniej przy składaniu przez niego Zamówienia, ponadto dostępne są na stronie internetowej, www.saint-gobain.abrasives.pl. Jeżeli Zamawiający pozostaje w stałych stosunkach handlowych z Saint-Gobain HPM Polska Sp. z o.o. przyjęcie przez Zamawiającego ogólnych warunków sprzedaży lub dostawy przy jednym Zamówieniu przyjmuje się ich akceptację dla wszystkich pozostałych Zamówień i umów sprzedaży lub dostawy.</t>
  </si>
  <si>
    <t>2.3  Saint-Gobain HPM Polska Sp. z o.o. zastrzega sobie prawo do jednostronnego wprowadzania zmian do OWS poprzez wydanie nowej wersji OWS, na co Zamawiający wyraża zgodę z zastrzeżeniem ust. 5.</t>
  </si>
  <si>
    <t>2.4  Wszelkie zmiany wprowadzone do OWS zostaną uznane za potwierdzone, jeżeli Zamawiający nie doręczy żadnego pisemnego zastrzeżenia w terminie 7 dni od dnia otrzymania OWS lub umieszczenia na stronie internetowej Saint-Gobain HPM Polska Sp. z o.o.</t>
  </si>
  <si>
    <t>2.5  Wszelkie odstępstwa od warunków zawartych w OWS będą pod rygorem nieważności wiążące jedynie w przypadku, gdy zostały pisemnie uzgodnione przez obie strony.</t>
  </si>
  <si>
    <t>2.6  Wszelkie pokwitowania lub innego rodzaju oświadczenia i dokumenty Zamawiającego, w tym ogólne warunki umów Zamawiającego, nie będą zmieniać warunków niniejszej Umowy, OWS lub wszelkich specyfikacji technicznych, lub innych dokumentów wydanych przez Saint-Gobain HPM Polska Sp. z o.o.</t>
  </si>
  <si>
    <t>2.7  Jeżeli strony wskażą w Zamówieniu klauzulę Incoterms zastosowanie znajdują Incoterms 2000.</t>
  </si>
  <si>
    <t>2.8  Przeniesienie wierzytelności z umowy sprzedaży lub umowy dostawy wymaga dla swej ważności wyrażenia uprzedniej pisemnej zgody przez Saint-Gobain HPM Polska Sp. z o.o.</t>
  </si>
  <si>
    <t>2.9 Kupujący przyjmując ofertę Saint – Gobain HPM Polska Sp. z o.o., wyraża zgodę, że nie będzie korzystał z Produktów lub związanej z nimi dokumentacji z naruszeniem jakichkolwiek obowiązujących przepisów kontroli eksportowej lub importowej.</t>
  </si>
  <si>
    <t>2.10 Jeżeli dostawa Produktów uzależniona jest od przyznania koncesji (licencji) eksportowej przez organy administracji rządowej lub jakikolwiek jej organ zgodnie z obowiązującymi przepisami prawa albo jest w innym zakresie ograniczona lub zakazana na mocy praw lub przepisów kontroli eksportowej, Saint Gobain HPM Polska może zawiesić wykonywanie swoich zobowiązań wobec Kupującego dotyczących danej dostawy do czasu uzyskania wymaganej koncesji (licencji) lub, odpowiednio, na okres ograniczenia lub zakazu i może nawet odmówić realizacji zamówienia bez ponoszenia jakiejkolwiek odpowiedzialności wobec Kupującego. Ponadto jeżeli wymagane jest oświadczenie użytkownika końcowego, Saint – Gobain HPM Polska Sp. z o.o. niezwłocznie poinformuje o tym Kupującego, a Kupujący dostarczy taki dokument.</t>
  </si>
  <si>
    <t>3. CENA</t>
  </si>
  <si>
    <t>3.1  Cena płatna za Towary standardowe jest ceną podaną w cenniku produktów Saint-Gobain HPM Polska Sp. z o.o., od których naliczane są rabaty dystrybucyjne których wysokość ustalana jest indywidualnie z Saint-Gobain HPM Polska Sp. z o.o., na mocy oddzielnych umów.</t>
  </si>
  <si>
    <t>3.2  Cena płatna za Towary niestandardowe jest ceną ustalaną indywidualnie na mocy oddzielnych umów.</t>
  </si>
  <si>
    <t>3.3  Przedstawione w cenniku produktów Saint-Gobain HPM Polska ceny są cenami bez podatku VAT (na podstawie ustawy z dn. 11.03.2004</t>
  </si>
  <si>
    <t>o podatku od towarów i usług, która ukazała się w Dz. U. nr 54 z dn. 05.04.2004).</t>
  </si>
  <si>
    <t>3.4  Wszystkie zawarte w cenniku produktów Saint-Gobain HPM Polska ceny tracą ważność w momencie publikacji nowej oferty lub nowego cennika.</t>
  </si>
  <si>
    <t>4. ZAMÓWIENIA</t>
  </si>
  <si>
    <t>4.1  Zamówienie na produkty Saint-Gobain HPM Polska Sp. z o.o. musi być złożone w formie pisemnej bądź elektronicznej (w systemach „EDI”,</t>
  </si>
  <si>
    <t>„Fax to EDI” albo „Abrasives Connection”) a jego przyjęcie do realizacji jest potwierdzane w obu przypadkach na piśmie przez Dział Obsługi Klienta.</t>
  </si>
  <si>
    <t>4.2  Zamówienie powinno określać podstawowe dane takie jak: asortyment, indeks produktu, ilość, jednostka miary, oczekiwany termin i miejsce dostawy (nazwa, kod pocztowy i adres Odbiorcy), oraz winno określać dokładną nazwę Zamawiającego (płatnika), imię i nazwisko (imiona</t>
  </si>
  <si>
    <t>i nazwiska). Jeśli adres dostawy różni się od adresu Zamawiającego, konieczne jest podanie imienia i nazwiska oraz numeru telefonu osoby upoważnionej do odbioru Zamówienia.</t>
  </si>
  <si>
    <t>4.3  Minimalna wartość Zamówienia pisemnego (za wyjątkiem części zamiennych maszyn NORTON CLIPPER) wynosi 500 PLN.</t>
  </si>
  <si>
    <t>4.3.1 W przypadku zamówień pisemnych o wartości od 500 do 2.000 PLN naliczana będzie opłata logistyczna w wysokości 100 PLN.</t>
  </si>
  <si>
    <t>4.3.3 Zamówienia pisemne o wartości przekraczającej 2000 PLN oraz zamówienia elektroniczne bez względu na wartość zwolnione są z opłaty.</t>
  </si>
  <si>
    <t>4.3.4 W przypadku Zamówienia ze wskazaniem różnych miejsc dystrybucji, każdy z punktów dostawy identyfikowany będzie jako odrębne</t>
  </si>
  <si>
    <t xml:space="preserve">         Zamówienie.</t>
  </si>
  <si>
    <t>4.4  Towary niestandardowe otrzymają status równorzędny z Towarami standardowymi pomimo różnego terminu dostaw, a ich wartość na Zamówieniu będzie traktowana łącznie.</t>
  </si>
  <si>
    <t>4.5  Zamówienia przyjmowane są przez Dział Obsługi Klienta, który pracuje w każdy dzień roboczy w godzinach: od 7.30 do 15.30. Zamówienia można również składać przez 24 godziny za pomocą Internetu: sga-pl@saint-gobain.com</t>
  </si>
  <si>
    <t>lub faksu: (+48 63) 27 20 401.</t>
  </si>
  <si>
    <t>4.6  Przez datę przyjęcia Zamówienia rozumie się datę wystawienia i wysłania potwierdzenia przyjęcia Zamówienia do Zamawiającego.</t>
  </si>
  <si>
    <t>4.7  Potwierdzenie Zamówienia wysyłane jest do Zamawiającego drogą mailową bądź faksem na adres lub numer uzgodniony między Stronami.</t>
  </si>
  <si>
    <t>4.8  Zamawiający zobowiązany jest niezwłocznie po otrzymaniu potwierdzenia przyjęcia Zamówienia do weryfikacji danych zawartych w potwierdzeniu przyjęcia Zamówienia. Brak uwag ze strony Zamawiającego niezwłocznie po otrzymaniu potwierdzenia przyjęcia Zamówienia oznacza jego akceptację.</t>
  </si>
  <si>
    <t>4.9  Saint-Gobain HPM Polska Sp. z o.o. zastrzega sobie prawo do poprawienia w każdym momencie wszelkich błędów pisarskich popełnionych przez swoich pracowników. Saint-Gobain HPM Polska Sp. z o.o. nie odpowiada za błędy pisarskie.</t>
  </si>
  <si>
    <t xml:space="preserve">4.10  W przypadku, gdy na potwierdzeniu przyjęcia Zamówienia nie jest zawarta orientacyjna data dostawy, jest to równoznacznie z blokadą    </t>
  </si>
  <si>
    <t xml:space="preserve"> Zamawiającego w systemie Saint-Gobain HPM Polska wynikającą z zaległych płatności bądź przekroczenia kredytu kupieckiego. W  </t>
  </si>
  <si>
    <t xml:space="preserve"> przypadku wystąpienia wymienionych wyżej sytuacji zalecany jest kontakt z Działem Obsługi Klienta lub opiekunem Klienta celem   </t>
  </si>
  <si>
    <t xml:space="preserve"> wyjaśnienia sytuacji.</t>
  </si>
  <si>
    <t>4.11 Jeżeli w oczekiwanym przez Zamawiającego (płatnika) terminie nie jest możliwa dostawa całości zamawianego asortymentu,</t>
  </si>
  <si>
    <t xml:space="preserve"> Dział Obsługi Klienta Saint-Gobain HPM Polska Sp. z o.o. w potwierdzeniu przyjęcia Zamówienia przedstawia najbliższy możliwy</t>
  </si>
  <si>
    <t xml:space="preserve"> termin realizacji Zamówienia.</t>
  </si>
  <si>
    <t>4.12  W przypadku rezygnacji Zamawiającego z odbioru zamówionego towaru niestandardowego, Saint-Gobain HPM Polska Sp. z o.o.</t>
  </si>
  <si>
    <t xml:space="preserve"> ma prawo obciążenia Zamawiającego kosztami produkcji i magazynowania tego Zamówienia.</t>
  </si>
  <si>
    <t>4.13  W przypadku stwierdzenia nieuregulowanych terminowo płatności i (lub) przekroczenia limitu bieżącego zadłużenia Dział Obsługi   Klienta Saint-Gobain HPM Polska Sp. z o.o. może wstrzymać przyjęcie Zamówienia do realizacji oraz zawiesić realizację już  potwierdzonych Zamówień do czasu wyjaśnienia sytuacji, o czym niezwłocznie powiadamia Zamawiającego (płatnika). W takim wypadku termin realizacji Zamówienia liczony jest od momentu wyjaśnienia sytuacji.</t>
  </si>
  <si>
    <t>5. TERMINY REALIZACJI ZAMÓWIEŃ</t>
  </si>
  <si>
    <t>5.1  Saint-Gobain HPM Polska Sp. z o.o. realizuje Zamówienia wg poniższego terminarza:</t>
  </si>
  <si>
    <t xml:space="preserve">5.1.1 Dla produktów standardowych (MTS) termin wynosi orientacyjnie </t>
  </si>
  <si>
    <t>•</t>
  </si>
  <si>
    <t>dla dostaw z magazynu w Polsce (produkty oznaczone w katalogu jako MAGAZYN/PL) do 72h od złożenia Zamówienia, o ile wpływa</t>
  </si>
  <si>
    <t>ono do godz. 15-tej</t>
  </si>
  <si>
    <t xml:space="preserve">dla dostaw z magazynu w Europie (produkty oznaczone w katalogu jako MAGAZYN/EU) do 10 dni kalendarzowych od złożenia Zamówienia. </t>
  </si>
  <si>
    <t>5.1.2 Dla produktów niestandardowych (MTO) w orientacyjnej dacie wskazanej na potwierdzeniu przyjęcia Zamówienia. Przybliżony termin</t>
  </si>
  <si>
    <t xml:space="preserve">  realizacji produktów niestandardowych (MTO) wynosi:</t>
  </si>
  <si>
    <t>GRUPA TYP PRODUKTU CZAS REALIZACJI</t>
  </si>
  <si>
    <t>BA (spojone)</t>
  </si>
  <si>
    <t>Organiczne do 7 tygodni</t>
  </si>
  <si>
    <t>Ceramiczne do 8 tygodni</t>
  </si>
  <si>
    <t>CA (nasypowe)</t>
  </si>
  <si>
    <t>Jumbo role do 9 tygodni</t>
  </si>
  <si>
    <t>Lamelki do 6 tygodni</t>
  </si>
  <si>
    <t>Pozostałe do 4 tygodni</t>
  </si>
  <si>
    <t>CP (tarcze i maszyny) Wszystkie do 4 tygodni</t>
  </si>
  <si>
    <t>SA (superścierne) Wszystkie do 10 tygodni</t>
  </si>
  <si>
    <t>5.2  Saint-Gobain HPM Polska dokłada wszelkich starań, aby zapewnić dostawę wszystkich zamówionych Towarów w terminie.</t>
  </si>
  <si>
    <t>Jednakże zastrzega sobie prawo do zmiany terminu dostawy wskazanego orientacyjnie na potwierdzeniu przyjęcia Zamówienia.</t>
  </si>
  <si>
    <t>6. DOSTAWY</t>
  </si>
  <si>
    <t>6.1  Saint-Gobain HPM Polska Sp. z o.o. realizuje dostawy na terytorium RP w miejsce i w terminie zgodnym z danymi na potwierdzeniu przyjęcia Zamówienia przesłanymi przez Dział Obsługi Klienta Saint-Gobain HPM Polska Sp. z o.o.</t>
  </si>
  <si>
    <t>6.2  W razie podania błędnego adresu – kodu pocztowego przez Zamawiającego (płatnika), co spowodowało dostawę w inne od oczekiwanego miejsce dostawy, Saint-Gobain HPM Polska Sp. z o.o. ma prawo obciążyć Zamawiającego (płatnika) należnymi kosztami transportu.</t>
  </si>
  <si>
    <t>6.3  Przy dostawie Zamawiający otrzymuje każdorazowo dokument WZ.</t>
  </si>
  <si>
    <t>6.4  Faktura wysyłana jest Zamawiającemu (płatnikowi) w terminie 7 dni od dnia wydania towaru, zgodnie z § 9 ust. 1 rozporządzenia Ministra Finansów z dnia 28 listopada 2008 r. w sprawie m.in. wystawiania faktur (Dz. U. nr 212, poz. 1337) drogą pocztową na adres Zamawiającego (płatnika) lub w formacie elektronicznym na wskazany adres e-mail, pod warunkiem uprzedniej akceptacji tego sposobu przesyłania faktur przez Zamawiającego.</t>
  </si>
  <si>
    <t>6.5  Dla ułatwienia wprowadzenia towaru na stan przez Zamawiającego, niezwłocznie po dostawie Saint-Gobain HPM Polska przekaże Zamawiającemu drogą mailową zeskanowaną fakturę w wersji elektronicznej.</t>
  </si>
  <si>
    <t>6.6  Dla produktów niestandardowych (MTO) Saint-Gobain HPM Polska Sp. z o.o. zastrzega sobie prawo do dostawy z uwzględnieniem tolerancji ilościowej: +/- 10% do Zamówień od 20 szt. włącznie; +/- 2 szt. do Zamówień w przedziale 5 do 20 szt.; +/- 1 szt.  do Zamówień w ilości od 3-5 szt. oraz 0% do Zamówień do 2 szt. włącznie.</t>
  </si>
  <si>
    <t>6.7  Dla produktów standardowych (MTS) dostawa odbywa się w ilości stanowiącej wielokrotność opakowania zbiorczego, zgodnie z aktualną ofertą zawartą w katalogu bądź cenniku; w przypadku zamówienia na ilość mniejszą niż określoną dla opakowania zbiorczego danego asortymentu, domniemywa się, że zamówienie opiewa na pełne opakowanie zbiorcze i tak też zostanie ono potwierdzone</t>
  </si>
  <si>
    <t>i zrealizowane.</t>
  </si>
  <si>
    <t>7. PŁATNOŚCI</t>
  </si>
  <si>
    <t>7.1  Każdy nowy Zamawiający (płatnik), który rozpoczyna współpracę z Saint-Gobain HPM Polska Sp. z o.o., zobowiązany jest do: płatności gotówką, przedpłaty lub płatności gotówką za pobraniem.</t>
  </si>
  <si>
    <t>7.2  Standardowym terminem płatności w firmie Saint-Gobain HPM Polska Sp. z o.o. jest termin 14 dni od daty wystawienia faktury (jeśli strony nie uzgodniły inaczej).</t>
  </si>
  <si>
    <t>7.3  Płatność za sprzedane Towary wskazane na fakturze należy dokonać przelewem na konto bankowe Saint-Gobain HPM Polska Sp. z o.o. wskazane na danej fakturze.</t>
  </si>
  <si>
    <t>7.4  W przypadku nie dokonania płatności za sprzedane Towary wskazane na fakturze w wyznaczonym terminie, wszelkie kolejne planowe dostawy Towarów zostają wstrzymane.</t>
  </si>
  <si>
    <t>7.5  W razie znaczących zmian w sytuacji prawnej lub finansowej Zamawiającego (płatnika) mogących mieć wpływ na dokonywanie płatności, Saint-Gobain HPM Polska Sp. z o.o. rezerwuje sobie prawo, nawet w momencie zrealizowania częściowego Zamówienia,</t>
  </si>
  <si>
    <t>do wstrzymania dostaw oraz do uruchomienia gwarancji płatności.</t>
  </si>
  <si>
    <t>8. REKLAMACJE</t>
  </si>
  <si>
    <t>8.1  Niniejsze OWS dotyczą jedynie odpowiedzialności z tytułu gwarancji jakości, jeśli gwarancja jakości została udzielona indywidualnie dla danego Towaru w postaci pisemnego dokumentu gwarancyjnego. Wyłącza się odpowiedzialność z tytułu rękojmi za wady fizyczne sprzedanego Towaru w ramach Umowy (umowy sprzedaży lub umowy dostawy) zawartej pomiędzy przedsiębiorcami (Zamawiającym oraz Saint-Gobain HPM Polska Sp. z o.o.).</t>
  </si>
  <si>
    <t>8.2  Zgłoszenie reklamacyjne powinno zostać przesłane do działu Obsługi Klienta Saint-Gobain HPM Polska Sp. z o.o. faksem bądź drogą mailową w sposób analogiczny do złożonego zamówienia i powinno zawierać: nr dokumentu WZ lub faktury, datę dostawy, oznaczenie typu reklamacji (ilościowa, jakościowa, inna) oraz kopię listu przewozowego</t>
  </si>
  <si>
    <t>8.3 Dział Obsługi Klienta Saint-Gobain HPM Polska Sp. z o.o. potwierdza Zamawiającemu drogą mailową fakt przyjęcia zgłoszenia reklamacyjnego.</t>
  </si>
  <si>
    <t>8.4 Zgłoszenia reklamacyjne rozpatrzone będzie w terminie 14 dni roboczych od daty otrzymania zgłoszenia.</t>
  </si>
  <si>
    <t>8.5 Reklamacje dostaw.</t>
  </si>
  <si>
    <t>8.5.1 Reklamacje dostaw dotyczą wszelkich nieprawidłowości związanych z dostawą towarów.</t>
  </si>
  <si>
    <t>8.5.2 Zamawiający (Płatnik) ma obowiązek potwierdzenia odbioru przesyłki oraz starannego sprawdzenia jej stanu niezwłocznie po jej otrzymaniu. Wszelkie ubytki lub uszkodzenia towaru muszą być stwierdzone protokolarnie w obecności kuriera. O ile to możliwe należy dokonać dokumentacji fotograficznej uszkodzonej przesyłki.</t>
  </si>
  <si>
    <t>8.5.3 Saint-Gobain HPM Polska Sp. z o.o. rozpatrzy każdą reklamację i w terminie wynikającym z kodeksu cywilnego oraz innych obowiązujących</t>
  </si>
  <si>
    <t xml:space="preserve">  w danym momencie przepisów powiadomi Zamawiającego (płatnika) o jej wyniku.</t>
  </si>
  <si>
    <t>8.6 Reklamacje jakościowe.</t>
  </si>
  <si>
    <t>8.6.1 Reklamacje jakościowe dotyczą wszelkich uzasadnionych wątpliwości związanych z parametrami technicznymi dostarczonych Towarów,  o ile objęte są gwarancją jakości i podlegają procedurze reklamacji Saint-Gobain HPM Polska Sp. z o.o.</t>
  </si>
  <si>
    <t>8.6.2 W przypadku reklamacji jakościowej należy odesłać wadliwy wyrób do siedziby Saint-Gobain HPM Polska Sp. z o.o., chyba, że koszt wysyłki  jest niewspółmierny do wartości Towaru albo jest to niemożliwe ze względu na uszkodzenie narzędzia w czasie jego eksploatacji; w takiej sytuacji należy przesłać zdjęcie. Reklamowany Towar bądź jego pozostałości należy zachować reklamowany Towar do czasu przyjazdu Opiekuna Klienta lub innej osoby wydelegowanej przez Saint-Gobain HPM Polska Sp. z o.o. do rozpatrywania reklamacji.</t>
  </si>
  <si>
    <t xml:space="preserve">8.6.3 W przypadku odesłania Towaru do reklamacji, należy odesłać wyłącznie Towar reklamowany, a nie całą partię, z którego pochodzi. </t>
  </si>
  <si>
    <t xml:space="preserve">8.6.4.Czas rozpatrywania reklamacji jakościowej biegnie od dnia dostarczenia reklamowanego wyrobu bądź zdjęcia, które powinno nastąpić nie  później niż w ciągu 14 dni od daty zgłoszenia roszczenia reklamacyjnego. </t>
  </si>
  <si>
    <t>8.7 Sprawy reklamacji nienormowane OWS podlegają przepisom Kodeksu cywilnego.</t>
  </si>
  <si>
    <t>9. SIŁA WYŻSZA</t>
  </si>
  <si>
    <t>Realizacja ze strony Saint-Gobain HPM Polska Sp. z o.o. jakiegokolwiek warunku jakiejkolwiek Umowy, a w szczególności (nie uchybiając ogólnemu charakterowi wcześniejszych postanowień) jakiejkolwiek gwarancji jakiejkolwiek dostawy, może ulegać zmianom na mocy zawartej  z Saint-Gobain HPM Polska Sp. z o.o. pisemnej umowy. Firmie Saint-Gobain HPM Polska Sp. z o.o. przysługuje prawo do odstąpienia od Umowy  w przypadku wystąpienia okoliczności poza zwykłą kontrolą firmy, włączając w to (bez względu na ogólny charakter wcześniejszych postanowień) przypadki siły wyższej, wojny, zamieszki publiczne, strajki, lokauty, interwencje lub akty prawne władz państwowych, stany zagrożenia w kraju lub w regionie, pożary, powodzie, trzęsienia ziemi, susze, burze, mgły, wypadki, strajki albo brak materiałów, siły roboczej lub środków transportu. Prawo odstąpienia od umowy przysługuje Saint-Gobain HPM Polska Sp. z o.o. w ciągu 1 roku od dnia powzięcia wiadomości o zdarzeniu, o którym mowa powyżej.</t>
  </si>
  <si>
    <t>10. PRAWO DO ROZWIĄZANIA UMOWY</t>
  </si>
  <si>
    <t>10.1 Bez uszczerbku dla innych praw i środków zaradczych, przysługuje Saint-Gobain HPM Polska Sp. z o.o. prawo do rozwiązania każdej Umowy  z Zamawiającym poprzez wykonanie prawa odstąpienia od Umowy, a także prawo zawieszenia dalszych dostaw Towarów oraz   natychmiastowego wstrzymania wysyłki Towarów, jeśli wystąpi którakolwiek z następujących okoliczności, przy czym prawo odstąpienia od Umowy przysługuje Saint-Gobain HPM Polska Sp. z o.o. w ciągu 1 roku od dnia powzięcia wiadomości o tej okoliczności:</t>
  </si>
  <si>
    <t>10.1.1 Zamawiający naruszy jakiekolwiek postanowienie niniejszych Warunków lub jakąkolwiek zawartą z Saint-Gobain HPM Polska Sp. z o.o. umowę.</t>
  </si>
  <si>
    <t xml:space="preserve">10.1.2 Wyznaczony zostanie syndyk, likwidator lub zarządca majątku Zamawiającego, Zamawiający (płatnik) ogłosi upadłość, wejdzie na drogę  </t>
  </si>
  <si>
    <t xml:space="preserve"> postępowania układowego z wierzycielami, ogłosi bankructwo lub skierowane zostaną do Zamawiającego (płatnika) jakiekolwiek roszczeni               </t>
  </si>
  <si>
    <t xml:space="preserve"> lub jeśli wszczęte zostanie przeciwko Zamawiającemu (płatnikowi) postępowanie wykonawcze w którymkolwiek kraju.</t>
  </si>
  <si>
    <t>10.1.3 Zamawiający (płatnik) utraci zdolność spłaty długów w dacie ich wymagalności.</t>
  </si>
  <si>
    <t>10.2 W przypadku rozwiązania Umowy i bez uszczerbku dla innych praw i środków zaradczych, Saint-Gobain HPM Polska sp. z o.o. przysługuje prawo do otrzymania wszystkich płatności należnych wówczas od Zamawiającego (płatnika) z tytułu dostaw Towarów</t>
  </si>
  <si>
    <t>11. POUFNOŚĆ</t>
  </si>
  <si>
    <t>11.1 Wszystkie informacje dotyczące produktów, działalności gospodarczej, rysunki, wzory i specyfikacje, które otrzyma Zamawiający (płatnik) od Saint-Gobain HPM Polska Sp. z o.o., należy traktować jako poufne i nie ujawniać ich jakiejkolwiek osobie trzeciej bez wcześniejszej zgody uprzednio udzielonej przez Saint-Gobain HPM Polska Sp. z o.o. na piśmie, ani wykorzystywać ich do jakiegokolwiek celu bez upoważnienia udzielonego przez Saint-Gobain HPM Polska Sp. z o.o.. Ten Warunek nie odnosi się do informacji:</t>
  </si>
  <si>
    <t>11.1.1 która jest w momencie jej ujawnienia lub zostanie podana do wiadomości publicznej w terminie późniejszym w sposób inny niż na skutek</t>
  </si>
  <si>
    <t xml:space="preserve">    naruszenia przez Zamawiającego (płatnik) tego Warunku.</t>
  </si>
  <si>
    <t>11.1.2 co do której może Zamawiający (płatnik) wykazać w satysfakcjonujący Saint-Gobain HPM Polska Sp. z o.o. sposób, że była zamawiającemu znana przed otrzymaniem jej od Saint-Gobain HPM Polska Sp. z o.o.</t>
  </si>
  <si>
    <t>11.1.3 która jest lub zostaje udostępniona Zamawiającemu (płatnikowi) z innego źródła i jest wolna od wszelkich ograniczeń co do jej stosowania lub ujawnienia lub której ujawnienie jest wymagane przepisami prawa.</t>
  </si>
  <si>
    <t>12. PRAWO WŁAŚCIWE I JURYSDYKCJA</t>
  </si>
  <si>
    <t>Wszelkie spory wynikające z wykonania dostaw materiałów nie mogące być rozstrzygnięte na drodze polubownej będą rozsądzone definitywnie</t>
  </si>
  <si>
    <t>i ostatecznie według prawa polskiego przez Sąd powszechny właściwy dla siedziby Saint-Gobain HPM Polska Sp. z o.o. Obie strony zobowiązują się do wykonania orzeczenia sądu.</t>
  </si>
  <si>
    <t>Trzpienie - SPIRABAND</t>
  </si>
  <si>
    <t>Tuleje TYP SPIRABAND</t>
  </si>
  <si>
    <t>Tuleje TYP SPIRABAND ZSB</t>
  </si>
  <si>
    <t>Torba na kurz</t>
  </si>
  <si>
    <t>310004544</t>
  </si>
  <si>
    <t xml:space="preserve">CM42 </t>
  </si>
  <si>
    <t>70184647620</t>
  </si>
  <si>
    <t xml:space="preserve">CM42  230V 1~ </t>
  </si>
  <si>
    <t>5900442794862</t>
  </si>
  <si>
    <t>5900442794558</t>
  </si>
  <si>
    <t>5900442794329</t>
  </si>
  <si>
    <t>5900442794695</t>
  </si>
  <si>
    <t>5900442795203</t>
  </si>
  <si>
    <t>5900442795227</t>
  </si>
  <si>
    <t>5900442795234</t>
  </si>
  <si>
    <t>5900442794701</t>
  </si>
  <si>
    <t>5900442794718</t>
  </si>
  <si>
    <t>5900442795548</t>
  </si>
  <si>
    <t>5900442795012</t>
  </si>
  <si>
    <t>5900442795029</t>
  </si>
  <si>
    <t>5900442795036</t>
  </si>
  <si>
    <t>5900442795043</t>
  </si>
  <si>
    <t>5900442795067</t>
  </si>
  <si>
    <t>5900442795074</t>
  </si>
  <si>
    <t>5900442795081</t>
  </si>
  <si>
    <t>5900442795098</t>
  </si>
  <si>
    <t>5900442794787</t>
  </si>
  <si>
    <t>5900442794565</t>
  </si>
  <si>
    <t>5900442794572</t>
  </si>
  <si>
    <t>5900442794589</t>
  </si>
  <si>
    <t>5900442794794</t>
  </si>
  <si>
    <t>5900442794596</t>
  </si>
  <si>
    <t>5900442794961</t>
  </si>
  <si>
    <t>5900442794978</t>
  </si>
  <si>
    <t>5900442795562</t>
  </si>
  <si>
    <t>5900442794602</t>
  </si>
  <si>
    <t>5900442794619</t>
  </si>
  <si>
    <t>5900442794626</t>
  </si>
  <si>
    <t>5900442794763</t>
  </si>
  <si>
    <t>5900442794633</t>
  </si>
  <si>
    <t>5900442794657</t>
  </si>
  <si>
    <t>5900442794664</t>
  </si>
  <si>
    <t>5900442794985</t>
  </si>
  <si>
    <t>5900442794992</t>
  </si>
  <si>
    <t>5900442795005</t>
  </si>
  <si>
    <t>5900442795104</t>
  </si>
  <si>
    <t>5900442795111</t>
  </si>
  <si>
    <t>5900442795128</t>
  </si>
  <si>
    <t>5900442795135</t>
  </si>
  <si>
    <t>5900442795142</t>
  </si>
  <si>
    <t>5900442795159</t>
  </si>
  <si>
    <t>5900442794343</t>
  </si>
  <si>
    <t>5900442794367</t>
  </si>
  <si>
    <t>5900442794756</t>
  </si>
  <si>
    <t>5900442794374</t>
  </si>
  <si>
    <t>5900442794381</t>
  </si>
  <si>
    <t>5900442794398</t>
  </si>
  <si>
    <t>5900442794879</t>
  </si>
  <si>
    <t>5900442794886</t>
  </si>
  <si>
    <t>5900442794817</t>
  </si>
  <si>
    <t>5900442794404</t>
  </si>
  <si>
    <t>5900442794527</t>
  </si>
  <si>
    <t>5900442794534</t>
  </si>
  <si>
    <t>5900442794541</t>
  </si>
  <si>
    <t>5900442794336</t>
  </si>
  <si>
    <t>5900442794831</t>
  </si>
  <si>
    <t>5900442794824</t>
  </si>
  <si>
    <t>5900442794893</t>
  </si>
  <si>
    <t>5900442794848</t>
  </si>
  <si>
    <t>5900442794909</t>
  </si>
  <si>
    <t>5900442795579</t>
  </si>
  <si>
    <t>5900442794916</t>
  </si>
  <si>
    <t>5900442794855</t>
  </si>
  <si>
    <t>5900442794923</t>
  </si>
  <si>
    <t>5900442795296</t>
  </si>
  <si>
    <t>5900442794947</t>
  </si>
  <si>
    <t>5900442794954</t>
  </si>
  <si>
    <t>3157629237557</t>
  </si>
  <si>
    <t>3157629237564</t>
  </si>
  <si>
    <t>3157629238677</t>
  </si>
  <si>
    <t>3157629544976</t>
  </si>
  <si>
    <t>3157625853058</t>
  </si>
  <si>
    <t>3157629544983</t>
  </si>
  <si>
    <t>3157625821095</t>
  </si>
  <si>
    <t>3157629544952</t>
  </si>
  <si>
    <t>3157625792913</t>
  </si>
  <si>
    <t>3157625848726</t>
  </si>
  <si>
    <t>3157629544877</t>
  </si>
  <si>
    <t>5900442665759</t>
  </si>
  <si>
    <t>3157622021610</t>
  </si>
  <si>
    <t>3157625792265</t>
  </si>
  <si>
    <t>3157625793019</t>
  </si>
  <si>
    <t>3157625793026</t>
  </si>
  <si>
    <t>3157625793033</t>
  </si>
  <si>
    <t>5900442667067</t>
  </si>
  <si>
    <t>3157620018162</t>
  </si>
  <si>
    <t>3157625100367</t>
  </si>
  <si>
    <t>3157625792715</t>
  </si>
  <si>
    <t>5900442664479</t>
  </si>
  <si>
    <t>5900442780858</t>
  </si>
  <si>
    <t>3157625792166</t>
  </si>
  <si>
    <t>5900442664578</t>
  </si>
  <si>
    <t>3157625793156</t>
  </si>
  <si>
    <t>3157625100664</t>
  </si>
  <si>
    <t>3157625793057</t>
  </si>
  <si>
    <t>5900442656511</t>
  </si>
  <si>
    <t>3157625820845</t>
  </si>
  <si>
    <t>3157625085503</t>
  </si>
  <si>
    <t>3157625821484</t>
  </si>
  <si>
    <t>5900442780926</t>
  </si>
  <si>
    <t>3157625851795</t>
  </si>
  <si>
    <t>3157625794658</t>
  </si>
  <si>
    <t>3157625100725</t>
  </si>
  <si>
    <t>3157625851672</t>
  </si>
  <si>
    <t>5900442665384</t>
  </si>
  <si>
    <t>3157625100794</t>
  </si>
  <si>
    <t>3157625100749</t>
  </si>
  <si>
    <t>3157625794665</t>
  </si>
  <si>
    <t>3157625852891</t>
  </si>
  <si>
    <t>5900442657754</t>
  </si>
  <si>
    <t>3157625100817</t>
  </si>
  <si>
    <t>3157625821088</t>
  </si>
  <si>
    <t>3157625793248</t>
  </si>
  <si>
    <t>3157625792876</t>
  </si>
  <si>
    <t>3157625792616</t>
  </si>
  <si>
    <t>3157625100756</t>
  </si>
  <si>
    <t>3157625790568</t>
  </si>
  <si>
    <t>3157625790353</t>
  </si>
  <si>
    <t>5900442781008</t>
  </si>
  <si>
    <t>3157625794214</t>
  </si>
  <si>
    <t>3157625101128</t>
  </si>
  <si>
    <t>3157625100954</t>
  </si>
  <si>
    <t>3157625101005</t>
  </si>
  <si>
    <t>3157625101050</t>
  </si>
  <si>
    <t>3157625101104</t>
  </si>
  <si>
    <t>3157625791855</t>
  </si>
  <si>
    <t>5900442665018</t>
  </si>
  <si>
    <t>3157625852211</t>
  </si>
  <si>
    <t>3157625101302</t>
  </si>
  <si>
    <t>3157625101357</t>
  </si>
  <si>
    <t>3157625101487</t>
  </si>
  <si>
    <t>3157625792821</t>
  </si>
  <si>
    <t>3157626305976</t>
  </si>
  <si>
    <t>5900442780995</t>
  </si>
  <si>
    <t>5900442657747</t>
  </si>
  <si>
    <t>3157629494967</t>
  </si>
  <si>
    <t>5900442781046</t>
  </si>
  <si>
    <t>3157625820067</t>
  </si>
  <si>
    <t>3157625101708</t>
  </si>
  <si>
    <t>3157625792869</t>
  </si>
  <si>
    <t>3157625793217</t>
  </si>
  <si>
    <t>3157622961893</t>
  </si>
  <si>
    <t>3157622961916</t>
  </si>
  <si>
    <t>3157625793224</t>
  </si>
  <si>
    <t>3157625820579</t>
  </si>
  <si>
    <t>3157625791916</t>
  </si>
  <si>
    <t>3157625790575</t>
  </si>
  <si>
    <t>3157625790391</t>
  </si>
  <si>
    <t>3157629494974</t>
  </si>
  <si>
    <t>3157625793095</t>
  </si>
  <si>
    <t>3157625102088</t>
  </si>
  <si>
    <t>3157625224360</t>
  </si>
  <si>
    <t>3157625102149</t>
  </si>
  <si>
    <t>3157625102101</t>
  </si>
  <si>
    <t>3157625102255</t>
  </si>
  <si>
    <t>3157629545003</t>
  </si>
  <si>
    <t>3157625102309</t>
  </si>
  <si>
    <t>3157625794269</t>
  </si>
  <si>
    <t>3157625794351</t>
  </si>
  <si>
    <t>3157626305990</t>
  </si>
  <si>
    <t>3157625224391</t>
  </si>
  <si>
    <t>3157625794252</t>
  </si>
  <si>
    <t>3157625102354</t>
  </si>
  <si>
    <t>3157622032050</t>
  </si>
  <si>
    <t>3157622031718</t>
  </si>
  <si>
    <t>3157622031732</t>
  </si>
  <si>
    <t>3157625793101</t>
  </si>
  <si>
    <t>3157625794276</t>
  </si>
  <si>
    <t>3157622032067</t>
  </si>
  <si>
    <t>3157625794283</t>
  </si>
  <si>
    <t>3157625666207</t>
  </si>
  <si>
    <t>3157625226616</t>
  </si>
  <si>
    <t>3157625102637</t>
  </si>
  <si>
    <t>3157621089437</t>
  </si>
  <si>
    <t>3157622032098</t>
  </si>
  <si>
    <t>3157625102743</t>
  </si>
  <si>
    <t>3157625853607</t>
  </si>
  <si>
    <t>3157625793125</t>
  </si>
  <si>
    <t>3157625820739</t>
  </si>
  <si>
    <t>3157626258203</t>
  </si>
  <si>
    <t>5900442781077</t>
  </si>
  <si>
    <t>5900442665421</t>
  </si>
  <si>
    <t>3157625853485</t>
  </si>
  <si>
    <t>3157625794306</t>
  </si>
  <si>
    <t>3157629544679</t>
  </si>
  <si>
    <t>3157625102811</t>
  </si>
  <si>
    <t>3157625102804</t>
  </si>
  <si>
    <t>3157625109506</t>
  </si>
  <si>
    <t>3157622031855</t>
  </si>
  <si>
    <t>3157622031862</t>
  </si>
  <si>
    <t>3157625102866</t>
  </si>
  <si>
    <t>3157625102880</t>
  </si>
  <si>
    <t>3157625109513</t>
  </si>
  <si>
    <t>3157626136686</t>
  </si>
  <si>
    <t>3157622031893</t>
  </si>
  <si>
    <t>3157622031909</t>
  </si>
  <si>
    <t>3157625102903</t>
  </si>
  <si>
    <t>5900442781053</t>
  </si>
  <si>
    <t>5900442664929</t>
  </si>
  <si>
    <t>5900442664936</t>
  </si>
  <si>
    <t>3157625084513</t>
  </si>
  <si>
    <t>3157625852471</t>
  </si>
  <si>
    <t>3157625793279</t>
  </si>
  <si>
    <t>3157622962081</t>
  </si>
  <si>
    <t>3157625793286</t>
  </si>
  <si>
    <t>3157622962111</t>
  </si>
  <si>
    <t>3157625651531</t>
  </si>
  <si>
    <t>3157625793309</t>
  </si>
  <si>
    <t>5900442802048</t>
  </si>
  <si>
    <t>3157625795914</t>
  </si>
  <si>
    <t>3157625200906</t>
  </si>
  <si>
    <t>3157626306096</t>
  </si>
  <si>
    <t>3157629238318</t>
  </si>
  <si>
    <t>3157622032104</t>
  </si>
  <si>
    <t>3157622032111</t>
  </si>
  <si>
    <t>3157625790506</t>
  </si>
  <si>
    <t>3157625103108</t>
  </si>
  <si>
    <t>3157625793859</t>
  </si>
  <si>
    <t>3157625666221</t>
  </si>
  <si>
    <t>3157625821071</t>
  </si>
  <si>
    <t>3157625792791</t>
  </si>
  <si>
    <t>3157625820555</t>
  </si>
  <si>
    <t>3157625852235</t>
  </si>
  <si>
    <t>3157625794337</t>
  </si>
  <si>
    <t>3157625791923</t>
  </si>
  <si>
    <t>3157625226692</t>
  </si>
  <si>
    <t>5900442655347</t>
  </si>
  <si>
    <t>5900442665339</t>
  </si>
  <si>
    <t>3157625820074</t>
  </si>
  <si>
    <t>3157622962180</t>
  </si>
  <si>
    <t>3157625104082</t>
  </si>
  <si>
    <t>3157622962227</t>
  </si>
  <si>
    <t>3157625793316</t>
  </si>
  <si>
    <t>3157625794344</t>
  </si>
  <si>
    <t>3157622962203</t>
  </si>
  <si>
    <t>3157622962258</t>
  </si>
  <si>
    <t>3157625104358</t>
  </si>
  <si>
    <t>3157625790513</t>
  </si>
  <si>
    <t>3157625820814</t>
  </si>
  <si>
    <t>3157625793354</t>
  </si>
  <si>
    <t>3157625103757</t>
  </si>
  <si>
    <t>3157625104303</t>
  </si>
  <si>
    <t>3157625793866</t>
  </si>
  <si>
    <t>3157625790551</t>
  </si>
  <si>
    <t>3157625820869</t>
  </si>
  <si>
    <t>3157625104457</t>
  </si>
  <si>
    <t>3157625821019</t>
  </si>
  <si>
    <t>3157625666238</t>
  </si>
  <si>
    <t>3157625109520</t>
  </si>
  <si>
    <t>3157625820784</t>
  </si>
  <si>
    <t>5900442666725</t>
  </si>
  <si>
    <t>3157625109544</t>
  </si>
  <si>
    <t>3157625109551</t>
  </si>
  <si>
    <t>3157629544945</t>
  </si>
  <si>
    <t>5900442657617</t>
  </si>
  <si>
    <t>3157629238233</t>
  </si>
  <si>
    <t>3157625104778</t>
  </si>
  <si>
    <t>5900442664233</t>
  </si>
  <si>
    <t>5900442663656</t>
  </si>
  <si>
    <t>3157625851764</t>
  </si>
  <si>
    <t>5900442663779</t>
  </si>
  <si>
    <t>3157625819436</t>
  </si>
  <si>
    <t>3157625819481</t>
  </si>
  <si>
    <t>3157625819382</t>
  </si>
  <si>
    <t>3157625791688</t>
  </si>
  <si>
    <t>3157625104891</t>
  </si>
  <si>
    <t>3157625200937</t>
  </si>
  <si>
    <t>3157625819399</t>
  </si>
  <si>
    <t>3157625794689</t>
  </si>
  <si>
    <t>3157625104938</t>
  </si>
  <si>
    <t>3157629545041</t>
  </si>
  <si>
    <t>3157625791664</t>
  </si>
  <si>
    <t>3157625819535</t>
  </si>
  <si>
    <t>3157629545010</t>
  </si>
  <si>
    <t>3157625819801</t>
  </si>
  <si>
    <t>3157625791961</t>
  </si>
  <si>
    <t>5900442663489</t>
  </si>
  <si>
    <t>5900442666633</t>
  </si>
  <si>
    <t>5900442780865</t>
  </si>
  <si>
    <t>3157625794696</t>
  </si>
  <si>
    <t>5900442666275</t>
  </si>
  <si>
    <t>5900442666787</t>
  </si>
  <si>
    <t>5900442666268</t>
  </si>
  <si>
    <t>3157625105379</t>
  </si>
  <si>
    <t>3157625791497</t>
  </si>
  <si>
    <t>3157625105454</t>
  </si>
  <si>
    <t>3157625819368</t>
  </si>
  <si>
    <t>3157625794702</t>
  </si>
  <si>
    <t>3157625794719</t>
  </si>
  <si>
    <t>3157626306164</t>
  </si>
  <si>
    <t>3157625226746</t>
  </si>
  <si>
    <t>3157629238448</t>
  </si>
  <si>
    <t>3157625105409</t>
  </si>
  <si>
    <t>3157625791749</t>
  </si>
  <si>
    <t>3157625791626</t>
  </si>
  <si>
    <t>3157625795921</t>
  </si>
  <si>
    <t>3157625200951</t>
  </si>
  <si>
    <t>3157625105973</t>
  </si>
  <si>
    <t>3157625106000</t>
  </si>
  <si>
    <t>3157625819856</t>
  </si>
  <si>
    <t>5900442664202</t>
  </si>
  <si>
    <t>3157625793453</t>
  </si>
  <si>
    <t>3157625819566</t>
  </si>
  <si>
    <t>3157625105720</t>
  </si>
  <si>
    <t>3157625105744</t>
  </si>
  <si>
    <t>3157625795945</t>
  </si>
  <si>
    <t>3157625794726</t>
  </si>
  <si>
    <t>3157625106321</t>
  </si>
  <si>
    <t>3157625106505</t>
  </si>
  <si>
    <t>3157625819634</t>
  </si>
  <si>
    <t>3157625792036</t>
  </si>
  <si>
    <t>5900442663878</t>
  </si>
  <si>
    <t>3157625791015</t>
  </si>
  <si>
    <t>3157625791046</t>
  </si>
  <si>
    <t>3157625790315</t>
  </si>
  <si>
    <t>3157625819375</t>
  </si>
  <si>
    <t>3157625819283</t>
  </si>
  <si>
    <t>5900442666855</t>
  </si>
  <si>
    <t>5900442663953</t>
  </si>
  <si>
    <t>5900442663984</t>
  </si>
  <si>
    <t>5900442663991</t>
  </si>
  <si>
    <t>3157625107007</t>
  </si>
  <si>
    <t>3157625850705</t>
  </si>
  <si>
    <t>3157625795952</t>
  </si>
  <si>
    <t>3157625791787</t>
  </si>
  <si>
    <t>3157629545058</t>
  </si>
  <si>
    <t>3157625107205</t>
  </si>
  <si>
    <t>3157625795969</t>
  </si>
  <si>
    <t>3157625819863</t>
  </si>
  <si>
    <t>3157629545065</t>
  </si>
  <si>
    <t>3157625107557</t>
  </si>
  <si>
    <t>3157625819504</t>
  </si>
  <si>
    <t>3157625107601</t>
  </si>
  <si>
    <t>3157625794733</t>
  </si>
  <si>
    <t>3157625794757</t>
  </si>
  <si>
    <t>3157625790414</t>
  </si>
  <si>
    <t>3157625790612</t>
  </si>
  <si>
    <t>3157625791589</t>
  </si>
  <si>
    <t>3157629545034</t>
  </si>
  <si>
    <t>3157625793507</t>
  </si>
  <si>
    <t>3157625791039</t>
  </si>
  <si>
    <t>3157625108004</t>
  </si>
  <si>
    <t>3157625819528</t>
  </si>
  <si>
    <t>3157625794788</t>
  </si>
  <si>
    <t>3157625794771</t>
  </si>
  <si>
    <t>3157629238479</t>
  </si>
  <si>
    <t>3157629545027</t>
  </si>
  <si>
    <t>3157625790445</t>
  </si>
  <si>
    <t>3157625790469</t>
  </si>
  <si>
    <t>3157625107854</t>
  </si>
  <si>
    <t>3157625107861</t>
  </si>
  <si>
    <t>3157625819511</t>
  </si>
  <si>
    <t>3157625790261</t>
  </si>
  <si>
    <t>3157625791817</t>
  </si>
  <si>
    <t>3157625819719</t>
  </si>
  <si>
    <t>5900442780841</t>
  </si>
  <si>
    <t>5900442664141</t>
  </si>
  <si>
    <t>5900442664158</t>
  </si>
  <si>
    <t>5900442657846</t>
  </si>
  <si>
    <t>3157625108059</t>
  </si>
  <si>
    <t>3157625794863</t>
  </si>
  <si>
    <t>3157625790186</t>
  </si>
  <si>
    <t>3157625794887</t>
  </si>
  <si>
    <t>3157625108257</t>
  </si>
  <si>
    <t>3157625790193</t>
  </si>
  <si>
    <t>3157629544969</t>
  </si>
  <si>
    <t>3157625795976</t>
  </si>
  <si>
    <t>3157626306232</t>
  </si>
  <si>
    <t>3157625790476</t>
  </si>
  <si>
    <t>3157625108479</t>
  </si>
  <si>
    <t>3157625819252</t>
  </si>
  <si>
    <t>3157625819238</t>
  </si>
  <si>
    <t>3157625794832</t>
  </si>
  <si>
    <t>3157625109001</t>
  </si>
  <si>
    <t>5900442664189</t>
  </si>
  <si>
    <t>5900442666879</t>
  </si>
  <si>
    <t>3157625008359</t>
  </si>
  <si>
    <t>3157625008267</t>
  </si>
  <si>
    <t>3157629545126</t>
  </si>
  <si>
    <t>3157625024892</t>
  </si>
  <si>
    <t>3157629545133</t>
  </si>
  <si>
    <t>3157629544884</t>
  </si>
  <si>
    <t>3157629238196</t>
  </si>
  <si>
    <t>3157629237595</t>
  </si>
  <si>
    <t>3157625821569</t>
  </si>
  <si>
    <t>3157629544907</t>
  </si>
  <si>
    <t>3157625820418</t>
  </si>
  <si>
    <t>3157629544921</t>
  </si>
  <si>
    <t>3157629237922</t>
  </si>
  <si>
    <t>3157629237939</t>
  </si>
  <si>
    <t>3157629544693</t>
  </si>
  <si>
    <t>3157629237946</t>
  </si>
  <si>
    <t>3157625821385</t>
  </si>
  <si>
    <t>3157629238059</t>
  </si>
  <si>
    <t>3157629237977</t>
  </si>
  <si>
    <t>3157629237953</t>
  </si>
  <si>
    <t>3157629238042</t>
  </si>
  <si>
    <t>3157629544891</t>
  </si>
  <si>
    <t>3157629182918</t>
  </si>
  <si>
    <t>3157629237991</t>
  </si>
  <si>
    <t>3157629238004</t>
  </si>
  <si>
    <t>3157629238011</t>
  </si>
  <si>
    <t>3157629544914</t>
  </si>
  <si>
    <t>3157629238028</t>
  </si>
  <si>
    <t>3157629238035</t>
  </si>
  <si>
    <t>3157625006041</t>
  </si>
  <si>
    <t>3157629544716</t>
  </si>
  <si>
    <t>3157629544822</t>
  </si>
  <si>
    <t>3157629544686</t>
  </si>
  <si>
    <t>3157625000278</t>
  </si>
  <si>
    <t>3157625000261</t>
  </si>
  <si>
    <t>3157625820036</t>
  </si>
  <si>
    <t>3157625791428</t>
  </si>
  <si>
    <t>3157625852822</t>
  </si>
  <si>
    <t>3157625006058</t>
  </si>
  <si>
    <t>3157629544853</t>
  </si>
  <si>
    <t>5900442664585</t>
  </si>
  <si>
    <t>5900442664608</t>
  </si>
  <si>
    <t>3157625006102</t>
  </si>
  <si>
    <t>3157625852013</t>
  </si>
  <si>
    <t>5900442664639</t>
  </si>
  <si>
    <t>3157625006263</t>
  </si>
  <si>
    <t>3157629544860</t>
  </si>
  <si>
    <t>3157625006201</t>
  </si>
  <si>
    <t>3157625820623</t>
  </si>
  <si>
    <t>3157625820647</t>
  </si>
  <si>
    <t>3157625820708</t>
  </si>
  <si>
    <t>3157625820609</t>
  </si>
  <si>
    <t>3157625851733</t>
  </si>
  <si>
    <t>3157625791268</t>
  </si>
  <si>
    <t>3157625791145</t>
  </si>
  <si>
    <t>3157625791107</t>
  </si>
  <si>
    <t>3157625791152</t>
  </si>
  <si>
    <t>3157625791244</t>
  </si>
  <si>
    <t>3157625820043</t>
  </si>
  <si>
    <t>3157625852839</t>
  </si>
  <si>
    <t>5900442781039</t>
  </si>
  <si>
    <t>3157629544839</t>
  </si>
  <si>
    <t>3157629545157</t>
  </si>
  <si>
    <t>3157625006256</t>
  </si>
  <si>
    <t>3157625791299</t>
  </si>
  <si>
    <t>3157625791305</t>
  </si>
  <si>
    <t>5900442780919</t>
  </si>
  <si>
    <t>3157625853027</t>
  </si>
  <si>
    <t>3157625006508</t>
  </si>
  <si>
    <t>3157625820807</t>
  </si>
  <si>
    <t>3157625852365</t>
  </si>
  <si>
    <t>5900442664721</t>
  </si>
  <si>
    <t>3157625869172</t>
  </si>
  <si>
    <t>5900442666428</t>
  </si>
  <si>
    <t>3157625006591</t>
  </si>
  <si>
    <t>3157625006652</t>
  </si>
  <si>
    <t>3157625791251</t>
  </si>
  <si>
    <t>3157625851788</t>
  </si>
  <si>
    <t>3157625006690</t>
  </si>
  <si>
    <t>3157625791329</t>
  </si>
  <si>
    <t>3157625820937</t>
  </si>
  <si>
    <t>3157625006713</t>
  </si>
  <si>
    <t>5900442780957</t>
  </si>
  <si>
    <t>3157625852532</t>
  </si>
  <si>
    <t>3157625794191</t>
  </si>
  <si>
    <t>3157625791343</t>
  </si>
  <si>
    <t>5900442667258</t>
  </si>
  <si>
    <t>3157625007130</t>
  </si>
  <si>
    <t>3157625793712</t>
  </si>
  <si>
    <t>3157625006775</t>
  </si>
  <si>
    <t>3157625820616</t>
  </si>
  <si>
    <t>3157625820715</t>
  </si>
  <si>
    <t>3157625820777</t>
  </si>
  <si>
    <t>3157625820692</t>
  </si>
  <si>
    <t>3157625006812</t>
  </si>
  <si>
    <t>3157625820081</t>
  </si>
  <si>
    <t>3157625820098</t>
  </si>
  <si>
    <t>3157625006706</t>
  </si>
  <si>
    <t>3157625820661</t>
  </si>
  <si>
    <t>3157625820562</t>
  </si>
  <si>
    <t>3157629544846</t>
  </si>
  <si>
    <t>3157629544709</t>
  </si>
  <si>
    <t>3157625821514</t>
  </si>
  <si>
    <t>3157625791671</t>
  </si>
  <si>
    <t>5900442664615</t>
  </si>
  <si>
    <t>5900442664509</t>
  </si>
  <si>
    <t>3157625000551</t>
  </si>
  <si>
    <t>3157625791541</t>
  </si>
  <si>
    <t>3157625791695</t>
  </si>
  <si>
    <t>3157625853454</t>
  </si>
  <si>
    <t>3157625851467</t>
  </si>
  <si>
    <t>3157629545164</t>
  </si>
  <si>
    <t>3157625000506</t>
  </si>
  <si>
    <t>3157625791558</t>
  </si>
  <si>
    <t>3157625791565</t>
  </si>
  <si>
    <t>3157625000803</t>
  </si>
  <si>
    <t>3157625000858</t>
  </si>
  <si>
    <t>5900442664806</t>
  </si>
  <si>
    <t>3157625791572</t>
  </si>
  <si>
    <t>3157625821675</t>
  </si>
  <si>
    <t>5900442780889</t>
  </si>
  <si>
    <t>3157625821781</t>
  </si>
  <si>
    <t>3157625791602</t>
  </si>
  <si>
    <t>3157625001008</t>
  </si>
  <si>
    <t>3157625821705</t>
  </si>
  <si>
    <t>3157625791756</t>
  </si>
  <si>
    <t>3157625791763</t>
  </si>
  <si>
    <t>3157629545072</t>
  </si>
  <si>
    <t>3157625820494</t>
  </si>
  <si>
    <t>3157625003460</t>
  </si>
  <si>
    <t>3157625003354</t>
  </si>
  <si>
    <t>5900442802031</t>
  </si>
  <si>
    <t>3157625792159</t>
  </si>
  <si>
    <t>3157625821811</t>
  </si>
  <si>
    <t>3157625792234</t>
  </si>
  <si>
    <t>3157629545089</t>
  </si>
  <si>
    <t>3157629545140</t>
  </si>
  <si>
    <t>3157625003651</t>
  </si>
  <si>
    <t>5900442667098</t>
  </si>
  <si>
    <t>5900442716369</t>
  </si>
  <si>
    <t>3157625791862</t>
  </si>
  <si>
    <t>3157625792128</t>
  </si>
  <si>
    <t>3157625004009</t>
  </si>
  <si>
    <t>3157625821774</t>
  </si>
  <si>
    <t>3157625821736</t>
  </si>
  <si>
    <t>3157629545096</t>
  </si>
  <si>
    <t>3157629545119</t>
  </si>
  <si>
    <t>3157625792173</t>
  </si>
  <si>
    <t>3157625792197</t>
  </si>
  <si>
    <t>3157625003804</t>
  </si>
  <si>
    <t>3157625003958</t>
  </si>
  <si>
    <t>3157629545102</t>
  </si>
  <si>
    <t>3157625853447</t>
  </si>
  <si>
    <t>5900442666565</t>
  </si>
  <si>
    <t>5900442665469</t>
  </si>
  <si>
    <t>5900442780872</t>
  </si>
  <si>
    <t>3157625792258</t>
  </si>
  <si>
    <t>5900442665711</t>
  </si>
  <si>
    <t>5900442666619</t>
  </si>
  <si>
    <t>5900442665728</t>
  </si>
  <si>
    <t>3157625004504</t>
  </si>
  <si>
    <t>3157625792333</t>
  </si>
  <si>
    <t>5900442665438</t>
  </si>
  <si>
    <t>3157625793828</t>
  </si>
  <si>
    <t>3157625793811</t>
  </si>
  <si>
    <t>3157625820821</t>
  </si>
  <si>
    <t>3157625792944</t>
  </si>
  <si>
    <t>5900442664295</t>
  </si>
  <si>
    <t>5900442664486</t>
  </si>
  <si>
    <t>3157625793002</t>
  </si>
  <si>
    <t>3157620018124</t>
  </si>
  <si>
    <t>5900442002455</t>
  </si>
  <si>
    <t>3157625651548</t>
  </si>
  <si>
    <t>3157625792289</t>
  </si>
  <si>
    <t>5900442780933</t>
  </si>
  <si>
    <t>3157625090026</t>
  </si>
  <si>
    <t>3157625792937</t>
  </si>
  <si>
    <t>5900442665353</t>
  </si>
  <si>
    <t>3157625090569</t>
  </si>
  <si>
    <t>3157625792753</t>
  </si>
  <si>
    <t>5900442781015</t>
  </si>
  <si>
    <t>5900442665025</t>
  </si>
  <si>
    <t>3157625091641</t>
  </si>
  <si>
    <t>3157625091665</t>
  </si>
  <si>
    <t>3157625091634</t>
  </si>
  <si>
    <t>5900442657679</t>
  </si>
  <si>
    <t>5900442664783</t>
  </si>
  <si>
    <t>5900442780988</t>
  </si>
  <si>
    <t>5900442657709</t>
  </si>
  <si>
    <t>3157620009382</t>
  </si>
  <si>
    <t>3157622962593</t>
  </si>
  <si>
    <t>3157622962579</t>
  </si>
  <si>
    <t>5900442657716</t>
  </si>
  <si>
    <t>3157622962531</t>
  </si>
  <si>
    <t>5900442655354</t>
  </si>
  <si>
    <t>3157625091733</t>
  </si>
  <si>
    <t>3157625091702</t>
  </si>
  <si>
    <t>3157625792593</t>
  </si>
  <si>
    <t>5900442097802</t>
  </si>
  <si>
    <t>3157625091771</t>
  </si>
  <si>
    <t>3157625651562</t>
  </si>
  <si>
    <t>3157625091788</t>
  </si>
  <si>
    <t>3157625821279</t>
  </si>
  <si>
    <t>3157625090668</t>
  </si>
  <si>
    <t>5900442666909</t>
  </si>
  <si>
    <t>3157625090675</t>
  </si>
  <si>
    <t>5900442016629</t>
  </si>
  <si>
    <t>3157625870451</t>
  </si>
  <si>
    <t>3157625820852</t>
  </si>
  <si>
    <t>5900442780964</t>
  </si>
  <si>
    <t>3157622962630</t>
  </si>
  <si>
    <t>3157622962654</t>
  </si>
  <si>
    <t>3157622962692</t>
  </si>
  <si>
    <t>5900442664943</t>
  </si>
  <si>
    <t>5900442664967</t>
  </si>
  <si>
    <t>5900442666336</t>
  </si>
  <si>
    <t>5900442666343</t>
  </si>
  <si>
    <t>5900442656535</t>
  </si>
  <si>
    <t>3157622962715</t>
  </si>
  <si>
    <t>5900442005432</t>
  </si>
  <si>
    <t>5900442665216</t>
  </si>
  <si>
    <t>3157625651555</t>
  </si>
  <si>
    <t>5900442666398</t>
  </si>
  <si>
    <t>3157625820838</t>
  </si>
  <si>
    <t>3157622962814</t>
  </si>
  <si>
    <t>3157625090699</t>
  </si>
  <si>
    <t>3157622962753</t>
  </si>
  <si>
    <t>5900442665377</t>
  </si>
  <si>
    <t>5900442666978</t>
  </si>
  <si>
    <t>5900442665391</t>
  </si>
  <si>
    <t>5900442665063</t>
  </si>
  <si>
    <t>3157625090705</t>
  </si>
  <si>
    <t>5900442005678</t>
  </si>
  <si>
    <t>5900442665285</t>
  </si>
  <si>
    <t>3157625792579</t>
  </si>
  <si>
    <t>3157622962791</t>
  </si>
  <si>
    <t>5900442665308</t>
  </si>
  <si>
    <t>3157625091917</t>
  </si>
  <si>
    <t>3157625091894</t>
  </si>
  <si>
    <t>3157625091900</t>
  </si>
  <si>
    <t>5900442666381</t>
  </si>
  <si>
    <t>3157625091948</t>
  </si>
  <si>
    <t>3157625820883</t>
  </si>
  <si>
    <t>5900442036320</t>
  </si>
  <si>
    <t>3157625821286</t>
  </si>
  <si>
    <t>3157625821033</t>
  </si>
  <si>
    <t>3157625090767</t>
  </si>
  <si>
    <t>5900442780902</t>
  </si>
  <si>
    <t>5900442664028</t>
  </si>
  <si>
    <t>5900442664059</t>
  </si>
  <si>
    <t>5900442667135</t>
  </si>
  <si>
    <t>5900442663632</t>
  </si>
  <si>
    <t>5900442663649</t>
  </si>
  <si>
    <t>5900442663922</t>
  </si>
  <si>
    <t>3157625091979</t>
  </si>
  <si>
    <t>5900442707398</t>
  </si>
  <si>
    <t>3157625819351</t>
  </si>
  <si>
    <t>3157625819474</t>
  </si>
  <si>
    <t>5900442666374</t>
  </si>
  <si>
    <t>3157625819627</t>
  </si>
  <si>
    <t>3157625819696</t>
  </si>
  <si>
    <t>5900442663502</t>
  </si>
  <si>
    <t>3157625090828</t>
  </si>
  <si>
    <t>3157625819412</t>
  </si>
  <si>
    <t>3157625819672</t>
  </si>
  <si>
    <t>3157625092006</t>
  </si>
  <si>
    <t>5900442666671</t>
  </si>
  <si>
    <t>5900442663557</t>
  </si>
  <si>
    <t>5900442663663</t>
  </si>
  <si>
    <t>3157625090880</t>
  </si>
  <si>
    <t>5900442663977</t>
  </si>
  <si>
    <t>3157625092044</t>
  </si>
  <si>
    <t>3157625819542</t>
  </si>
  <si>
    <t>3157625819849</t>
  </si>
  <si>
    <t>5900442663861</t>
  </si>
  <si>
    <t>5900442666817</t>
  </si>
  <si>
    <t>5900442657853</t>
  </si>
  <si>
    <t>5900442666824</t>
  </si>
  <si>
    <t>5900442664103</t>
  </si>
  <si>
    <t>5900442666404</t>
  </si>
  <si>
    <t>3157625090934</t>
  </si>
  <si>
    <t>3157625090927</t>
  </si>
  <si>
    <t>3157625092068</t>
  </si>
  <si>
    <t>5900442657631</t>
  </si>
  <si>
    <t>3157625091504</t>
  </si>
  <si>
    <t>3157624164865</t>
  </si>
  <si>
    <t>3157624168801</t>
  </si>
  <si>
    <t>3157624168603</t>
  </si>
  <si>
    <t>3157624173317</t>
  </si>
  <si>
    <t>5900442666176</t>
  </si>
  <si>
    <t>5900442666206</t>
  </si>
  <si>
    <t>3157625792067</t>
  </si>
  <si>
    <t>5900442666213</t>
  </si>
  <si>
    <t>3157625652002</t>
  </si>
  <si>
    <t>3157625085015</t>
  </si>
  <si>
    <t>5900442666251</t>
  </si>
  <si>
    <t>5900442666435</t>
  </si>
  <si>
    <t>5900442666411</t>
  </si>
  <si>
    <t>5900442666305</t>
  </si>
  <si>
    <t>3157625085022</t>
  </si>
  <si>
    <t>3157625085039</t>
  </si>
  <si>
    <t>3157622961299</t>
  </si>
  <si>
    <t>3157622961312</t>
  </si>
  <si>
    <t>3157622961336</t>
  </si>
  <si>
    <t>5900442780971</t>
  </si>
  <si>
    <t>3157625821194</t>
  </si>
  <si>
    <t>3157622961374</t>
  </si>
  <si>
    <t>3157622961398</t>
  </si>
  <si>
    <t>3157622961411</t>
  </si>
  <si>
    <t>3157625820746</t>
  </si>
  <si>
    <t>3157625085176</t>
  </si>
  <si>
    <t>5900442666473</t>
  </si>
  <si>
    <t>5900442011471</t>
  </si>
  <si>
    <t>3157625085190</t>
  </si>
  <si>
    <t>3157622961466</t>
  </si>
  <si>
    <t>3157625652071</t>
  </si>
  <si>
    <t>3157622961657</t>
  </si>
  <si>
    <t>3157622961633</t>
  </si>
  <si>
    <t>3157625792494</t>
  </si>
  <si>
    <t>3157625792524</t>
  </si>
  <si>
    <t>3157622961695</t>
  </si>
  <si>
    <t>3157625085251</t>
  </si>
  <si>
    <t>3157625085275</t>
  </si>
  <si>
    <t>3157625085268</t>
  </si>
  <si>
    <t>3157625821255</t>
  </si>
  <si>
    <t>3157625820982</t>
  </si>
  <si>
    <t>3157625822016</t>
  </si>
  <si>
    <t>5900442666053</t>
  </si>
  <si>
    <t>5900442657792</t>
  </si>
  <si>
    <t>3157622961732</t>
  </si>
  <si>
    <t>5900442665834</t>
  </si>
  <si>
    <t>5900442665858</t>
  </si>
  <si>
    <t>3157625085312</t>
  </si>
  <si>
    <t>3157625819757</t>
  </si>
  <si>
    <t>3157625819764</t>
  </si>
  <si>
    <t>3157625819641</t>
  </si>
  <si>
    <t>3157625819702</t>
  </si>
  <si>
    <t>5900442665827</t>
  </si>
  <si>
    <t>3157625085381</t>
  </si>
  <si>
    <t>3157625085398</t>
  </si>
  <si>
    <t>3157625085404</t>
  </si>
  <si>
    <t>3157625085350</t>
  </si>
  <si>
    <t>3157625085336</t>
  </si>
  <si>
    <t>3157625085343</t>
  </si>
  <si>
    <t>3157625085367</t>
  </si>
  <si>
    <t>3157625085428</t>
  </si>
  <si>
    <t>3157625085442</t>
  </si>
  <si>
    <t>3157625085435</t>
  </si>
  <si>
    <t>3157625852372</t>
  </si>
  <si>
    <t>3157625819573</t>
  </si>
  <si>
    <t>3157625819658</t>
  </si>
  <si>
    <t>5900442665902</t>
  </si>
  <si>
    <t>5900442665933</t>
  </si>
  <si>
    <t>3157625819979</t>
  </si>
  <si>
    <t>3157625819313</t>
  </si>
  <si>
    <t>5900442656573</t>
  </si>
  <si>
    <t>5900442666015</t>
  </si>
  <si>
    <t>5900442656597</t>
  </si>
  <si>
    <t>3157625085466</t>
  </si>
  <si>
    <t>3157625085480</t>
  </si>
  <si>
    <t>3157625085473</t>
  </si>
  <si>
    <t>3157625085497</t>
  </si>
  <si>
    <t>3157625224209</t>
  </si>
  <si>
    <t>3157625224254</t>
  </si>
  <si>
    <t>5900442666954</t>
  </si>
  <si>
    <t>5900442665643</t>
  </si>
  <si>
    <t>5900442665704</t>
  </si>
  <si>
    <t>5900442665483</t>
  </si>
  <si>
    <t>5900442667425</t>
  </si>
  <si>
    <t>5900442718554</t>
  </si>
  <si>
    <t>5900442025140</t>
  </si>
  <si>
    <t>5900442025225</t>
  </si>
  <si>
    <t>3157625796058</t>
  </si>
  <si>
    <t>3157625796065</t>
  </si>
  <si>
    <t>3157624637246</t>
  </si>
  <si>
    <t>3157625796089</t>
  </si>
  <si>
    <t>3157625796096</t>
  </si>
  <si>
    <t>3157625796126</t>
  </si>
  <si>
    <t>3157625796157</t>
  </si>
  <si>
    <t>3157625796164</t>
  </si>
  <si>
    <t>3157625796171</t>
  </si>
  <si>
    <t>3157625796102</t>
  </si>
  <si>
    <t>3157625796232</t>
  </si>
  <si>
    <t>3157625796119</t>
  </si>
  <si>
    <t>3157625796133</t>
  </si>
  <si>
    <t>3157625796188</t>
  </si>
  <si>
    <t>3157625796195</t>
  </si>
  <si>
    <t>3157625796249</t>
  </si>
  <si>
    <t>3157625796218</t>
  </si>
  <si>
    <t>3157625796201</t>
  </si>
  <si>
    <t>3157625796256</t>
  </si>
  <si>
    <t>3157625796263</t>
  </si>
  <si>
    <t>3157625796287</t>
  </si>
  <si>
    <t>3157624637710</t>
  </si>
  <si>
    <t>3157625796294</t>
  </si>
  <si>
    <t>3157625796355</t>
  </si>
  <si>
    <t>3157625796331</t>
  </si>
  <si>
    <t>3157625796317</t>
  </si>
  <si>
    <t>3157625796362</t>
  </si>
  <si>
    <t>3157625820166</t>
  </si>
  <si>
    <t>3157625820173</t>
  </si>
  <si>
    <t>3157625820197</t>
  </si>
  <si>
    <t>3157625820258</t>
  </si>
  <si>
    <t>3157625820241</t>
  </si>
  <si>
    <t>3157625820272</t>
  </si>
  <si>
    <t>3157625796379</t>
  </si>
  <si>
    <t>3157625796393</t>
  </si>
  <si>
    <t>3157625796409</t>
  </si>
  <si>
    <t>3157625796881</t>
  </si>
  <si>
    <t>3157625796911</t>
  </si>
  <si>
    <t>5900442667012</t>
  </si>
  <si>
    <t>3157625796539</t>
  </si>
  <si>
    <t>3157625796546</t>
  </si>
  <si>
    <t>3157625796515</t>
  </si>
  <si>
    <t>3157625796522</t>
  </si>
  <si>
    <t>3157625796508</t>
  </si>
  <si>
    <t>3157625796591</t>
  </si>
  <si>
    <t>3157625796607</t>
  </si>
  <si>
    <t>3157625796553</t>
  </si>
  <si>
    <t>3157625795303</t>
  </si>
  <si>
    <t>3157625795808</t>
  </si>
  <si>
    <t>5900442708555</t>
  </si>
  <si>
    <t>5900442720113</t>
  </si>
  <si>
    <t>5900442702287</t>
  </si>
  <si>
    <t>3157625795617</t>
  </si>
  <si>
    <t>3157625794955</t>
  </si>
  <si>
    <t>5900442702126</t>
  </si>
  <si>
    <t>3157625795563</t>
  </si>
  <si>
    <t>5900442723176</t>
  </si>
  <si>
    <t>5900442702256</t>
  </si>
  <si>
    <t>5900442723183</t>
  </si>
  <si>
    <t>3157625795174</t>
  </si>
  <si>
    <t>3157625795396</t>
  </si>
  <si>
    <t>5900442702171</t>
  </si>
  <si>
    <t>5900442720106</t>
  </si>
  <si>
    <t>5900442702294</t>
  </si>
  <si>
    <t>3157625795068</t>
  </si>
  <si>
    <t>5900442702393</t>
  </si>
  <si>
    <t>5900442708449</t>
  </si>
  <si>
    <t>3157625795426</t>
  </si>
  <si>
    <t>5900442702195</t>
  </si>
  <si>
    <t>3157625794948</t>
  </si>
  <si>
    <t>5900442708418</t>
  </si>
  <si>
    <t>3157625794504</t>
  </si>
  <si>
    <t>5900442702416</t>
  </si>
  <si>
    <t>5900442720151</t>
  </si>
  <si>
    <t>5900442702355</t>
  </si>
  <si>
    <t>5900442702188</t>
  </si>
  <si>
    <t>3157625794993</t>
  </si>
  <si>
    <t>5900442702362</t>
  </si>
  <si>
    <t>3157625795082</t>
  </si>
  <si>
    <t>5900442702218</t>
  </si>
  <si>
    <t>3157625795099</t>
  </si>
  <si>
    <t>5900442702423</t>
  </si>
  <si>
    <t>3157625795334</t>
  </si>
  <si>
    <t>3157625794528</t>
  </si>
  <si>
    <t>5900442708586</t>
  </si>
  <si>
    <t>5900442720137</t>
  </si>
  <si>
    <t>5900442708456</t>
  </si>
  <si>
    <t>5900442708425</t>
  </si>
  <si>
    <t>5900442702447</t>
  </si>
  <si>
    <t>3157625795143</t>
  </si>
  <si>
    <t>5900442702348</t>
  </si>
  <si>
    <t>3157625795778</t>
  </si>
  <si>
    <t>3157625795631</t>
  </si>
  <si>
    <t>3157625795549</t>
  </si>
  <si>
    <t>3157625795518</t>
  </si>
  <si>
    <t>3157625795761</t>
  </si>
  <si>
    <t>3157625794986</t>
  </si>
  <si>
    <t>3157625795648</t>
  </si>
  <si>
    <t>3157625794597</t>
  </si>
  <si>
    <t>5900442702324</t>
  </si>
  <si>
    <t>5900442700498</t>
  </si>
  <si>
    <t>3157625795044</t>
  </si>
  <si>
    <t>3157625794368</t>
  </si>
  <si>
    <t>3157625795594</t>
  </si>
  <si>
    <t>3157625795105</t>
  </si>
  <si>
    <t>5900442702461</t>
  </si>
  <si>
    <t>5900442708432</t>
  </si>
  <si>
    <t>5900442708609</t>
  </si>
  <si>
    <t>5900442708593</t>
  </si>
  <si>
    <t>5900442702386</t>
  </si>
  <si>
    <t>5900442702379</t>
  </si>
  <si>
    <t>3157625795792</t>
  </si>
  <si>
    <t>5900442708517</t>
  </si>
  <si>
    <t>5900442708548</t>
  </si>
  <si>
    <t>5900442708524</t>
  </si>
  <si>
    <t>5900442708463</t>
  </si>
  <si>
    <t>3157625794412</t>
  </si>
  <si>
    <t>3157625795853</t>
  </si>
  <si>
    <t>3157625794603</t>
  </si>
  <si>
    <t>3157625795556</t>
  </si>
  <si>
    <t>3157625795129</t>
  </si>
  <si>
    <t>5900442702225</t>
  </si>
  <si>
    <t>3157625795167</t>
  </si>
  <si>
    <t>5900442720083</t>
  </si>
  <si>
    <t>3157625795198</t>
  </si>
  <si>
    <t>5900442708616</t>
  </si>
  <si>
    <t>3157625795051</t>
  </si>
  <si>
    <t>3157625795723</t>
  </si>
  <si>
    <t>5900442702485</t>
  </si>
  <si>
    <t>5900442702492</t>
  </si>
  <si>
    <t>5900442708487</t>
  </si>
  <si>
    <t>5900442702331</t>
  </si>
  <si>
    <t>3157625794801</t>
  </si>
  <si>
    <t>3157625794566</t>
  </si>
  <si>
    <t>5900442702157</t>
  </si>
  <si>
    <t>5900442720199</t>
  </si>
  <si>
    <t>3157625795211</t>
  </si>
  <si>
    <t>5900442700481</t>
  </si>
  <si>
    <t>3157625795228</t>
  </si>
  <si>
    <t>3157625795235</t>
  </si>
  <si>
    <t>5900442702133</t>
  </si>
  <si>
    <t>3157625795259</t>
  </si>
  <si>
    <t>3157625795433</t>
  </si>
  <si>
    <t>3157625795747</t>
  </si>
  <si>
    <t>3157625795372</t>
  </si>
  <si>
    <t>5900442708531</t>
  </si>
  <si>
    <t>3157625795136</t>
  </si>
  <si>
    <t>3157625795266</t>
  </si>
  <si>
    <t>3157625795471</t>
  </si>
  <si>
    <t>5900442702164</t>
  </si>
  <si>
    <t>3157625795037</t>
  </si>
  <si>
    <t>3157625795013</t>
  </si>
  <si>
    <t>3157625795884</t>
  </si>
  <si>
    <t>3157625795679</t>
  </si>
  <si>
    <t>5900442702263</t>
  </si>
  <si>
    <t>3157625795297</t>
  </si>
  <si>
    <t>5900442702508</t>
  </si>
  <si>
    <t>5900442738415</t>
  </si>
  <si>
    <t>5900442728584</t>
  </si>
  <si>
    <t>5900442738422</t>
  </si>
  <si>
    <t>5900442738439</t>
  </si>
  <si>
    <t>3157629421932</t>
  </si>
  <si>
    <t>3157629421956</t>
  </si>
  <si>
    <t>3157629422144</t>
  </si>
  <si>
    <t>3157629492215</t>
  </si>
  <si>
    <t>3157629421703</t>
  </si>
  <si>
    <t>3157629422137</t>
  </si>
  <si>
    <t>3157629422113</t>
  </si>
  <si>
    <t>3157629421673</t>
  </si>
  <si>
    <t>3157629421666</t>
  </si>
  <si>
    <t>3157629421659</t>
  </si>
  <si>
    <t>3157629421697</t>
  </si>
  <si>
    <t>3157629493021</t>
  </si>
  <si>
    <t>3157629421949</t>
  </si>
  <si>
    <t>3157629421925</t>
  </si>
  <si>
    <t>3157629493007</t>
  </si>
  <si>
    <t>3157629493014</t>
  </si>
  <si>
    <t>3157629379356</t>
  </si>
  <si>
    <t>3157629379349</t>
  </si>
  <si>
    <t>3157625794054</t>
  </si>
  <si>
    <t>3157625794115</t>
  </si>
  <si>
    <t>3157625794016</t>
  </si>
  <si>
    <t>3157625794092</t>
  </si>
  <si>
    <t>3157625794085</t>
  </si>
  <si>
    <t>3157625794108</t>
  </si>
  <si>
    <t>5900442738538</t>
  </si>
  <si>
    <t>5900442738545</t>
  </si>
  <si>
    <t>3157629422014</t>
  </si>
  <si>
    <t>3157629422038</t>
  </si>
  <si>
    <t>3157629422045</t>
  </si>
  <si>
    <t>3157629421994</t>
  </si>
  <si>
    <t>5900442738552</t>
  </si>
  <si>
    <t>3157629421963</t>
  </si>
  <si>
    <t>3157629422007</t>
  </si>
  <si>
    <t>3157629421987</t>
  </si>
  <si>
    <t>3157629422052</t>
  </si>
  <si>
    <t>3157629422069</t>
  </si>
  <si>
    <t>3157629422076</t>
  </si>
  <si>
    <t>3157629422083</t>
  </si>
  <si>
    <t>3157629422106</t>
  </si>
  <si>
    <t>3157629493052</t>
  </si>
  <si>
    <t>5900442656566</t>
  </si>
  <si>
    <t>5900442667111</t>
  </si>
  <si>
    <t>5900442715294</t>
  </si>
  <si>
    <t>3157625015005</t>
  </si>
  <si>
    <t>5900442666732</t>
  </si>
  <si>
    <t>3157625821897</t>
  </si>
  <si>
    <t>3157629545263</t>
  </si>
  <si>
    <t>3157629545225</t>
  </si>
  <si>
    <t>3157629148198</t>
  </si>
  <si>
    <t>3157629545249</t>
  </si>
  <si>
    <t>3157625821941</t>
  </si>
  <si>
    <t>3157625821668</t>
  </si>
  <si>
    <t>3157625821903</t>
  </si>
  <si>
    <t>3157625821972</t>
  </si>
  <si>
    <t>3157625015203</t>
  </si>
  <si>
    <t>3157625015708</t>
  </si>
  <si>
    <t>3157629545171</t>
  </si>
  <si>
    <t>3157625820524</t>
  </si>
  <si>
    <t>3157625821606</t>
  </si>
  <si>
    <t>3157625792487</t>
  </si>
  <si>
    <t>3157629545195</t>
  </si>
  <si>
    <t>3157629545188</t>
  </si>
  <si>
    <t>3157625821613</t>
  </si>
  <si>
    <t>3157629545201</t>
  </si>
  <si>
    <t>3157629545256</t>
  </si>
  <si>
    <t>3157625014657</t>
  </si>
  <si>
    <t>3157625015807</t>
  </si>
  <si>
    <t>3157625015852</t>
  </si>
  <si>
    <t>3157625821729</t>
  </si>
  <si>
    <t>3157629545232</t>
  </si>
  <si>
    <t>3157625014602</t>
  </si>
  <si>
    <t>3157629545218</t>
  </si>
  <si>
    <t>3157629148334</t>
  </si>
  <si>
    <t>3157625016156</t>
  </si>
  <si>
    <t>3157624591029</t>
  </si>
  <si>
    <t>3157625821651</t>
  </si>
  <si>
    <t>3157624591104</t>
  </si>
  <si>
    <t>3157625821712</t>
  </si>
  <si>
    <t>3157625819993</t>
  </si>
  <si>
    <t>3157624591494</t>
  </si>
  <si>
    <t>3157624500021</t>
  </si>
  <si>
    <t>3157624500038</t>
  </si>
  <si>
    <t>3157624593955</t>
  </si>
  <si>
    <t>3157624592453</t>
  </si>
  <si>
    <t>3157625820005</t>
  </si>
  <si>
    <t>3157625820548</t>
  </si>
  <si>
    <t>3157625846579</t>
  </si>
  <si>
    <t>3157625846593</t>
  </si>
  <si>
    <t>3157624499004</t>
  </si>
  <si>
    <t>3157625847927</t>
  </si>
  <si>
    <t>3157625847798</t>
  </si>
  <si>
    <t>3157625847477</t>
  </si>
  <si>
    <t>3157624490803</t>
  </si>
  <si>
    <t>3157624491107</t>
  </si>
  <si>
    <t>3157624491404</t>
  </si>
  <si>
    <t>3157624491800</t>
  </si>
  <si>
    <t>3157625838765</t>
  </si>
  <si>
    <t>3157624494108</t>
  </si>
  <si>
    <t>3157624594006</t>
  </si>
  <si>
    <t>3157625847569</t>
  </si>
  <si>
    <t>3157624499356</t>
  </si>
  <si>
    <t>3157624498601</t>
  </si>
  <si>
    <t>3157624498557</t>
  </si>
  <si>
    <t>3157625846739</t>
  </si>
  <si>
    <t>3157624493255</t>
  </si>
  <si>
    <t>3157625847972</t>
  </si>
  <si>
    <t>3157625846784</t>
  </si>
  <si>
    <t>3157625846654</t>
  </si>
  <si>
    <t>3157625847682</t>
  </si>
  <si>
    <t>3157625847637</t>
  </si>
  <si>
    <t>3157625847873</t>
  </si>
  <si>
    <t>3157625847491</t>
  </si>
  <si>
    <t>3157625847507</t>
  </si>
  <si>
    <t>3157625847514</t>
  </si>
  <si>
    <t>3157625847576</t>
  </si>
  <si>
    <t>3157625847149</t>
  </si>
  <si>
    <t>3157625838772</t>
  </si>
  <si>
    <t>3157624496454</t>
  </si>
  <si>
    <t>3157624496805</t>
  </si>
  <si>
    <t>3157625847552</t>
  </si>
  <si>
    <t>3157624489258</t>
  </si>
  <si>
    <t>3157624489609</t>
  </si>
  <si>
    <t>3157625847385</t>
  </si>
  <si>
    <t>3157624490056</t>
  </si>
  <si>
    <t>3157624490100</t>
  </si>
  <si>
    <t>3157624490407</t>
  </si>
  <si>
    <t>3157624499301</t>
  </si>
  <si>
    <t>3157625847903</t>
  </si>
  <si>
    <t>8711479367045</t>
  </si>
  <si>
    <t>8711479367052</t>
  </si>
  <si>
    <t>8711479367076</t>
  </si>
  <si>
    <t>3157620728283</t>
  </si>
  <si>
    <t>8711479366987</t>
  </si>
  <si>
    <t>8711479366871</t>
  </si>
  <si>
    <t>3157625647114</t>
  </si>
  <si>
    <t>8711479366895</t>
  </si>
  <si>
    <t>Ogólne Warunki Sprzedaży (OWS)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</si>
</sst>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00_);_(&quot;zł&quot;* \(#,##0.00\);_(&quot;zł&quot;* &quot;-&quot;??_);_(@_)"/>
    <numFmt numFmtId="165" formatCode="0.0"/>
  </numFmts>
  <fonts count="153">
    <font>
      <sz val="10"/>
      <name val="Arial"/>
      <charset val="238"/>
    </font>
    <font>
      <sz val="11"/>
      <color theme="1"/>
      <name val="Calibri"/>
      <family val="2"/>
      <charset val="238"/>
      <scheme val="minor"/>
    </font>
    <font>
      <sz val="11"/>
      <color theme="1"/>
      <name val="Czcionka tekstu podstawowego"/>
      <family val="2"/>
      <charset val="238"/>
    </font>
    <font>
      <sz val="10"/>
      <name val="Arial"/>
      <family val="2"/>
      <charset val="238"/>
    </font>
    <font>
      <sz val="8"/>
      <name val="Arial"/>
      <family val="2"/>
      <charset val="238"/>
    </font>
    <font>
      <b/>
      <sz val="16"/>
      <color indexed="9"/>
      <name val="Arial"/>
      <family val="2"/>
    </font>
    <font>
      <b/>
      <sz val="16"/>
      <color indexed="44"/>
      <name val="Arial"/>
      <family val="2"/>
    </font>
    <font>
      <sz val="8"/>
      <name val="Arial CE"/>
      <charset val="238"/>
    </font>
    <font>
      <sz val="10"/>
      <name val="Arial"/>
      <family val="2"/>
    </font>
    <font>
      <sz val="10"/>
      <color indexed="10"/>
      <name val="Arial"/>
      <family val="2"/>
    </font>
    <font>
      <b/>
      <sz val="8"/>
      <name val="Arial CE"/>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name val="Arial"/>
      <family val="2"/>
      <charset val="238"/>
    </font>
    <font>
      <u/>
      <sz val="10"/>
      <color indexed="12"/>
      <name val="Arial"/>
      <family val="2"/>
      <charset val="238"/>
    </font>
    <font>
      <b/>
      <sz val="8"/>
      <color theme="0"/>
      <name val="Arial"/>
      <family val="2"/>
      <charset val="238"/>
    </font>
    <font>
      <b/>
      <sz val="16"/>
      <name val="Arial"/>
      <family val="2"/>
    </font>
    <font>
      <sz val="10"/>
      <name val="Arial"/>
      <family val="2"/>
      <charset val="238"/>
    </font>
    <font>
      <sz val="10"/>
      <color theme="0"/>
      <name val="Arial"/>
      <family val="2"/>
      <charset val="238"/>
    </font>
    <font>
      <sz val="10"/>
      <color theme="1"/>
      <name val="Arial"/>
      <family val="2"/>
      <charset val="238"/>
    </font>
    <font>
      <sz val="12"/>
      <color indexed="9"/>
      <name val="Arial"/>
      <family val="2"/>
      <charset val="238"/>
    </font>
    <font>
      <sz val="10"/>
      <color theme="0" tint="-0.499984740745262"/>
      <name val="Arial"/>
      <family val="2"/>
      <charset val="238"/>
    </font>
    <font>
      <sz val="8"/>
      <color theme="0"/>
      <name val="Arial"/>
      <family val="2"/>
      <charset val="238"/>
    </font>
    <font>
      <sz val="10"/>
      <color indexed="9"/>
      <name val="Arial"/>
      <family val="2"/>
      <charset val="238"/>
    </font>
    <font>
      <sz val="24"/>
      <color theme="0" tint="-0.499984740745262"/>
      <name val="Arial"/>
      <family val="2"/>
    </font>
    <font>
      <sz val="14"/>
      <name val="Arial"/>
      <family val="2"/>
    </font>
    <font>
      <sz val="22"/>
      <color indexed="15"/>
      <name val="Arial"/>
      <family val="2"/>
    </font>
    <font>
      <sz val="10"/>
      <name val="Arial"/>
      <family val="2"/>
      <charset val="238"/>
    </font>
    <font>
      <sz val="8"/>
      <color indexed="18"/>
      <name val="Arial"/>
      <family val="2"/>
      <charset val="238"/>
    </font>
    <font>
      <sz val="8"/>
      <color theme="1"/>
      <name val="Arial"/>
      <family val="2"/>
      <charset val="238"/>
    </font>
    <font>
      <u/>
      <sz val="10"/>
      <color theme="10"/>
      <name val="Arial"/>
      <family val="2"/>
      <charset val="238"/>
    </font>
    <font>
      <sz val="10"/>
      <name val="Arial CE"/>
      <charset val="238"/>
    </font>
    <font>
      <sz val="10"/>
      <color theme="1" tint="0.499984740745262"/>
      <name val="Arial CE"/>
      <charset val="238"/>
    </font>
    <font>
      <sz val="12"/>
      <color theme="1" tint="0.499984740745262"/>
      <name val="Arial"/>
      <family val="2"/>
      <charset val="238"/>
    </font>
    <font>
      <b/>
      <sz val="10"/>
      <name val="Arial CE"/>
      <charset val="238"/>
    </font>
    <font>
      <sz val="8"/>
      <color theme="1" tint="0.499984740745262"/>
      <name val="Arial"/>
      <family val="2"/>
      <charset val="238"/>
    </font>
    <font>
      <sz val="8"/>
      <color theme="0" tint="-0.499984740745262"/>
      <name val="Arial"/>
      <family val="2"/>
      <charset val="238"/>
    </font>
    <font>
      <sz val="9"/>
      <color indexed="9"/>
      <name val="Arial"/>
      <family val="2"/>
      <charset val="238"/>
    </font>
    <font>
      <sz val="8"/>
      <color theme="0" tint="-0.249977111117893"/>
      <name val="Arial"/>
      <family val="2"/>
      <charset val="238"/>
    </font>
    <font>
      <sz val="11"/>
      <color theme="0"/>
      <name val="Calibri"/>
      <family val="2"/>
      <charset val="238"/>
      <scheme val="minor"/>
    </font>
    <font>
      <sz val="20"/>
      <color theme="0" tint="-0.499984740745262"/>
      <name val="Arial"/>
      <family val="2"/>
    </font>
    <font>
      <b/>
      <sz val="10"/>
      <name val="Arial"/>
      <family val="2"/>
      <charset val="238"/>
    </font>
    <font>
      <sz val="9"/>
      <name val="Arial"/>
      <family val="2"/>
      <charset val="238"/>
    </font>
    <font>
      <sz val="14"/>
      <color theme="0" tint="-0.499984740745262"/>
      <name val="Arial"/>
      <family val="2"/>
    </font>
    <font>
      <sz val="12"/>
      <name val="Arial"/>
      <family val="2"/>
      <charset val="238"/>
    </font>
    <font>
      <b/>
      <sz val="12"/>
      <color indexed="9"/>
      <name val="Arial"/>
      <family val="2"/>
      <charset val="238"/>
    </font>
    <font>
      <sz val="8"/>
      <color theme="1" tint="4.9989318521683403E-2"/>
      <name val="Arial"/>
      <family val="2"/>
      <charset val="238"/>
    </font>
    <font>
      <sz val="12"/>
      <color theme="0"/>
      <name val="Arial"/>
      <family val="2"/>
      <charset val="238"/>
    </font>
    <font>
      <sz val="11"/>
      <color theme="1"/>
      <name val="Arial"/>
      <family val="2"/>
      <charset val="238"/>
    </font>
    <font>
      <sz val="22"/>
      <name val="Arial"/>
      <family val="2"/>
    </font>
    <font>
      <sz val="12"/>
      <color theme="0"/>
      <name val="Calibri"/>
      <family val="2"/>
      <charset val="238"/>
      <scheme val="minor"/>
    </font>
    <font>
      <b/>
      <sz val="16"/>
      <color theme="0"/>
      <name val="Arial"/>
      <family val="2"/>
      <charset val="238"/>
    </font>
    <font>
      <sz val="8.5"/>
      <name val="Arial"/>
      <family val="2"/>
      <charset val="238"/>
    </font>
    <font>
      <sz val="9"/>
      <color theme="0"/>
      <name val="Arial"/>
      <family val="2"/>
      <charset val="238"/>
    </font>
    <font>
      <sz val="24"/>
      <color theme="0" tint="-0.499984740745262"/>
      <name val="Arial"/>
      <family val="2"/>
      <charset val="238"/>
    </font>
    <font>
      <sz val="11"/>
      <color theme="0"/>
      <name val="Arial"/>
      <family val="2"/>
      <charset val="238"/>
    </font>
    <font>
      <sz val="8"/>
      <name val="Arial"/>
      <family val="2"/>
    </font>
    <font>
      <b/>
      <sz val="12"/>
      <color indexed="9"/>
      <name val="Arial"/>
      <family val="2"/>
    </font>
    <font>
      <b/>
      <sz val="12"/>
      <color rgb="FFFFFFFF"/>
      <name val="Arial"/>
      <family val="2"/>
      <charset val="238"/>
    </font>
    <font>
      <b/>
      <sz val="10"/>
      <color rgb="FFDC3522"/>
      <name val="Arial"/>
      <family val="2"/>
      <charset val="238"/>
    </font>
    <font>
      <b/>
      <sz val="8"/>
      <color rgb="FFDC3522"/>
      <name val="Arial"/>
      <family val="2"/>
      <charset val="238"/>
    </font>
    <font>
      <sz val="18"/>
      <color rgb="FF000000"/>
      <name val="Arial"/>
      <family val="2"/>
      <charset val="238"/>
    </font>
    <font>
      <b/>
      <sz val="10"/>
      <color rgb="FF000000"/>
      <name val="Arial"/>
      <family val="2"/>
      <charset val="238"/>
    </font>
    <font>
      <b/>
      <sz val="12"/>
      <name val="Arial"/>
      <family val="2"/>
    </font>
    <font>
      <sz val="8"/>
      <name val="ZapfDingbats"/>
      <family val="5"/>
      <charset val="2"/>
    </font>
    <font>
      <b/>
      <sz val="8"/>
      <color rgb="FFFFFFFF"/>
      <name val="Arial"/>
      <family val="2"/>
    </font>
    <font>
      <u/>
      <sz val="10"/>
      <name val="Arial"/>
      <family val="2"/>
      <charset val="238"/>
    </font>
    <font>
      <sz val="18"/>
      <name val="Arial"/>
      <family val="2"/>
      <charset val="238"/>
    </font>
    <font>
      <b/>
      <sz val="12"/>
      <name val="Arial"/>
      <family val="2"/>
      <charset val="238"/>
    </font>
    <font>
      <b/>
      <i/>
      <sz val="12"/>
      <name val="Arial"/>
      <family val="2"/>
    </font>
    <font>
      <b/>
      <sz val="10"/>
      <color rgb="FFFFFFFF"/>
      <name val="Arial"/>
      <family val="2"/>
      <charset val="238"/>
    </font>
    <font>
      <b/>
      <sz val="10"/>
      <color rgb="FF003366"/>
      <name val="Arial"/>
      <family val="2"/>
      <charset val="238"/>
    </font>
    <font>
      <b/>
      <sz val="18"/>
      <color rgb="FFFFFFFF"/>
      <name val="Arial"/>
      <family val="2"/>
      <charset val="238"/>
    </font>
    <font>
      <b/>
      <sz val="12"/>
      <color rgb="FF003366"/>
      <name val="Arial"/>
      <family val="2"/>
      <charset val="238"/>
    </font>
    <font>
      <b/>
      <i/>
      <sz val="12"/>
      <name val="Arial"/>
      <family val="2"/>
      <charset val="238"/>
    </font>
    <font>
      <b/>
      <sz val="8"/>
      <name val="Arial"/>
      <family val="2"/>
    </font>
    <font>
      <sz val="7"/>
      <name val="Arial"/>
      <family val="2"/>
      <charset val="238"/>
    </font>
    <font>
      <b/>
      <sz val="10"/>
      <name val="Arial"/>
      <family val="2"/>
    </font>
    <font>
      <sz val="12"/>
      <color rgb="FF000000"/>
      <name val="Arial"/>
      <family val="2"/>
      <charset val="238"/>
    </font>
    <font>
      <sz val="20"/>
      <color rgb="FF000000"/>
      <name val="Arial"/>
      <family val="2"/>
      <charset val="238"/>
    </font>
    <font>
      <b/>
      <sz val="16"/>
      <color rgb="FFFFFFFF"/>
      <name val="Arial"/>
      <family val="2"/>
      <charset val="238"/>
    </font>
    <font>
      <i/>
      <sz val="10"/>
      <name val="Arial"/>
      <family val="2"/>
      <charset val="238"/>
    </font>
    <font>
      <sz val="7"/>
      <color rgb="FFDC3522"/>
      <name val="Arial"/>
      <family val="2"/>
      <charset val="238"/>
    </font>
    <font>
      <b/>
      <sz val="12"/>
      <color rgb="FFDA8D1B"/>
      <name val="Arial"/>
      <family val="2"/>
    </font>
    <font>
      <b/>
      <sz val="12"/>
      <color rgb="FFDA8D1B"/>
      <name val="Arial"/>
      <family val="2"/>
      <charset val="238"/>
    </font>
    <font>
      <b/>
      <sz val="8"/>
      <color rgb="FFFFFFFF"/>
      <name val="Arial"/>
      <family val="2"/>
      <charset val="238"/>
    </font>
    <font>
      <b/>
      <sz val="13"/>
      <color rgb="FFDA8D1B"/>
      <name val="Wingdings 2"/>
      <family val="1"/>
      <charset val="2"/>
    </font>
    <font>
      <b/>
      <sz val="13"/>
      <color rgb="FFF8E8D1"/>
      <name val="Wingdings 2"/>
      <family val="1"/>
      <charset val="2"/>
    </font>
    <font>
      <b/>
      <sz val="8"/>
      <name val="Arial"/>
      <family val="2"/>
      <charset val="238"/>
    </font>
    <font>
      <b/>
      <sz val="8"/>
      <color rgb="FF003366"/>
      <name val="Arial"/>
      <family val="2"/>
      <charset val="238"/>
    </font>
    <font>
      <b/>
      <sz val="18"/>
      <color rgb="FFE26638"/>
      <name val="Wingdings 2"/>
      <family val="1"/>
      <charset val="2"/>
    </font>
    <font>
      <b/>
      <sz val="10"/>
      <color rgb="FFDA8D1B"/>
      <name val="Arial"/>
      <family val="2"/>
      <charset val="238"/>
    </font>
    <font>
      <b/>
      <sz val="12"/>
      <color rgb="FFDA8D1B"/>
      <name val="Arial MT CE Black"/>
      <family val="2"/>
    </font>
    <font>
      <u/>
      <sz val="10"/>
      <color theme="0" tint="-0.499984740745262"/>
      <name val="Arial"/>
      <family val="2"/>
      <charset val="238"/>
    </font>
    <font>
      <sz val="10"/>
      <color theme="0" tint="-0.499984740745262"/>
      <name val="Arial CE"/>
      <charset val="238"/>
    </font>
    <font>
      <sz val="8"/>
      <color rgb="FF808080"/>
      <name val="Arial"/>
      <family val="2"/>
      <charset val="238"/>
    </font>
    <font>
      <sz val="24"/>
      <color rgb="FF808080"/>
      <name val="Arial"/>
      <family val="2"/>
    </font>
    <font>
      <sz val="22"/>
      <color rgb="FFF08800"/>
      <name val="Arial"/>
      <family val="2"/>
    </font>
    <font>
      <b/>
      <sz val="16"/>
      <color rgb="FFFFFFFF"/>
      <name val="Arial"/>
      <family val="2"/>
    </font>
    <font>
      <sz val="12"/>
      <color rgb="FFFFFFFF"/>
      <name val="Arial"/>
      <family val="2"/>
      <charset val="238"/>
    </font>
    <font>
      <sz val="10"/>
      <color rgb="FF808080"/>
      <name val="Arial"/>
      <family val="2"/>
      <charset val="238"/>
    </font>
    <font>
      <sz val="9"/>
      <color rgb="FFFFFFFF"/>
      <name val="Arial"/>
      <family val="2"/>
      <charset val="238"/>
    </font>
    <font>
      <b/>
      <sz val="9"/>
      <name val="Arial"/>
      <family val="2"/>
      <charset val="238"/>
    </font>
    <font>
      <sz val="8"/>
      <color theme="1"/>
      <name val="Calibri"/>
      <family val="2"/>
      <charset val="238"/>
      <scheme val="minor"/>
    </font>
    <font>
      <sz val="8"/>
      <color indexed="9"/>
      <name val="Arial"/>
      <family val="2"/>
      <charset val="238"/>
    </font>
    <font>
      <b/>
      <sz val="8"/>
      <color indexed="9"/>
      <name val="Arial"/>
      <family val="2"/>
    </font>
    <font>
      <b/>
      <sz val="16"/>
      <color rgb="FFFF0000"/>
      <name val="Arial"/>
      <family val="2"/>
    </font>
    <font>
      <sz val="8"/>
      <name val="Calibri"/>
      <family val="2"/>
      <charset val="238"/>
      <scheme val="minor"/>
    </font>
    <font>
      <b/>
      <sz val="16"/>
      <color rgb="FFFF0000"/>
      <name val="Arial"/>
      <family val="2"/>
      <charset val="238"/>
    </font>
    <font>
      <sz val="8"/>
      <color rgb="FF000000"/>
      <name val="Arial"/>
      <family val="2"/>
      <charset val="238"/>
    </font>
    <font>
      <sz val="8"/>
      <color theme="0" tint="-0.499984740745262"/>
      <name val="Arial"/>
      <family val="2"/>
    </font>
    <font>
      <b/>
      <sz val="8"/>
      <color indexed="44"/>
      <name val="Arial"/>
      <family val="2"/>
    </font>
    <font>
      <sz val="14"/>
      <color indexed="9"/>
      <name val="Arial"/>
      <family val="2"/>
      <charset val="238"/>
    </font>
    <font>
      <sz val="10"/>
      <color theme="1" tint="0.499984740745262"/>
      <name val="Arial"/>
      <family val="2"/>
      <charset val="238"/>
    </font>
    <font>
      <b/>
      <sz val="10"/>
      <color indexed="9"/>
      <name val="Arial"/>
      <family val="2"/>
    </font>
    <font>
      <sz val="10"/>
      <color theme="0" tint="-0.249977111117893"/>
      <name val="Arial"/>
      <family val="2"/>
      <charset val="238"/>
    </font>
    <font>
      <b/>
      <sz val="14"/>
      <color rgb="FFFF0000"/>
      <name val="Arial"/>
      <family val="2"/>
      <charset val="238"/>
    </font>
    <font>
      <b/>
      <sz val="10"/>
      <color rgb="FFFF0000"/>
      <name val="Arial"/>
      <family val="2"/>
      <charset val="238"/>
    </font>
    <font>
      <b/>
      <sz val="11"/>
      <color rgb="FFFF0000"/>
      <name val="Arial"/>
      <family val="2"/>
      <charset val="238"/>
    </font>
    <font>
      <b/>
      <sz val="18"/>
      <color rgb="FFFF0000"/>
      <name val="Arial"/>
      <family val="2"/>
      <charset val="238"/>
    </font>
    <font>
      <sz val="9"/>
      <name val="Arial"/>
      <family val="2"/>
    </font>
    <font>
      <b/>
      <sz val="16"/>
      <color rgb="FFFF0000"/>
      <name val="Calibri"/>
      <family val="2"/>
      <charset val="238"/>
      <scheme val="minor"/>
    </font>
    <font>
      <sz val="8"/>
      <color rgb="FFFF0000"/>
      <name val="Arial"/>
      <family val="2"/>
      <charset val="238"/>
    </font>
    <font>
      <sz val="26"/>
      <color rgb="FF7030A0"/>
      <name val="Arial"/>
      <family val="2"/>
      <charset val="238"/>
    </font>
    <font>
      <b/>
      <sz val="12"/>
      <color theme="0"/>
      <name val="Arial"/>
      <family val="2"/>
      <charset val="238"/>
    </font>
    <font>
      <b/>
      <sz val="12"/>
      <color rgb="FFFF0000"/>
      <name val="Arial"/>
      <family val="2"/>
    </font>
    <font>
      <b/>
      <sz val="11"/>
      <color rgb="FFFF0000"/>
      <name val="Arial"/>
      <family val="2"/>
    </font>
    <font>
      <b/>
      <sz val="10"/>
      <color rgb="FFFF0000"/>
      <name val="Arial"/>
      <family val="2"/>
    </font>
    <font>
      <b/>
      <sz val="14"/>
      <color rgb="FFFF0000"/>
      <name val="Arial"/>
      <family val="2"/>
    </font>
    <font>
      <sz val="10"/>
      <name val="Courier New"/>
      <family val="3"/>
      <charset val="238"/>
    </font>
    <font>
      <sz val="10"/>
      <color indexed="8"/>
      <name val="Arial"/>
      <family val="2"/>
      <charset val="238"/>
    </font>
    <font>
      <sz val="10"/>
      <color rgb="FFFF0000"/>
      <name val="Arial"/>
      <family val="2"/>
      <charset val="238"/>
    </font>
    <font>
      <sz val="10"/>
      <name val="Arial"/>
      <family val="2"/>
      <charset val="238"/>
    </font>
    <font>
      <sz val="8"/>
      <color rgb="FFFFFFFF"/>
      <name val="Arial"/>
      <family val="2"/>
      <charset val="238"/>
    </font>
    <font>
      <sz val="8"/>
      <color indexed="15"/>
      <name val="Arial"/>
      <family val="2"/>
      <charset val="238"/>
    </font>
    <font>
      <b/>
      <sz val="8"/>
      <color indexed="18"/>
      <name val="Arial"/>
      <family val="2"/>
      <charset val="238"/>
    </font>
    <font>
      <sz val="10"/>
      <color rgb="FFFF0000"/>
      <name val="Arial"/>
      <family val="2"/>
    </font>
    <font>
      <sz val="14"/>
      <color rgb="FFFF0000"/>
      <name val="Arial"/>
      <family val="2"/>
    </font>
    <font>
      <sz val="9"/>
      <color rgb="FF000000"/>
      <name val="Arial"/>
      <family val="2"/>
      <charset val="238"/>
    </font>
    <font>
      <b/>
      <sz val="10"/>
      <color theme="0" tint="-0.499984740745262"/>
      <name val="Arial"/>
      <family val="2"/>
      <charset val="238"/>
    </font>
    <font>
      <b/>
      <sz val="12"/>
      <color rgb="FFFF0000"/>
      <name val="Arial"/>
      <family val="2"/>
      <charset val="238"/>
    </font>
    <font>
      <b/>
      <sz val="20"/>
      <color theme="0" tint="-0.499984740745262"/>
      <name val="Arial"/>
      <family val="2"/>
      <charset val="238"/>
    </font>
    <font>
      <sz val="11"/>
      <name val="Arial"/>
      <family val="2"/>
    </font>
    <font>
      <sz val="16"/>
      <name val="Arial"/>
      <family val="2"/>
    </font>
    <font>
      <b/>
      <sz val="14"/>
      <name val="Arial"/>
      <family val="2"/>
      <charset val="238"/>
    </font>
    <font>
      <sz val="9"/>
      <color theme="1"/>
      <name val="Arial"/>
      <family val="2"/>
      <charset val="238"/>
    </font>
    <font>
      <b/>
      <sz val="7"/>
      <name val="Arial"/>
      <family val="2"/>
      <charset val="238"/>
    </font>
  </fonts>
  <fills count="94">
    <fill>
      <patternFill patternType="none"/>
    </fill>
    <fill>
      <patternFill patternType="gray125"/>
    </fill>
    <fill>
      <patternFill patternType="solid">
        <fgColor indexed="40"/>
      </patternFill>
    </fill>
    <fill>
      <patternFill patternType="solid">
        <fgColor indexed="43"/>
      </patternFill>
    </fill>
    <fill>
      <patternFill patternType="solid">
        <fgColor indexed="57"/>
      </patternFill>
    </fill>
    <fill>
      <patternFill patternType="solid">
        <fgColor indexed="29"/>
      </patternFill>
    </fill>
    <fill>
      <patternFill patternType="solid">
        <fgColor indexed="5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10"/>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tint="-4.9989318521683403E-2"/>
        <bgColor indexed="64"/>
      </patternFill>
    </fill>
    <fill>
      <patternFill patternType="solid">
        <fgColor rgb="FFF3F8FC"/>
        <bgColor indexed="64"/>
      </patternFill>
    </fill>
    <fill>
      <patternFill patternType="solid">
        <fgColor rgb="FFDDEBF7"/>
        <bgColor indexed="64"/>
      </patternFill>
    </fill>
    <fill>
      <patternFill patternType="solid">
        <fgColor rgb="FF2C97CF"/>
        <bgColor indexed="64"/>
      </patternFill>
    </fill>
    <fill>
      <patternFill patternType="solid">
        <fgColor rgb="FFFEF9F6"/>
        <bgColor indexed="64"/>
      </patternFill>
    </fill>
    <fill>
      <patternFill patternType="solid">
        <fgColor rgb="FFFDECE3"/>
        <bgColor indexed="64"/>
      </patternFill>
    </fill>
    <fill>
      <patternFill patternType="solid">
        <fgColor rgb="FFF18E00"/>
        <bgColor indexed="64"/>
      </patternFill>
    </fill>
    <fill>
      <patternFill patternType="solid">
        <fgColor rgb="FFFFFAF3"/>
        <bgColor indexed="64"/>
      </patternFill>
    </fill>
    <fill>
      <patternFill patternType="solid">
        <fgColor rgb="FFFEEFDD"/>
        <bgColor indexed="64"/>
      </patternFill>
    </fill>
    <fill>
      <gradientFill>
        <stop position="0">
          <color theme="0" tint="-0.34900967436750391"/>
        </stop>
        <stop position="0.5">
          <color theme="0" tint="-5.0965910824915313E-2"/>
        </stop>
        <stop position="1">
          <color theme="0" tint="-0.34900967436750391"/>
        </stop>
      </gradientFill>
    </fill>
    <fill>
      <gradientFill>
        <stop position="0">
          <color rgb="FF2C97CF"/>
        </stop>
        <stop position="1">
          <color rgb="FF0070C0"/>
        </stop>
      </gradientFill>
    </fill>
    <fill>
      <gradientFill degree="180">
        <stop position="0">
          <color rgb="FFC00000"/>
        </stop>
        <stop position="1">
          <color rgb="FFFF0000"/>
        </stop>
      </gradientFill>
    </fill>
    <fill>
      <patternFill patternType="solid">
        <fgColor rgb="FF724993"/>
        <bgColor indexed="64"/>
      </patternFill>
    </fill>
    <fill>
      <patternFill patternType="solid">
        <fgColor rgb="FFF5F3F8"/>
        <bgColor indexed="64"/>
      </patternFill>
    </fill>
    <fill>
      <patternFill patternType="solid">
        <fgColor rgb="FFF5F6F7"/>
        <bgColor indexed="64"/>
      </patternFill>
    </fill>
    <fill>
      <patternFill patternType="solid">
        <fgColor rgb="FF5D6C77"/>
        <bgColor indexed="64"/>
      </patternFill>
    </fill>
    <fill>
      <patternFill patternType="solid">
        <fgColor rgb="FFE0E4E8"/>
        <bgColor indexed="64"/>
      </patternFill>
    </fill>
    <fill>
      <patternFill patternType="solid">
        <fgColor rgb="FF069EDB"/>
        <bgColor indexed="64"/>
      </patternFill>
    </fill>
    <fill>
      <patternFill patternType="solid">
        <fgColor rgb="FFEE3A46"/>
        <bgColor indexed="64"/>
      </patternFill>
    </fill>
    <fill>
      <patternFill patternType="solid">
        <fgColor rgb="FFFEF4F2"/>
        <bgColor indexed="64"/>
      </patternFill>
    </fill>
    <fill>
      <patternFill patternType="solid">
        <fgColor rgb="FFFDE0D7"/>
        <bgColor indexed="64"/>
      </patternFill>
    </fill>
    <fill>
      <gradientFill>
        <stop position="0">
          <color rgb="FFE2001A"/>
        </stop>
        <stop position="1">
          <color rgb="FFC00000"/>
        </stop>
      </gradientFill>
    </fill>
    <fill>
      <patternFill patternType="solid">
        <fgColor rgb="FF96AD4D"/>
        <bgColor indexed="64"/>
      </patternFill>
    </fill>
    <fill>
      <patternFill patternType="solid">
        <fgColor rgb="FFF8F9F4"/>
        <bgColor indexed="64"/>
      </patternFill>
    </fill>
    <fill>
      <patternFill patternType="solid">
        <fgColor rgb="FFECF0DE"/>
        <bgColor indexed="64"/>
      </patternFill>
    </fill>
    <fill>
      <patternFill patternType="solid">
        <fgColor rgb="FF00A99D"/>
        <bgColor indexed="64"/>
      </patternFill>
    </fill>
    <fill>
      <patternFill patternType="solid">
        <fgColor rgb="FFF1F9F9"/>
        <bgColor indexed="64"/>
      </patternFill>
    </fill>
    <fill>
      <patternFill patternType="solid">
        <fgColor rgb="FFD6EEED"/>
        <bgColor indexed="64"/>
      </patternFill>
    </fill>
    <fill>
      <patternFill patternType="solid">
        <fgColor theme="0" tint="-0.499984740745262"/>
        <bgColor indexed="64"/>
      </patternFill>
    </fill>
    <fill>
      <patternFill patternType="solid">
        <fgColor rgb="FFD9D9D9"/>
        <bgColor indexed="64"/>
      </patternFill>
    </fill>
    <fill>
      <patternFill patternType="solid">
        <fgColor theme="0"/>
        <bgColor indexed="64"/>
      </patternFill>
    </fill>
    <fill>
      <gradientFill degree="180">
        <stop position="0">
          <color rgb="FF0070C0"/>
        </stop>
        <stop position="1">
          <color rgb="FF2C97CF"/>
        </stop>
      </gradientFill>
    </fill>
    <fill>
      <patternFill patternType="solid">
        <fgColor theme="7" tint="0.79998168889431442"/>
        <bgColor indexed="65"/>
      </patternFill>
    </fill>
    <fill>
      <patternFill patternType="solid">
        <fgColor theme="9"/>
      </patternFill>
    </fill>
    <fill>
      <patternFill patternType="solid">
        <fgColor theme="0"/>
        <bgColor auto="1"/>
      </patternFill>
    </fill>
    <fill>
      <patternFill patternType="solid">
        <fgColor indexed="15"/>
        <bgColor indexed="64"/>
      </patternFill>
    </fill>
    <fill>
      <patternFill patternType="solid">
        <fgColor rgb="FF0070C0"/>
        <bgColor indexed="64"/>
      </patternFill>
    </fill>
    <fill>
      <patternFill patternType="solid">
        <fgColor rgb="FF1372B8"/>
        <bgColor indexed="64"/>
      </patternFill>
    </fill>
    <fill>
      <patternFill patternType="solid">
        <fgColor rgb="FFD9E1E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49"/>
      </patternFill>
    </fill>
    <fill>
      <patternFill patternType="solid">
        <fgColor rgb="FFF2F2F2"/>
        <bgColor indexed="64"/>
      </patternFill>
    </fill>
    <fill>
      <patternFill patternType="solid">
        <fgColor rgb="FFFFF0DD"/>
        <bgColor indexed="64"/>
      </patternFill>
    </fill>
    <fill>
      <patternFill patternType="solid">
        <fgColor rgb="FFFCDBC6"/>
        <bgColor rgb="FF000000"/>
      </patternFill>
    </fill>
    <fill>
      <patternFill patternType="solid">
        <fgColor rgb="FFFFFFFF"/>
        <bgColor rgb="FF000000"/>
      </patternFill>
    </fill>
    <fill>
      <patternFill patternType="solid">
        <fgColor rgb="FFDA8D00"/>
        <bgColor rgb="FF000000"/>
      </patternFill>
    </fill>
    <fill>
      <patternFill patternType="solid">
        <fgColor theme="0"/>
        <bgColor rgb="FF000000"/>
      </patternFill>
    </fill>
    <fill>
      <patternFill patternType="solid">
        <fgColor rgb="FFDC3522"/>
        <bgColor rgb="FF000000"/>
      </patternFill>
    </fill>
    <fill>
      <patternFill patternType="solid">
        <fgColor rgb="FF000000"/>
        <bgColor rgb="FF000000"/>
      </patternFill>
    </fill>
    <fill>
      <patternFill patternType="solid">
        <fgColor rgb="FFD2D2D3"/>
        <bgColor rgb="FF000000"/>
      </patternFill>
    </fill>
    <fill>
      <patternFill patternType="solid">
        <fgColor rgb="FF003366"/>
        <bgColor rgb="FF000000"/>
      </patternFill>
    </fill>
    <fill>
      <patternFill patternType="solid">
        <fgColor rgb="FFD6DFF0"/>
        <bgColor rgb="FF000000"/>
      </patternFill>
    </fill>
    <fill>
      <patternFill patternType="solid">
        <fgColor rgb="FF01904F"/>
        <bgColor rgb="FF000000"/>
      </patternFill>
    </fill>
    <fill>
      <patternFill patternType="solid">
        <fgColor rgb="FFDBE9DA"/>
        <bgColor rgb="FF000000"/>
      </patternFill>
    </fill>
    <fill>
      <patternFill patternType="solid">
        <fgColor rgb="FFCFE4C3"/>
        <bgColor rgb="FF000000"/>
      </patternFill>
    </fill>
    <fill>
      <patternFill patternType="solid">
        <fgColor rgb="FFD6DED5"/>
        <bgColor rgb="FF000000"/>
      </patternFill>
    </fill>
    <fill>
      <patternFill patternType="solid">
        <fgColor rgb="FFE0EDD8"/>
        <bgColor rgb="FF000000"/>
      </patternFill>
    </fill>
    <fill>
      <patternFill patternType="solid">
        <fgColor rgb="FF96AD4D"/>
        <bgColor rgb="FF000000"/>
      </patternFill>
    </fill>
    <fill>
      <gradientFill>
        <stop position="0">
          <color rgb="FFA6A6A6"/>
        </stop>
        <stop position="0.5">
          <color rgb="FFF1F1F1"/>
        </stop>
        <stop position="1">
          <color rgb="FFA6A6A6"/>
        </stop>
      </gradientFill>
    </fill>
    <fill>
      <patternFill patternType="solid">
        <fgColor theme="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00000"/>
        <bgColor auto="1"/>
      </patternFill>
    </fill>
    <fill>
      <patternFill patternType="solid">
        <fgColor theme="4" tint="0.79998168889431442"/>
        <bgColor indexed="64"/>
      </patternFill>
    </fill>
    <fill>
      <patternFill patternType="solid">
        <fgColor theme="0"/>
        <bgColor theme="4" tint="0.79998168889431442"/>
      </patternFill>
    </fill>
    <fill>
      <patternFill patternType="solid">
        <fgColor rgb="FF00B0F0"/>
        <bgColor indexed="64"/>
      </patternFill>
    </fill>
    <fill>
      <patternFill patternType="solid">
        <fgColor theme="4" tint="0.59996337778862885"/>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3" tint="0.59996337778862885"/>
        <bgColor indexed="64"/>
      </patternFill>
    </fill>
  </fills>
  <borders count="114">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right/>
      <top/>
      <bottom style="thick">
        <color rgb="FFEE3A46"/>
      </bottom>
      <diagonal/>
    </border>
    <border>
      <left/>
      <right/>
      <top/>
      <bottom style="thick">
        <color rgb="FF069ED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0" tint="-0.24994659260841701"/>
      </bottom>
      <diagonal/>
    </border>
    <border>
      <left/>
      <right/>
      <top style="medium">
        <color rgb="FF724993"/>
      </top>
      <bottom/>
      <diagonal/>
    </border>
    <border>
      <left/>
      <right/>
      <top style="medium">
        <color rgb="FFF18E00"/>
      </top>
      <bottom/>
      <diagonal/>
    </border>
    <border>
      <left/>
      <right/>
      <top style="medium">
        <color rgb="FFEE3A46"/>
      </top>
      <bottom/>
      <diagonal/>
    </border>
    <border>
      <left/>
      <right/>
      <top style="medium">
        <color rgb="FF5D6C77"/>
      </top>
      <bottom/>
      <diagonal/>
    </border>
    <border>
      <left/>
      <right/>
      <top style="medium">
        <color rgb="FF00A99D"/>
      </top>
      <bottom style="medium">
        <color rgb="FF96AD4D"/>
      </bottom>
      <diagonal/>
    </border>
    <border>
      <left/>
      <right/>
      <top/>
      <bottom style="medium">
        <color rgb="FF069EDB"/>
      </bottom>
      <diagonal/>
    </border>
    <border>
      <left/>
      <right/>
      <top/>
      <bottom style="thick">
        <color theme="0" tint="-0.499984740745262"/>
      </bottom>
      <diagonal/>
    </border>
    <border>
      <left/>
      <right/>
      <top/>
      <bottom style="thick">
        <color rgb="FF5D6C7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A99D"/>
      </bottom>
      <diagonal/>
    </border>
    <border>
      <left/>
      <right/>
      <top style="thick">
        <color rgb="FF00A99D"/>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theme="9" tint="-0.249977111117893"/>
      </top>
      <bottom style="thin">
        <color indexed="64"/>
      </bottom>
      <diagonal/>
    </border>
    <border>
      <left/>
      <right style="thin">
        <color theme="9" tint="-0.249977111117893"/>
      </right>
      <top/>
      <bottom/>
      <diagonal/>
    </border>
    <border>
      <left/>
      <right/>
      <top/>
      <bottom style="medium">
        <color theme="9" tint="-0.249977111117893"/>
      </bottom>
      <diagonal/>
    </border>
    <border>
      <left/>
      <right/>
      <top/>
      <bottom style="thick">
        <color rgb="FFF18E00"/>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rgb="FF0070C0"/>
      </top>
      <bottom/>
      <diagonal/>
    </border>
    <border>
      <left/>
      <right/>
      <top/>
      <bottom style="thick">
        <color rgb="FF0070C0"/>
      </bottom>
      <diagonal/>
    </border>
    <border>
      <left/>
      <right style="thin">
        <color theme="0"/>
      </right>
      <top/>
      <bottom style="thick">
        <color rgb="FF0070C0"/>
      </bottom>
      <diagonal/>
    </border>
    <border>
      <left/>
      <right style="thin">
        <color theme="0"/>
      </right>
      <top/>
      <bottom/>
      <diagonal/>
    </border>
    <border>
      <left/>
      <right/>
      <top/>
      <bottom style="thick">
        <color rgb="FF724993"/>
      </bottom>
      <diagonal/>
    </border>
    <border>
      <left/>
      <right/>
      <top/>
      <bottom style="thick">
        <color theme="0" tint="-0.24994659260841701"/>
      </bottom>
      <diagonal/>
    </border>
    <border>
      <left style="thin">
        <color indexed="18"/>
      </left>
      <right style="thin">
        <color indexed="18"/>
      </right>
      <top style="thin">
        <color indexed="18"/>
      </top>
      <bottom style="thin">
        <color indexed="18"/>
      </bottom>
      <diagonal/>
    </border>
    <border>
      <left/>
      <right/>
      <top/>
      <bottom style="thin">
        <color rgb="FFDA8D1B"/>
      </bottom>
      <diagonal/>
    </border>
    <border>
      <left/>
      <right/>
      <top style="thin">
        <color rgb="FFDA8D1B"/>
      </top>
      <bottom style="thin">
        <color rgb="FFDA8D1B"/>
      </bottom>
      <diagonal/>
    </border>
    <border>
      <left/>
      <right/>
      <top style="thin">
        <color rgb="FFDA8D1B"/>
      </top>
      <bottom/>
      <diagonal/>
    </border>
    <border>
      <left/>
      <right/>
      <top style="thin">
        <color rgb="FF80B8DA"/>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A8D1B"/>
      </left>
      <right/>
      <top style="thin">
        <color rgb="FFDA8D1B"/>
      </top>
      <bottom style="thin">
        <color rgb="FFDA8D1B"/>
      </bottom>
      <diagonal/>
    </border>
    <border>
      <left/>
      <right/>
      <top/>
      <bottom style="thin">
        <color rgb="FFDC3522"/>
      </bottom>
      <diagonal/>
    </border>
    <border>
      <left/>
      <right/>
      <top style="thin">
        <color rgb="FFDC3522"/>
      </top>
      <bottom style="thin">
        <color rgb="FFDC3522"/>
      </bottom>
      <diagonal/>
    </border>
    <border>
      <left/>
      <right/>
      <top/>
      <bottom style="thin">
        <color rgb="FF000000"/>
      </bottom>
      <diagonal/>
    </border>
    <border>
      <left/>
      <right/>
      <top style="thin">
        <color rgb="FF000000"/>
      </top>
      <bottom style="thin">
        <color rgb="FF9B9C9D"/>
      </bottom>
      <diagonal/>
    </border>
    <border>
      <left/>
      <right/>
      <top style="thin">
        <color rgb="FF9B9C9D"/>
      </top>
      <bottom style="thin">
        <color rgb="FF9B9C9D"/>
      </bottom>
      <diagonal/>
    </border>
    <border>
      <left/>
      <right/>
      <top style="thin">
        <color rgb="FFFCDBC6"/>
      </top>
      <bottom style="thin">
        <color rgb="FFDA8D1B"/>
      </bottom>
      <diagonal/>
    </border>
    <border>
      <left/>
      <right/>
      <top/>
      <bottom style="thin">
        <color rgb="FF80B8DA"/>
      </bottom>
      <diagonal/>
    </border>
    <border>
      <left/>
      <right/>
      <top style="thin">
        <color rgb="FF80B8DA"/>
      </top>
      <bottom style="thin">
        <color rgb="FF80B8DA"/>
      </bottom>
      <diagonal/>
    </border>
    <border>
      <left/>
      <right/>
      <top/>
      <bottom style="thin">
        <color rgb="FFABD198"/>
      </bottom>
      <diagonal/>
    </border>
    <border>
      <left/>
      <right/>
      <top style="thin">
        <color rgb="FFABD198"/>
      </top>
      <bottom style="thin">
        <color rgb="FFABD198"/>
      </bottom>
      <diagonal/>
    </border>
    <border>
      <left/>
      <right/>
      <top/>
      <bottom style="thin">
        <color rgb="FF9B9C9D"/>
      </bottom>
      <diagonal/>
    </border>
    <border>
      <left/>
      <right/>
      <top style="thin">
        <color rgb="FFABD198"/>
      </top>
      <bottom/>
      <diagonal/>
    </border>
    <border>
      <left/>
      <right/>
      <top style="thin">
        <color rgb="FFABD198"/>
      </top>
      <bottom style="thin">
        <color rgb="FF80B8DA"/>
      </bottom>
      <diagonal/>
    </border>
    <border>
      <left/>
      <right/>
      <top style="thin">
        <color indexed="64"/>
      </top>
      <bottom style="thin">
        <color indexed="64"/>
      </bottom>
      <diagonal/>
    </border>
    <border>
      <left/>
      <right/>
      <top/>
      <bottom style="thick">
        <color rgb="FF96AD4D"/>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ck">
        <color rgb="FF00A99D"/>
      </bottom>
      <diagonal/>
    </border>
    <border>
      <left/>
      <right/>
      <top/>
      <bottom style="medium">
        <color rgb="FFFF0000"/>
      </bottom>
      <diagonal/>
    </border>
    <border>
      <left style="thin">
        <color indexed="64"/>
      </left>
      <right/>
      <top/>
      <bottom/>
      <diagonal/>
    </border>
    <border>
      <left/>
      <right/>
      <top style="medium">
        <color theme="9" tint="-0.249977111117893"/>
      </top>
      <bottom style="thin">
        <color indexed="64"/>
      </bottom>
      <diagonal/>
    </border>
    <border>
      <left/>
      <right/>
      <top style="medium">
        <color rgb="FFFF0000"/>
      </top>
      <bottom/>
      <diagonal/>
    </border>
    <border>
      <left/>
      <right/>
      <top style="thin">
        <color rgb="FF9B9C9D"/>
      </top>
      <bottom/>
      <diagonal/>
    </border>
    <border>
      <left/>
      <right/>
      <top style="thin">
        <color rgb="FF9B9C9D"/>
      </top>
      <bottom style="thin">
        <color rgb="FFABD198"/>
      </bottom>
      <diagonal/>
    </border>
    <border>
      <left/>
      <right style="thin">
        <color indexed="64"/>
      </right>
      <top/>
      <bottom/>
      <diagonal/>
    </border>
    <border>
      <left style="thin">
        <color theme="4" tint="0.39997558519241921"/>
      </left>
      <right/>
      <top style="thin">
        <color theme="4" tint="0.39997558519241921"/>
      </top>
      <bottom style="thin">
        <color theme="4" tint="0.39997558519241921"/>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medium">
        <color rgb="FFFF0000"/>
      </left>
      <right/>
      <top style="medium">
        <color rgb="FFFF0000"/>
      </top>
      <bottom style="medium">
        <color rgb="FFFF0000"/>
      </bottom>
      <diagonal/>
    </border>
    <border>
      <left style="thin">
        <color theme="0"/>
      </left>
      <right/>
      <top/>
      <bottom/>
      <diagonal/>
    </border>
    <border>
      <left/>
      <right/>
      <top style="thin">
        <color rgb="FF00B050"/>
      </top>
      <bottom style="thin">
        <color indexed="64"/>
      </bottom>
      <diagonal/>
    </border>
    <border>
      <left/>
      <right/>
      <top style="medium">
        <color rgb="FF00B050"/>
      </top>
      <bottom style="thin">
        <color indexed="64"/>
      </bottom>
      <diagonal/>
    </border>
    <border>
      <left style="medium">
        <color rgb="FFFF0000"/>
      </left>
      <right/>
      <top/>
      <bottom/>
      <diagonal/>
    </border>
    <border>
      <left style="medium">
        <color rgb="FFFF0000"/>
      </left>
      <right/>
      <top/>
      <bottom style="thin">
        <color indexed="64"/>
      </bottom>
      <diagonal/>
    </border>
    <border>
      <left/>
      <right/>
      <top/>
      <bottom style="thin">
        <color theme="1"/>
      </bottom>
      <diagonal/>
    </border>
    <border>
      <left style="thin">
        <color indexed="64"/>
      </left>
      <right style="thin">
        <color indexed="64"/>
      </right>
      <top style="thin">
        <color theme="1"/>
      </top>
      <bottom style="thin">
        <color indexed="64"/>
      </bottom>
      <diagonal/>
    </border>
    <border>
      <left/>
      <right/>
      <top style="thin">
        <color theme="1"/>
      </top>
      <bottom/>
      <diagonal/>
    </border>
    <border>
      <left style="medium">
        <color rgb="FFFF0000"/>
      </left>
      <right style="thin">
        <color indexed="64"/>
      </right>
      <top style="thin">
        <color indexed="64"/>
      </top>
      <bottom style="thin">
        <color indexed="64"/>
      </bottom>
      <diagonal/>
    </border>
    <border>
      <left/>
      <right/>
      <top style="thin">
        <color theme="9"/>
      </top>
      <bottom/>
      <diagonal/>
    </border>
    <border>
      <left/>
      <right/>
      <top style="thin">
        <color rgb="FFDA8D1B"/>
      </top>
      <bottom style="thin">
        <color theme="9"/>
      </bottom>
      <diagonal/>
    </border>
    <border>
      <left/>
      <right/>
      <top/>
      <bottom style="medium">
        <color theme="8" tint="-0.249977111117893"/>
      </bottom>
      <diagonal/>
    </border>
    <border>
      <left/>
      <right style="medium">
        <color rgb="FFFF0000"/>
      </right>
      <top/>
      <bottom/>
      <diagonal/>
    </border>
    <border>
      <left/>
      <right/>
      <top style="thick">
        <color rgb="FF00A99D"/>
      </top>
      <bottom style="thin">
        <color indexed="64"/>
      </bottom>
      <diagonal/>
    </border>
    <border>
      <left style="thin">
        <color indexed="64"/>
      </left>
      <right style="medium">
        <color rgb="FFFF0000"/>
      </right>
      <top/>
      <bottom/>
      <diagonal/>
    </border>
    <border>
      <left/>
      <right/>
      <top/>
      <bottom style="thin">
        <color theme="9"/>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thin">
        <color indexed="64"/>
      </left>
      <right/>
      <top style="thick">
        <color rgb="FF00A99D"/>
      </top>
      <bottom style="thin">
        <color indexed="64"/>
      </bottom>
      <diagonal/>
    </border>
    <border>
      <left/>
      <right style="thin">
        <color indexed="64"/>
      </right>
      <top style="thick">
        <color rgb="FF00A99D"/>
      </top>
      <bottom style="thin">
        <color indexed="64"/>
      </bottom>
      <diagonal/>
    </border>
    <border>
      <left/>
      <right/>
      <top style="medium">
        <color theme="8" tint="-0.249977111117893"/>
      </top>
      <bottom style="thick">
        <color rgb="FF00A99D"/>
      </bottom>
      <diagonal/>
    </border>
    <border>
      <left/>
      <right/>
      <top style="thick">
        <color rgb="FF00A99D"/>
      </top>
      <bottom style="thick">
        <color rgb="FF00A99D"/>
      </bottom>
      <diagonal/>
    </border>
    <border>
      <left style="medium">
        <color rgb="FFFF0000"/>
      </left>
      <right/>
      <top style="thick">
        <color rgb="FFF18E00"/>
      </top>
      <bottom/>
      <diagonal/>
    </border>
    <border>
      <left/>
      <right style="medium">
        <color rgb="FFFF0000"/>
      </right>
      <top style="thick">
        <color rgb="FFF18E00"/>
      </top>
      <bottom/>
      <diagonal/>
    </border>
  </borders>
  <cellStyleXfs count="330">
    <xf numFmtId="0" fontId="0" fillId="0" borderId="0"/>
    <xf numFmtId="0" fontId="20" fillId="0" borderId="0" applyNumberFormat="0" applyFill="0" applyBorder="0" applyAlignment="0" applyProtection="0">
      <alignment vertical="top"/>
      <protection locked="0"/>
    </xf>
    <xf numFmtId="0" fontId="19" fillId="0" borderId="0"/>
    <xf numFmtId="4" fontId="12" fillId="3" borderId="1" applyNumberFormat="0" applyProtection="0">
      <alignment vertical="center"/>
    </xf>
    <xf numFmtId="4" fontId="13" fillId="7" borderId="1" applyNumberFormat="0" applyProtection="0">
      <alignment vertical="center"/>
    </xf>
    <xf numFmtId="4" fontId="12" fillId="7" borderId="1" applyNumberFormat="0" applyProtection="0">
      <alignment horizontal="left" vertical="center" indent="1"/>
    </xf>
    <xf numFmtId="0" fontId="12" fillId="7" borderId="1" applyNumberFormat="0" applyProtection="0">
      <alignment horizontal="left" vertical="top" indent="1"/>
    </xf>
    <xf numFmtId="4" fontId="12" fillId="8" borderId="0" applyNumberFormat="0" applyProtection="0">
      <alignment horizontal="left" vertical="center" indent="1"/>
    </xf>
    <xf numFmtId="4" fontId="14" fillId="9" borderId="1" applyNumberFormat="0" applyProtection="0">
      <alignment horizontal="right" vertical="center"/>
    </xf>
    <xf numFmtId="4" fontId="14" fillId="5" borderId="1" applyNumberFormat="0" applyProtection="0">
      <alignment horizontal="right" vertical="center"/>
    </xf>
    <xf numFmtId="4" fontId="14" fillId="10" borderId="1" applyNumberFormat="0" applyProtection="0">
      <alignment horizontal="right" vertical="center"/>
    </xf>
    <xf numFmtId="4" fontId="14" fillId="11" borderId="1" applyNumberFormat="0" applyProtection="0">
      <alignment horizontal="right" vertical="center"/>
    </xf>
    <xf numFmtId="4" fontId="14" fillId="12" borderId="1" applyNumberFormat="0" applyProtection="0">
      <alignment horizontal="right" vertical="center"/>
    </xf>
    <xf numFmtId="4" fontId="14" fillId="6" borderId="1" applyNumberFormat="0" applyProtection="0">
      <alignment horizontal="right" vertical="center"/>
    </xf>
    <xf numFmtId="4" fontId="14" fillId="4" borderId="1" applyNumberFormat="0" applyProtection="0">
      <alignment horizontal="right" vertical="center"/>
    </xf>
    <xf numFmtId="4" fontId="14" fillId="13" borderId="1" applyNumberFormat="0" applyProtection="0">
      <alignment horizontal="right" vertical="center"/>
    </xf>
    <xf numFmtId="4" fontId="14" fillId="14" borderId="1" applyNumberFormat="0" applyProtection="0">
      <alignment horizontal="right" vertical="center"/>
    </xf>
    <xf numFmtId="4" fontId="12" fillId="15" borderId="2" applyNumberFormat="0" applyProtection="0">
      <alignment horizontal="left" vertical="center" indent="1"/>
    </xf>
    <xf numFmtId="4" fontId="14" fillId="16" borderId="0" applyNumberFormat="0" applyProtection="0">
      <alignment horizontal="left" vertical="center" indent="1"/>
    </xf>
    <xf numFmtId="4" fontId="15" fillId="17" borderId="0" applyNumberFormat="0" applyProtection="0">
      <alignment horizontal="left" vertical="center" indent="1"/>
    </xf>
    <xf numFmtId="4" fontId="14" fillId="2" borderId="1" applyNumberFormat="0" applyProtection="0">
      <alignment horizontal="right" vertical="center"/>
    </xf>
    <xf numFmtId="4" fontId="16" fillId="16" borderId="0" applyNumberFormat="0" applyProtection="0">
      <alignment horizontal="left" vertical="center" indent="1"/>
    </xf>
    <xf numFmtId="4" fontId="16" fillId="8" borderId="0" applyNumberFormat="0" applyProtection="0">
      <alignment horizontal="left" vertical="center" indent="1"/>
    </xf>
    <xf numFmtId="0" fontId="11" fillId="17" borderId="1" applyNumberFormat="0" applyProtection="0">
      <alignment horizontal="left" vertical="center" indent="1"/>
    </xf>
    <xf numFmtId="0" fontId="11" fillId="17" borderId="1" applyNumberFormat="0" applyProtection="0">
      <alignment horizontal="left" vertical="top" indent="1"/>
    </xf>
    <xf numFmtId="0" fontId="11" fillId="8" borderId="1" applyNumberFormat="0" applyProtection="0">
      <alignment horizontal="left" vertical="center" indent="1"/>
    </xf>
    <xf numFmtId="0" fontId="11" fillId="8" borderId="1" applyNumberFormat="0" applyProtection="0">
      <alignment horizontal="left" vertical="top" indent="1"/>
    </xf>
    <xf numFmtId="0" fontId="11" fillId="18" borderId="1" applyNumberFormat="0" applyProtection="0">
      <alignment horizontal="left" vertical="center" indent="1"/>
    </xf>
    <xf numFmtId="0" fontId="11" fillId="18" borderId="1" applyNumberFormat="0" applyProtection="0">
      <alignment horizontal="left" vertical="top" indent="1"/>
    </xf>
    <xf numFmtId="0" fontId="11" fillId="19" borderId="1" applyNumberFormat="0" applyProtection="0">
      <alignment horizontal="left" vertical="center" indent="1"/>
    </xf>
    <xf numFmtId="0" fontId="11" fillId="19" borderId="1" applyNumberFormat="0" applyProtection="0">
      <alignment horizontal="left" vertical="top" indent="1"/>
    </xf>
    <xf numFmtId="4" fontId="14" fillId="20" borderId="1" applyNumberFormat="0" applyProtection="0">
      <alignment vertical="center"/>
    </xf>
    <xf numFmtId="4" fontId="17" fillId="20" borderId="1" applyNumberFormat="0" applyProtection="0">
      <alignment vertical="center"/>
    </xf>
    <xf numFmtId="4" fontId="14" fillId="20" borderId="1" applyNumberFormat="0" applyProtection="0">
      <alignment horizontal="left" vertical="center" indent="1"/>
    </xf>
    <xf numFmtId="0" fontId="14" fillId="20" borderId="1" applyNumberFormat="0" applyProtection="0">
      <alignment horizontal="left" vertical="top" indent="1"/>
    </xf>
    <xf numFmtId="4" fontId="14" fillId="16" borderId="1" applyNumberFormat="0" applyProtection="0">
      <alignment horizontal="right" vertical="center"/>
    </xf>
    <xf numFmtId="4" fontId="17" fillId="16" borderId="1" applyNumberFormat="0" applyProtection="0">
      <alignment horizontal="right" vertical="center"/>
    </xf>
    <xf numFmtId="4" fontId="14" fillId="2" borderId="1" applyNumberFormat="0" applyProtection="0">
      <alignment horizontal="left" vertical="center" indent="1"/>
    </xf>
    <xf numFmtId="0" fontId="14" fillId="8" borderId="1" applyNumberFormat="0" applyProtection="0">
      <alignment horizontal="left" vertical="top" indent="1"/>
    </xf>
    <xf numFmtId="4" fontId="18" fillId="21" borderId="0" applyNumberFormat="0" applyProtection="0">
      <alignment horizontal="left" vertical="center" indent="1"/>
    </xf>
    <xf numFmtId="4" fontId="9" fillId="16" borderId="1" applyNumberFormat="0" applyProtection="0">
      <alignment horizontal="right" vertical="center"/>
    </xf>
    <xf numFmtId="0" fontId="2" fillId="0" borderId="0"/>
    <xf numFmtId="49" fontId="4" fillId="23" borderId="3" applyNumberFormat="0" applyFont="0" applyBorder="0" applyAlignment="0" applyProtection="0">
      <alignment horizontal="center" vertical="center"/>
    </xf>
    <xf numFmtId="49" fontId="23" fillId="24" borderId="0" applyNumberFormat="0" applyFont="0" applyBorder="0" applyAlignment="0" applyProtection="0">
      <alignment horizontal="center" vertical="center"/>
    </xf>
    <xf numFmtId="49" fontId="23" fillId="25" borderId="0" applyNumberFormat="0" applyFont="0" applyBorder="0" applyAlignment="0" applyProtection="0">
      <alignment horizontal="center" vertical="center"/>
    </xf>
    <xf numFmtId="49" fontId="3" fillId="43" borderId="0" applyNumberFormat="0" applyFont="0" applyBorder="0" applyAlignment="0" applyProtection="0">
      <alignment horizontal="center" vertical="center"/>
    </xf>
    <xf numFmtId="49" fontId="23" fillId="26" borderId="0" applyNumberFormat="0" applyFont="0" applyBorder="0" applyAlignment="0" applyProtection="0">
      <alignment horizontal="center" vertical="center"/>
    </xf>
    <xf numFmtId="49" fontId="23" fillId="27" borderId="0" applyNumberFormat="0" applyFont="0" applyBorder="0" applyAlignment="0" applyProtection="0">
      <alignment horizontal="center" vertical="center"/>
    </xf>
    <xf numFmtId="49" fontId="21" fillId="28" borderId="3" applyNumberFormat="0" applyFont="0" applyBorder="0" applyAlignment="0" applyProtection="0">
      <alignment horizontal="center" vertical="center" wrapText="1"/>
    </xf>
    <xf numFmtId="49" fontId="21" fillId="29" borderId="3" applyNumberFormat="0" applyFont="0" applyBorder="0" applyAlignment="0" applyProtection="0">
      <alignment horizontal="center" vertical="center" wrapText="1"/>
    </xf>
    <xf numFmtId="49" fontId="21" fillId="30" borderId="3" applyNumberFormat="0" applyFont="0" applyBorder="0" applyAlignment="0" applyProtection="0">
      <alignment horizontal="center" vertical="center" wrapText="1"/>
    </xf>
    <xf numFmtId="49" fontId="8" fillId="34" borderId="0" applyNumberFormat="0" applyFont="0" applyBorder="0" applyAlignment="0" applyProtection="0">
      <alignment horizontal="center" vertical="center"/>
    </xf>
    <xf numFmtId="49" fontId="8" fillId="35" borderId="0" applyNumberFormat="0" applyFont="0" applyBorder="0" applyAlignment="0" applyProtection="0">
      <alignment horizontal="center" vertical="center"/>
    </xf>
    <xf numFmtId="0" fontId="3" fillId="0" borderId="0"/>
    <xf numFmtId="49" fontId="8" fillId="36" borderId="0" applyNumberFormat="0" applyFont="0" applyBorder="0" applyAlignment="0" applyProtection="0">
      <alignment horizontal="center" vertical="center" wrapText="1"/>
    </xf>
    <xf numFmtId="49" fontId="28" fillId="37" borderId="0" applyNumberFormat="0" applyFont="0" applyBorder="0" applyAlignment="0" applyProtection="0">
      <alignment horizontal="center" vertical="center" wrapText="1"/>
    </xf>
    <xf numFmtId="49" fontId="21" fillId="28" borderId="11" applyNumberFormat="0" applyFont="0" applyBorder="0" applyAlignment="0" applyProtection="0">
      <alignment horizontal="center" vertical="center" wrapText="1"/>
    </xf>
    <xf numFmtId="49" fontId="8" fillId="38" borderId="0" applyNumberFormat="0" applyFont="0" applyBorder="0" applyAlignment="0" applyProtection="0">
      <alignment horizontal="center" vertical="center" wrapText="1"/>
    </xf>
    <xf numFmtId="49" fontId="3" fillId="27" borderId="0" applyNumberFormat="0" applyFont="0" applyBorder="0" applyAlignment="0" applyProtection="0">
      <alignment horizontal="center" vertical="center"/>
    </xf>
    <xf numFmtId="49" fontId="3" fillId="26" borderId="0" applyNumberFormat="0" applyFont="0" applyBorder="0" applyAlignment="0" applyProtection="0">
      <alignment horizontal="center" vertical="center"/>
    </xf>
    <xf numFmtId="49" fontId="3" fillId="24" borderId="0" applyNumberFormat="0" applyFont="0" applyBorder="0" applyAlignment="0" applyProtection="0">
      <alignment horizontal="center" vertical="center"/>
    </xf>
    <xf numFmtId="49" fontId="4" fillId="23" borderId="11" applyNumberFormat="0" applyFont="0" applyBorder="0" applyAlignment="0" applyProtection="0">
      <alignment horizontal="center" vertical="center"/>
    </xf>
    <xf numFmtId="49" fontId="3" fillId="25" borderId="0" applyNumberFormat="0" applyFont="0" applyBorder="0" applyAlignment="0" applyProtection="0">
      <alignment horizontal="center" vertical="center"/>
    </xf>
    <xf numFmtId="49" fontId="26" fillId="39" borderId="12" applyNumberFormat="0" applyFont="0" applyBorder="0" applyAlignment="0" applyProtection="0">
      <alignment horizontal="left" vertical="center" indent="1"/>
    </xf>
    <xf numFmtId="0" fontId="3" fillId="40" borderId="0" applyNumberFormat="0" applyFont="0" applyBorder="0" applyAlignment="0" applyProtection="0"/>
    <xf numFmtId="0" fontId="3" fillId="41" borderId="0" applyNumberFormat="0" applyFont="0" applyBorder="0" applyAlignment="0" applyProtection="0"/>
    <xf numFmtId="0" fontId="3" fillId="42" borderId="0" applyNumberFormat="0" applyFont="0" applyBorder="0" applyAlignment="0" applyProtection="0"/>
    <xf numFmtId="0" fontId="3" fillId="44" borderId="0" applyNumberFormat="0" applyFont="0" applyBorder="0" applyAlignment="0" applyProtection="0"/>
    <xf numFmtId="0" fontId="33" fillId="45" borderId="0" applyNumberFormat="0" applyFont="0" applyBorder="0" applyAlignment="0" applyProtection="0"/>
    <xf numFmtId="0" fontId="33" fillId="46" borderId="0" applyNumberFormat="0" applyFont="0" applyBorder="0" applyAlignment="0" applyProtection="0"/>
    <xf numFmtId="0" fontId="33" fillId="47" borderId="0" applyNumberFormat="0" applyFont="0" applyBorder="0" applyAlignment="0" applyProtection="0"/>
    <xf numFmtId="0" fontId="33" fillId="48" borderId="0" applyNumberFormat="0" applyFont="0" applyBorder="0" applyAlignment="0" applyProtection="0"/>
    <xf numFmtId="0" fontId="33" fillId="49" borderId="0" applyNumberFormat="0" applyFont="0" applyBorder="0" applyAlignment="0" applyProtection="0"/>
    <xf numFmtId="49" fontId="4" fillId="23" borderId="14" applyNumberFormat="0" applyFont="0" applyBorder="0" applyAlignment="0" applyProtection="0">
      <alignment horizontal="center" vertical="center"/>
    </xf>
    <xf numFmtId="0" fontId="36" fillId="0" borderId="0" applyNumberFormat="0" applyFill="0" applyBorder="0" applyAlignment="0" applyProtection="0">
      <alignment vertical="top"/>
      <protection locked="0"/>
    </xf>
    <xf numFmtId="0" fontId="37" fillId="0" borderId="0"/>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8" fillId="51" borderId="0" applyNumberFormat="0" applyFont="0" applyBorder="0" applyAlignment="0" applyProtection="0">
      <alignment horizontal="center" vertical="center" wrapText="1"/>
    </xf>
    <xf numFmtId="49" fontId="4" fillId="23" borderId="14" applyNumberFormat="0" applyFont="0" applyBorder="0" applyAlignment="0" applyProtection="0">
      <alignment horizontal="center" vertical="center"/>
    </xf>
    <xf numFmtId="0" fontId="45" fillId="55" borderId="0" applyNumberFormat="0" applyBorder="0" applyAlignment="0" applyProtection="0"/>
    <xf numFmtId="0" fontId="3" fillId="47" borderId="0" applyNumberFormat="0" applyFont="0" applyBorder="0" applyAlignment="0" applyProtection="0"/>
    <xf numFmtId="0" fontId="3" fillId="48" borderId="0" applyNumberFormat="0" applyFont="0" applyBorder="0" applyAlignment="0" applyProtection="0"/>
    <xf numFmtId="0" fontId="3" fillId="49" borderId="0" applyNumberFormat="0" applyFont="0" applyBorder="0" applyAlignment="0" applyProtection="0"/>
    <xf numFmtId="49" fontId="4" fillId="23" borderId="14" applyNumberFormat="0" applyFont="0" applyBorder="0" applyAlignment="0" applyProtection="0">
      <alignment horizontal="center" vertical="center"/>
    </xf>
    <xf numFmtId="49" fontId="21" fillId="28" borderId="14" applyNumberFormat="0" applyFont="0" applyBorder="0" applyAlignment="0" applyProtection="0">
      <alignment horizontal="center" vertical="center" wrapText="1"/>
    </xf>
    <xf numFmtId="49" fontId="4" fillId="23" borderId="14" applyNumberFormat="0" applyFont="0" applyBorder="0" applyAlignment="0" applyProtection="0">
      <alignment horizontal="center" vertical="center"/>
    </xf>
    <xf numFmtId="0" fontId="3" fillId="0" borderId="0"/>
    <xf numFmtId="49" fontId="21" fillId="28"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49" fontId="4" fillId="23" borderId="14" applyNumberFormat="0" applyFont="0" applyBorder="0" applyAlignment="0" applyProtection="0">
      <alignment horizontal="center" vertical="center"/>
    </xf>
    <xf numFmtId="49" fontId="21" fillId="30"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0" fontId="3" fillId="0" borderId="0"/>
    <xf numFmtId="0" fontId="2" fillId="54" borderId="0" applyNumberFormat="0" applyBorder="0" applyAlignment="0" applyProtection="0"/>
    <xf numFmtId="0" fontId="3" fillId="45" borderId="0" applyNumberFormat="0" applyFont="0" applyBorder="0" applyAlignment="0" applyProtection="0"/>
    <xf numFmtId="0" fontId="3" fillId="46" borderId="0" applyNumberFormat="0" applyFont="0" applyBorder="0" applyAlignment="0" applyProtection="0"/>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4" fillId="23" borderId="14" applyNumberFormat="0" applyFont="0" applyBorder="0" applyAlignment="0" applyProtection="0">
      <alignment horizontal="center" vertical="center"/>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8"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49" fontId="21" fillId="29" borderId="14" applyNumberFormat="0" applyFont="0" applyBorder="0" applyAlignment="0" applyProtection="0">
      <alignment horizontal="center" vertical="center" wrapText="1"/>
    </xf>
    <xf numFmtId="49" fontId="21" fillId="30" borderId="14" applyNumberFormat="0" applyFont="0" applyBorder="0" applyAlignment="0" applyProtection="0">
      <alignment horizontal="center" vertical="center" wrapText="1"/>
    </xf>
    <xf numFmtId="49" fontId="21" fillId="30" borderId="14" applyNumberFormat="0" applyFont="0" applyBorder="0" applyAlignment="0" applyProtection="0">
      <alignment horizontal="center" vertical="center" wrapText="1"/>
    </xf>
    <xf numFmtId="49" fontId="21" fillId="30" borderId="14" applyNumberFormat="0" applyFont="0" applyBorder="0" applyAlignment="0" applyProtection="0">
      <alignment horizontal="center" vertical="center" wrapText="1"/>
    </xf>
    <xf numFmtId="49" fontId="21" fillId="30" borderId="14" applyNumberFormat="0" applyFont="0" applyBorder="0" applyAlignment="0" applyProtection="0">
      <alignment horizontal="center" vertical="center" wrapText="1"/>
    </xf>
    <xf numFmtId="49" fontId="21" fillId="30" borderId="14" applyNumberFormat="0" applyFont="0" applyBorder="0" applyAlignment="0" applyProtection="0">
      <alignment horizontal="center" vertical="center" wrapText="1"/>
    </xf>
    <xf numFmtId="49" fontId="21" fillId="30" borderId="14" applyNumberFormat="0" applyFont="0" applyBorder="0" applyAlignment="0" applyProtection="0">
      <alignment horizontal="center" vertical="center" wrapText="1"/>
    </xf>
    <xf numFmtId="0" fontId="1" fillId="0" borderId="0"/>
    <xf numFmtId="0" fontId="1" fillId="0" borderId="0"/>
    <xf numFmtId="0" fontId="1" fillId="0" borderId="0"/>
    <xf numFmtId="0" fontId="1" fillId="0" borderId="0"/>
    <xf numFmtId="0" fontId="1" fillId="0" borderId="0"/>
    <xf numFmtId="4" fontId="12" fillId="3" borderId="1" applyNumberFormat="0" applyProtection="0">
      <alignment vertical="center"/>
    </xf>
    <xf numFmtId="4" fontId="12" fillId="3" borderId="1" applyNumberFormat="0" applyProtection="0">
      <alignment vertical="center"/>
    </xf>
    <xf numFmtId="4" fontId="12" fillId="3" borderId="1" applyNumberFormat="0" applyProtection="0">
      <alignment vertical="center"/>
    </xf>
    <xf numFmtId="4" fontId="12" fillId="3" borderId="1" applyNumberFormat="0" applyProtection="0">
      <alignment vertical="center"/>
    </xf>
    <xf numFmtId="4" fontId="12" fillId="3" borderId="1" applyNumberFormat="0" applyProtection="0">
      <alignment vertical="center"/>
    </xf>
    <xf numFmtId="4" fontId="12" fillId="3" borderId="1" applyNumberFormat="0" applyProtection="0">
      <alignment vertical="center"/>
    </xf>
    <xf numFmtId="4" fontId="13" fillId="7" borderId="1" applyNumberFormat="0" applyProtection="0">
      <alignment vertical="center"/>
    </xf>
    <xf numFmtId="4" fontId="13" fillId="7" borderId="1" applyNumberFormat="0" applyProtection="0">
      <alignment vertical="center"/>
    </xf>
    <xf numFmtId="4" fontId="13" fillId="7" borderId="1" applyNumberFormat="0" applyProtection="0">
      <alignment vertical="center"/>
    </xf>
    <xf numFmtId="4" fontId="13" fillId="7" borderId="1" applyNumberFormat="0" applyProtection="0">
      <alignment vertical="center"/>
    </xf>
    <xf numFmtId="4" fontId="13" fillId="7" borderId="1" applyNumberFormat="0" applyProtection="0">
      <alignment vertical="center"/>
    </xf>
    <xf numFmtId="4" fontId="13" fillId="7" borderId="1" applyNumberFormat="0" applyProtection="0">
      <alignment vertical="center"/>
    </xf>
    <xf numFmtId="4" fontId="12" fillId="7" borderId="1" applyNumberFormat="0" applyProtection="0">
      <alignment horizontal="left" vertical="center" indent="1"/>
    </xf>
    <xf numFmtId="4" fontId="12" fillId="7" borderId="1" applyNumberFormat="0" applyProtection="0">
      <alignment horizontal="left" vertical="center" indent="1"/>
    </xf>
    <xf numFmtId="4" fontId="12" fillId="7" borderId="1" applyNumberFormat="0" applyProtection="0">
      <alignment horizontal="left" vertical="center" indent="1"/>
    </xf>
    <xf numFmtId="4" fontId="12" fillId="7" borderId="1" applyNumberFormat="0" applyProtection="0">
      <alignment horizontal="left" vertical="center" indent="1"/>
    </xf>
    <xf numFmtId="4" fontId="12" fillId="7" borderId="1" applyNumberFormat="0" applyProtection="0">
      <alignment horizontal="left" vertical="center" indent="1"/>
    </xf>
    <xf numFmtId="4" fontId="12" fillId="7" borderId="1" applyNumberFormat="0" applyProtection="0">
      <alignment horizontal="left" vertical="center" indent="1"/>
    </xf>
    <xf numFmtId="0" fontId="12" fillId="7" borderId="1" applyNumberFormat="0" applyProtection="0">
      <alignment horizontal="left" vertical="top" indent="1"/>
    </xf>
    <xf numFmtId="0" fontId="12" fillId="7" borderId="1" applyNumberFormat="0" applyProtection="0">
      <alignment horizontal="left" vertical="top" indent="1"/>
    </xf>
    <xf numFmtId="0" fontId="12" fillId="7" borderId="1" applyNumberFormat="0" applyProtection="0">
      <alignment horizontal="left" vertical="top" indent="1"/>
    </xf>
    <xf numFmtId="0" fontId="12" fillId="7" borderId="1" applyNumberFormat="0" applyProtection="0">
      <alignment horizontal="left" vertical="top" indent="1"/>
    </xf>
    <xf numFmtId="0" fontId="12" fillId="7" borderId="1" applyNumberFormat="0" applyProtection="0">
      <alignment horizontal="left" vertical="top" indent="1"/>
    </xf>
    <xf numFmtId="0" fontId="12" fillId="7" borderId="1" applyNumberFormat="0" applyProtection="0">
      <alignment horizontal="left" vertical="top" indent="1"/>
    </xf>
    <xf numFmtId="4" fontId="14" fillId="9" borderId="1" applyNumberFormat="0" applyProtection="0">
      <alignment horizontal="right" vertical="center"/>
    </xf>
    <xf numFmtId="4" fontId="14" fillId="9" borderId="1" applyNumberFormat="0" applyProtection="0">
      <alignment horizontal="right" vertical="center"/>
    </xf>
    <xf numFmtId="4" fontId="14" fillId="9" borderId="1" applyNumberFormat="0" applyProtection="0">
      <alignment horizontal="right" vertical="center"/>
    </xf>
    <xf numFmtId="4" fontId="14" fillId="9" borderId="1" applyNumberFormat="0" applyProtection="0">
      <alignment horizontal="right" vertical="center"/>
    </xf>
    <xf numFmtId="4" fontId="14" fillId="9" borderId="1" applyNumberFormat="0" applyProtection="0">
      <alignment horizontal="right" vertical="center"/>
    </xf>
    <xf numFmtId="4" fontId="14" fillId="9" borderId="1" applyNumberFormat="0" applyProtection="0">
      <alignment horizontal="right" vertical="center"/>
    </xf>
    <xf numFmtId="4" fontId="14" fillId="5" borderId="1" applyNumberFormat="0" applyProtection="0">
      <alignment horizontal="right" vertical="center"/>
    </xf>
    <xf numFmtId="4" fontId="14" fillId="5" borderId="1" applyNumberFormat="0" applyProtection="0">
      <alignment horizontal="right" vertical="center"/>
    </xf>
    <xf numFmtId="4" fontId="14" fillId="5" borderId="1" applyNumberFormat="0" applyProtection="0">
      <alignment horizontal="right" vertical="center"/>
    </xf>
    <xf numFmtId="4" fontId="14" fillId="5" borderId="1" applyNumberFormat="0" applyProtection="0">
      <alignment horizontal="right" vertical="center"/>
    </xf>
    <xf numFmtId="4" fontId="14" fillId="5" borderId="1" applyNumberFormat="0" applyProtection="0">
      <alignment horizontal="right" vertical="center"/>
    </xf>
    <xf numFmtId="4" fontId="14" fillId="5" borderId="1" applyNumberFormat="0" applyProtection="0">
      <alignment horizontal="right" vertical="center"/>
    </xf>
    <xf numFmtId="4" fontId="14" fillId="10" borderId="1" applyNumberFormat="0" applyProtection="0">
      <alignment horizontal="right" vertical="center"/>
    </xf>
    <xf numFmtId="4" fontId="14" fillId="10" borderId="1" applyNumberFormat="0" applyProtection="0">
      <alignment horizontal="right" vertical="center"/>
    </xf>
    <xf numFmtId="4" fontId="14" fillId="10" borderId="1" applyNumberFormat="0" applyProtection="0">
      <alignment horizontal="right" vertical="center"/>
    </xf>
    <xf numFmtId="4" fontId="14" fillId="10" borderId="1" applyNumberFormat="0" applyProtection="0">
      <alignment horizontal="right" vertical="center"/>
    </xf>
    <xf numFmtId="4" fontId="14" fillId="10" borderId="1" applyNumberFormat="0" applyProtection="0">
      <alignment horizontal="right" vertical="center"/>
    </xf>
    <xf numFmtId="4" fontId="14" fillId="10" borderId="1" applyNumberFormat="0" applyProtection="0">
      <alignment horizontal="right" vertical="center"/>
    </xf>
    <xf numFmtId="4" fontId="14" fillId="11" borderId="1" applyNumberFormat="0" applyProtection="0">
      <alignment horizontal="right" vertical="center"/>
    </xf>
    <xf numFmtId="4" fontId="14" fillId="11" borderId="1" applyNumberFormat="0" applyProtection="0">
      <alignment horizontal="right" vertical="center"/>
    </xf>
    <xf numFmtId="4" fontId="14" fillId="11" borderId="1" applyNumberFormat="0" applyProtection="0">
      <alignment horizontal="right" vertical="center"/>
    </xf>
    <xf numFmtId="4" fontId="14" fillId="11" borderId="1" applyNumberFormat="0" applyProtection="0">
      <alignment horizontal="right" vertical="center"/>
    </xf>
    <xf numFmtId="4" fontId="14" fillId="11" borderId="1" applyNumberFormat="0" applyProtection="0">
      <alignment horizontal="right" vertical="center"/>
    </xf>
    <xf numFmtId="4" fontId="14" fillId="11" borderId="1" applyNumberFormat="0" applyProtection="0">
      <alignment horizontal="right" vertical="center"/>
    </xf>
    <xf numFmtId="4" fontId="14" fillId="12" borderId="1" applyNumberFormat="0" applyProtection="0">
      <alignment horizontal="right" vertical="center"/>
    </xf>
    <xf numFmtId="4" fontId="14" fillId="12" borderId="1" applyNumberFormat="0" applyProtection="0">
      <alignment horizontal="right" vertical="center"/>
    </xf>
    <xf numFmtId="4" fontId="14" fillId="12" borderId="1" applyNumberFormat="0" applyProtection="0">
      <alignment horizontal="right" vertical="center"/>
    </xf>
    <xf numFmtId="4" fontId="14" fillId="12" borderId="1" applyNumberFormat="0" applyProtection="0">
      <alignment horizontal="right" vertical="center"/>
    </xf>
    <xf numFmtId="4" fontId="14" fillId="12" borderId="1" applyNumberFormat="0" applyProtection="0">
      <alignment horizontal="right" vertical="center"/>
    </xf>
    <xf numFmtId="4" fontId="14" fillId="12" borderId="1" applyNumberFormat="0" applyProtection="0">
      <alignment horizontal="right" vertical="center"/>
    </xf>
    <xf numFmtId="4" fontId="14" fillId="6" borderId="1" applyNumberFormat="0" applyProtection="0">
      <alignment horizontal="right" vertical="center"/>
    </xf>
    <xf numFmtId="4" fontId="14" fillId="6" borderId="1" applyNumberFormat="0" applyProtection="0">
      <alignment horizontal="right" vertical="center"/>
    </xf>
    <xf numFmtId="4" fontId="14" fillId="6" borderId="1" applyNumberFormat="0" applyProtection="0">
      <alignment horizontal="right" vertical="center"/>
    </xf>
    <xf numFmtId="4" fontId="14" fillId="6" borderId="1" applyNumberFormat="0" applyProtection="0">
      <alignment horizontal="right" vertical="center"/>
    </xf>
    <xf numFmtId="4" fontId="14" fillId="6" borderId="1" applyNumberFormat="0" applyProtection="0">
      <alignment horizontal="right" vertical="center"/>
    </xf>
    <xf numFmtId="4" fontId="14" fillId="6" borderId="1" applyNumberFormat="0" applyProtection="0">
      <alignment horizontal="right" vertical="center"/>
    </xf>
    <xf numFmtId="4" fontId="14" fillId="4" borderId="1" applyNumberFormat="0" applyProtection="0">
      <alignment horizontal="right" vertical="center"/>
    </xf>
    <xf numFmtId="4" fontId="14" fillId="4" borderId="1" applyNumberFormat="0" applyProtection="0">
      <alignment horizontal="right" vertical="center"/>
    </xf>
    <xf numFmtId="4" fontId="14" fillId="4" borderId="1" applyNumberFormat="0" applyProtection="0">
      <alignment horizontal="right" vertical="center"/>
    </xf>
    <xf numFmtId="4" fontId="14" fillId="4" borderId="1" applyNumberFormat="0" applyProtection="0">
      <alignment horizontal="right" vertical="center"/>
    </xf>
    <xf numFmtId="4" fontId="14" fillId="4" borderId="1" applyNumberFormat="0" applyProtection="0">
      <alignment horizontal="right" vertical="center"/>
    </xf>
    <xf numFmtId="4" fontId="14" fillId="4" borderId="1" applyNumberFormat="0" applyProtection="0">
      <alignment horizontal="right" vertical="center"/>
    </xf>
    <xf numFmtId="4" fontId="14" fillId="13" borderId="1" applyNumberFormat="0" applyProtection="0">
      <alignment horizontal="right" vertical="center"/>
    </xf>
    <xf numFmtId="4" fontId="14" fillId="13" borderId="1" applyNumberFormat="0" applyProtection="0">
      <alignment horizontal="right" vertical="center"/>
    </xf>
    <xf numFmtId="4" fontId="14" fillId="13" borderId="1" applyNumberFormat="0" applyProtection="0">
      <alignment horizontal="right" vertical="center"/>
    </xf>
    <xf numFmtId="4" fontId="14" fillId="13" borderId="1" applyNumberFormat="0" applyProtection="0">
      <alignment horizontal="right" vertical="center"/>
    </xf>
    <xf numFmtId="4" fontId="14" fillId="13" borderId="1" applyNumberFormat="0" applyProtection="0">
      <alignment horizontal="right" vertical="center"/>
    </xf>
    <xf numFmtId="4" fontId="14" fillId="13" borderId="1" applyNumberFormat="0" applyProtection="0">
      <alignment horizontal="right" vertical="center"/>
    </xf>
    <xf numFmtId="4" fontId="14" fillId="14" borderId="1" applyNumberFormat="0" applyProtection="0">
      <alignment horizontal="right" vertical="center"/>
    </xf>
    <xf numFmtId="4" fontId="14" fillId="14" borderId="1" applyNumberFormat="0" applyProtection="0">
      <alignment horizontal="right" vertical="center"/>
    </xf>
    <xf numFmtId="4" fontId="14" fillId="14" borderId="1" applyNumberFormat="0" applyProtection="0">
      <alignment horizontal="right" vertical="center"/>
    </xf>
    <xf numFmtId="4" fontId="14" fillId="14" borderId="1" applyNumberFormat="0" applyProtection="0">
      <alignment horizontal="right" vertical="center"/>
    </xf>
    <xf numFmtId="4" fontId="14" fillId="14" borderId="1" applyNumberFormat="0" applyProtection="0">
      <alignment horizontal="right" vertical="center"/>
    </xf>
    <xf numFmtId="4" fontId="14" fillId="14" borderId="1" applyNumberFormat="0" applyProtection="0">
      <alignment horizontal="right" vertical="center"/>
    </xf>
    <xf numFmtId="4" fontId="14" fillId="2" borderId="1" applyNumberFormat="0" applyProtection="0">
      <alignment horizontal="right" vertical="center"/>
    </xf>
    <xf numFmtId="4" fontId="14" fillId="2" borderId="1" applyNumberFormat="0" applyProtection="0">
      <alignment horizontal="right" vertical="center"/>
    </xf>
    <xf numFmtId="4" fontId="14" fillId="2" borderId="1" applyNumberFormat="0" applyProtection="0">
      <alignment horizontal="right" vertical="center"/>
    </xf>
    <xf numFmtId="4" fontId="14" fillId="2" borderId="1" applyNumberFormat="0" applyProtection="0">
      <alignment horizontal="right" vertical="center"/>
    </xf>
    <xf numFmtId="4" fontId="14" fillId="2" borderId="1" applyNumberFormat="0" applyProtection="0">
      <alignment horizontal="right" vertical="center"/>
    </xf>
    <xf numFmtId="4" fontId="14" fillId="2" borderId="1" applyNumberFormat="0" applyProtection="0">
      <alignment horizontal="right" vertical="center"/>
    </xf>
    <xf numFmtId="0" fontId="3" fillId="17" borderId="1" applyNumberFormat="0" applyProtection="0">
      <alignment horizontal="left" vertical="center" indent="1"/>
    </xf>
    <xf numFmtId="0" fontId="3" fillId="17" borderId="1" applyNumberFormat="0" applyProtection="0">
      <alignment horizontal="left" vertical="center" indent="1"/>
    </xf>
    <xf numFmtId="0" fontId="3" fillId="17" borderId="1" applyNumberFormat="0" applyProtection="0">
      <alignment horizontal="left" vertical="center" indent="1"/>
    </xf>
    <xf numFmtId="0" fontId="3" fillId="17" borderId="1" applyNumberFormat="0" applyProtection="0">
      <alignment horizontal="left" vertical="center" indent="1"/>
    </xf>
    <xf numFmtId="0" fontId="3" fillId="17" borderId="1" applyNumberFormat="0" applyProtection="0">
      <alignment horizontal="left" vertical="center" indent="1"/>
    </xf>
    <xf numFmtId="0" fontId="3" fillId="17" borderId="1" applyNumberFormat="0" applyProtection="0">
      <alignment horizontal="left" vertical="center" indent="1"/>
    </xf>
    <xf numFmtId="0" fontId="3" fillId="17" borderId="1" applyNumberFormat="0" applyProtection="0">
      <alignment horizontal="left" vertical="top" indent="1"/>
    </xf>
    <xf numFmtId="0" fontId="3" fillId="17" borderId="1" applyNumberFormat="0" applyProtection="0">
      <alignment horizontal="left" vertical="top" indent="1"/>
    </xf>
    <xf numFmtId="0" fontId="3" fillId="17" borderId="1" applyNumberFormat="0" applyProtection="0">
      <alignment horizontal="left" vertical="top" indent="1"/>
    </xf>
    <xf numFmtId="0" fontId="3" fillId="17" borderId="1" applyNumberFormat="0" applyProtection="0">
      <alignment horizontal="left" vertical="top" indent="1"/>
    </xf>
    <xf numFmtId="0" fontId="3" fillId="17" borderId="1" applyNumberFormat="0" applyProtection="0">
      <alignment horizontal="left" vertical="top" indent="1"/>
    </xf>
    <xf numFmtId="0" fontId="3" fillId="17" borderId="1" applyNumberFormat="0" applyProtection="0">
      <alignment horizontal="left" vertical="top" indent="1"/>
    </xf>
    <xf numFmtId="0" fontId="3" fillId="8" borderId="1" applyNumberFormat="0" applyProtection="0">
      <alignment horizontal="left" vertical="center" indent="1"/>
    </xf>
    <xf numFmtId="0" fontId="3" fillId="8" borderId="1" applyNumberFormat="0" applyProtection="0">
      <alignment horizontal="left" vertical="center" indent="1"/>
    </xf>
    <xf numFmtId="0" fontId="3" fillId="8" borderId="1" applyNumberFormat="0" applyProtection="0">
      <alignment horizontal="left" vertical="center" indent="1"/>
    </xf>
    <xf numFmtId="0" fontId="3" fillId="8" borderId="1" applyNumberFormat="0" applyProtection="0">
      <alignment horizontal="left" vertical="center" indent="1"/>
    </xf>
    <xf numFmtId="0" fontId="3" fillId="8" borderId="1" applyNumberFormat="0" applyProtection="0">
      <alignment horizontal="left" vertical="center" indent="1"/>
    </xf>
    <xf numFmtId="0" fontId="3" fillId="8" borderId="1" applyNumberFormat="0" applyProtection="0">
      <alignment horizontal="left" vertical="center" indent="1"/>
    </xf>
    <xf numFmtId="0" fontId="3" fillId="8" borderId="1" applyNumberFormat="0" applyProtection="0">
      <alignment horizontal="left" vertical="top" indent="1"/>
    </xf>
    <xf numFmtId="0" fontId="3" fillId="8" borderId="1" applyNumberFormat="0" applyProtection="0">
      <alignment horizontal="left" vertical="top" indent="1"/>
    </xf>
    <xf numFmtId="0" fontId="3" fillId="8" borderId="1" applyNumberFormat="0" applyProtection="0">
      <alignment horizontal="left" vertical="top" indent="1"/>
    </xf>
    <xf numFmtId="0" fontId="3" fillId="8" borderId="1" applyNumberFormat="0" applyProtection="0">
      <alignment horizontal="left" vertical="top" indent="1"/>
    </xf>
    <xf numFmtId="0" fontId="3" fillId="8" borderId="1" applyNumberFormat="0" applyProtection="0">
      <alignment horizontal="left" vertical="top" indent="1"/>
    </xf>
    <xf numFmtId="0" fontId="3" fillId="8" borderId="1" applyNumberFormat="0" applyProtection="0">
      <alignment horizontal="left" vertical="top" indent="1"/>
    </xf>
    <xf numFmtId="0" fontId="3" fillId="18" borderId="1" applyNumberFormat="0" applyProtection="0">
      <alignment horizontal="left" vertical="center" indent="1"/>
    </xf>
    <xf numFmtId="0" fontId="3" fillId="18" borderId="1" applyNumberFormat="0" applyProtection="0">
      <alignment horizontal="left" vertical="center" indent="1"/>
    </xf>
    <xf numFmtId="0" fontId="3" fillId="18" borderId="1" applyNumberFormat="0" applyProtection="0">
      <alignment horizontal="left" vertical="center" indent="1"/>
    </xf>
    <xf numFmtId="0" fontId="3" fillId="18" borderId="1" applyNumberFormat="0" applyProtection="0">
      <alignment horizontal="left" vertical="center" indent="1"/>
    </xf>
    <xf numFmtId="0" fontId="3" fillId="18" borderId="1" applyNumberFormat="0" applyProtection="0">
      <alignment horizontal="left" vertical="center" indent="1"/>
    </xf>
    <xf numFmtId="0" fontId="3" fillId="18" borderId="1" applyNumberFormat="0" applyProtection="0">
      <alignment horizontal="left" vertical="center" indent="1"/>
    </xf>
    <xf numFmtId="0" fontId="3" fillId="18" borderId="1" applyNumberFormat="0" applyProtection="0">
      <alignment horizontal="left" vertical="top" indent="1"/>
    </xf>
    <xf numFmtId="0" fontId="3" fillId="18" borderId="1" applyNumberFormat="0" applyProtection="0">
      <alignment horizontal="left" vertical="top" indent="1"/>
    </xf>
    <xf numFmtId="0" fontId="3" fillId="18" borderId="1" applyNumberFormat="0" applyProtection="0">
      <alignment horizontal="left" vertical="top" indent="1"/>
    </xf>
    <xf numFmtId="0" fontId="3" fillId="18" borderId="1" applyNumberFormat="0" applyProtection="0">
      <alignment horizontal="left" vertical="top" indent="1"/>
    </xf>
    <xf numFmtId="0" fontId="3" fillId="18" borderId="1" applyNumberFormat="0" applyProtection="0">
      <alignment horizontal="left" vertical="top" indent="1"/>
    </xf>
    <xf numFmtId="0" fontId="3" fillId="18" borderId="1" applyNumberFormat="0" applyProtection="0">
      <alignment horizontal="left" vertical="top" indent="1"/>
    </xf>
    <xf numFmtId="0" fontId="3" fillId="19" borderId="1" applyNumberFormat="0" applyProtection="0">
      <alignment horizontal="left" vertical="center" indent="1"/>
    </xf>
    <xf numFmtId="0" fontId="3" fillId="19" borderId="1" applyNumberFormat="0" applyProtection="0">
      <alignment horizontal="left" vertical="center" indent="1"/>
    </xf>
    <xf numFmtId="0" fontId="3" fillId="19" borderId="1" applyNumberFormat="0" applyProtection="0">
      <alignment horizontal="left" vertical="center" indent="1"/>
    </xf>
    <xf numFmtId="0" fontId="3" fillId="19" borderId="1" applyNumberFormat="0" applyProtection="0">
      <alignment horizontal="left" vertical="center" indent="1"/>
    </xf>
    <xf numFmtId="0" fontId="3" fillId="19" borderId="1" applyNumberFormat="0" applyProtection="0">
      <alignment horizontal="left" vertical="center" indent="1"/>
    </xf>
    <xf numFmtId="0" fontId="3" fillId="19" borderId="1" applyNumberFormat="0" applyProtection="0">
      <alignment horizontal="left" vertical="center" indent="1"/>
    </xf>
    <xf numFmtId="0" fontId="3" fillId="19" borderId="1" applyNumberFormat="0" applyProtection="0">
      <alignment horizontal="left" vertical="top" indent="1"/>
    </xf>
    <xf numFmtId="0" fontId="3" fillId="19" borderId="1" applyNumberFormat="0" applyProtection="0">
      <alignment horizontal="left" vertical="top" indent="1"/>
    </xf>
    <xf numFmtId="0" fontId="3" fillId="19" borderId="1" applyNumberFormat="0" applyProtection="0">
      <alignment horizontal="left" vertical="top" indent="1"/>
    </xf>
    <xf numFmtId="0" fontId="3" fillId="19" borderId="1" applyNumberFormat="0" applyProtection="0">
      <alignment horizontal="left" vertical="top" indent="1"/>
    </xf>
    <xf numFmtId="0" fontId="3" fillId="19" borderId="1" applyNumberFormat="0" applyProtection="0">
      <alignment horizontal="left" vertical="top" indent="1"/>
    </xf>
    <xf numFmtId="0" fontId="3" fillId="19" borderId="1" applyNumberFormat="0" applyProtection="0">
      <alignment horizontal="left" vertical="top" indent="1"/>
    </xf>
    <xf numFmtId="4" fontId="14" fillId="20" borderId="1" applyNumberFormat="0" applyProtection="0">
      <alignment vertical="center"/>
    </xf>
    <xf numFmtId="4" fontId="14" fillId="20" borderId="1" applyNumberFormat="0" applyProtection="0">
      <alignment vertical="center"/>
    </xf>
    <xf numFmtId="4" fontId="14" fillId="20" borderId="1" applyNumberFormat="0" applyProtection="0">
      <alignment vertical="center"/>
    </xf>
    <xf numFmtId="4" fontId="14" fillId="20" borderId="1" applyNumberFormat="0" applyProtection="0">
      <alignment vertical="center"/>
    </xf>
    <xf numFmtId="4" fontId="14" fillId="20" borderId="1" applyNumberFormat="0" applyProtection="0">
      <alignment vertical="center"/>
    </xf>
    <xf numFmtId="4" fontId="14" fillId="20" borderId="1" applyNumberFormat="0" applyProtection="0">
      <alignment vertical="center"/>
    </xf>
    <xf numFmtId="4" fontId="17" fillId="20" borderId="1" applyNumberFormat="0" applyProtection="0">
      <alignment vertical="center"/>
    </xf>
    <xf numFmtId="4" fontId="17" fillId="20" borderId="1" applyNumberFormat="0" applyProtection="0">
      <alignment vertical="center"/>
    </xf>
    <xf numFmtId="4" fontId="17" fillId="20" borderId="1" applyNumberFormat="0" applyProtection="0">
      <alignment vertical="center"/>
    </xf>
    <xf numFmtId="4" fontId="17" fillId="20" borderId="1" applyNumberFormat="0" applyProtection="0">
      <alignment vertical="center"/>
    </xf>
    <xf numFmtId="4" fontId="17" fillId="20" borderId="1" applyNumberFormat="0" applyProtection="0">
      <alignment vertical="center"/>
    </xf>
    <xf numFmtId="4" fontId="17" fillId="20" borderId="1" applyNumberFormat="0" applyProtection="0">
      <alignment vertical="center"/>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0" fontId="14" fillId="20" borderId="1" applyNumberFormat="0" applyProtection="0">
      <alignment horizontal="left" vertical="top" indent="1"/>
    </xf>
    <xf numFmtId="0" fontId="14" fillId="20" borderId="1" applyNumberFormat="0" applyProtection="0">
      <alignment horizontal="left" vertical="top" indent="1"/>
    </xf>
    <xf numFmtId="0" fontId="14" fillId="20" borderId="1" applyNumberFormat="0" applyProtection="0">
      <alignment horizontal="left" vertical="top" indent="1"/>
    </xf>
    <xf numFmtId="0" fontId="14" fillId="20" borderId="1" applyNumberFormat="0" applyProtection="0">
      <alignment horizontal="left" vertical="top" indent="1"/>
    </xf>
    <xf numFmtId="0" fontId="14" fillId="20" borderId="1" applyNumberFormat="0" applyProtection="0">
      <alignment horizontal="left" vertical="top" indent="1"/>
    </xf>
    <xf numFmtId="0" fontId="14" fillId="20" borderId="1" applyNumberFormat="0" applyProtection="0">
      <alignment horizontal="left" vertical="top" indent="1"/>
    </xf>
    <xf numFmtId="4" fontId="14" fillId="16" borderId="1" applyNumberFormat="0" applyProtection="0">
      <alignment horizontal="right" vertical="center"/>
    </xf>
    <xf numFmtId="4" fontId="14" fillId="16" borderId="1" applyNumberFormat="0" applyProtection="0">
      <alignment horizontal="right" vertical="center"/>
    </xf>
    <xf numFmtId="4" fontId="14" fillId="16" borderId="1" applyNumberFormat="0" applyProtection="0">
      <alignment horizontal="right" vertical="center"/>
    </xf>
    <xf numFmtId="4" fontId="14" fillId="16" borderId="1" applyNumberFormat="0" applyProtection="0">
      <alignment horizontal="right" vertical="center"/>
    </xf>
    <xf numFmtId="4" fontId="14" fillId="16" borderId="1" applyNumberFormat="0" applyProtection="0">
      <alignment horizontal="right" vertical="center"/>
    </xf>
    <xf numFmtId="4" fontId="14" fillId="16" borderId="1" applyNumberFormat="0" applyProtection="0">
      <alignment horizontal="right" vertical="center"/>
    </xf>
    <xf numFmtId="4" fontId="17" fillId="16" borderId="1" applyNumberFormat="0" applyProtection="0">
      <alignment horizontal="right" vertical="center"/>
    </xf>
    <xf numFmtId="4" fontId="17" fillId="16" borderId="1" applyNumberFormat="0" applyProtection="0">
      <alignment horizontal="right" vertical="center"/>
    </xf>
    <xf numFmtId="4" fontId="17" fillId="16" borderId="1" applyNumberFormat="0" applyProtection="0">
      <alignment horizontal="right" vertical="center"/>
    </xf>
    <xf numFmtId="4" fontId="17" fillId="16" borderId="1" applyNumberFormat="0" applyProtection="0">
      <alignment horizontal="right" vertical="center"/>
    </xf>
    <xf numFmtId="4" fontId="17" fillId="16" borderId="1" applyNumberFormat="0" applyProtection="0">
      <alignment horizontal="right" vertical="center"/>
    </xf>
    <xf numFmtId="4" fontId="17" fillId="16" borderId="1" applyNumberFormat="0" applyProtection="0">
      <alignment horizontal="right" vertical="center"/>
    </xf>
    <xf numFmtId="4" fontId="62" fillId="63" borderId="44" applyNumberFormat="0" applyProtection="0">
      <alignment horizontal="left" vertical="center" indent="1"/>
    </xf>
    <xf numFmtId="4" fontId="62" fillId="63" borderId="44" applyNumberFormat="0" applyProtection="0">
      <alignment horizontal="left" vertical="center" indent="1"/>
    </xf>
    <xf numFmtId="4" fontId="62" fillId="63" borderId="44" applyNumberFormat="0" applyProtection="0">
      <alignment horizontal="left" vertical="center" indent="1"/>
    </xf>
    <xf numFmtId="4" fontId="62" fillId="63" borderId="44" applyNumberFormat="0" applyProtection="0">
      <alignment horizontal="left" vertical="center" indent="1"/>
    </xf>
    <xf numFmtId="4" fontId="14" fillId="2" borderId="1" applyNumberFormat="0" applyProtection="0">
      <alignment horizontal="left" vertical="center" indent="1"/>
    </xf>
    <xf numFmtId="4" fontId="14" fillId="2" borderId="1" applyNumberFormat="0" applyProtection="0">
      <alignment horizontal="left" vertical="center" indent="1"/>
    </xf>
    <xf numFmtId="4" fontId="14" fillId="2" borderId="1" applyNumberFormat="0" applyProtection="0">
      <alignment horizontal="left" vertical="center" indent="1"/>
    </xf>
    <xf numFmtId="4" fontId="14" fillId="2" borderId="1" applyNumberFormat="0" applyProtection="0">
      <alignment horizontal="left" vertical="center" indent="1"/>
    </xf>
    <xf numFmtId="4" fontId="14" fillId="2" borderId="1" applyNumberFormat="0" applyProtection="0">
      <alignment horizontal="left" vertical="center" indent="1"/>
    </xf>
    <xf numFmtId="4" fontId="14" fillId="2" borderId="1" applyNumberFormat="0" applyProtection="0">
      <alignment horizontal="left" vertical="center" indent="1"/>
    </xf>
    <xf numFmtId="4" fontId="62" fillId="63" borderId="44" applyNumberFormat="0" applyProtection="0">
      <alignment horizontal="left" vertical="center" indent="1"/>
    </xf>
    <xf numFmtId="0" fontId="14" fillId="8" borderId="1" applyNumberFormat="0" applyProtection="0">
      <alignment horizontal="left" vertical="top" indent="1"/>
    </xf>
    <xf numFmtId="0" fontId="14" fillId="8" borderId="1" applyNumberFormat="0" applyProtection="0">
      <alignment horizontal="left" vertical="top" indent="1"/>
    </xf>
    <xf numFmtId="0" fontId="14" fillId="8" borderId="1" applyNumberFormat="0" applyProtection="0">
      <alignment horizontal="left" vertical="top" indent="1"/>
    </xf>
    <xf numFmtId="0" fontId="14" fillId="8" borderId="1" applyNumberFormat="0" applyProtection="0">
      <alignment horizontal="left" vertical="top" indent="1"/>
    </xf>
    <xf numFmtId="0" fontId="14" fillId="8" borderId="1" applyNumberFormat="0" applyProtection="0">
      <alignment horizontal="left" vertical="top" indent="1"/>
    </xf>
    <xf numFmtId="0" fontId="14" fillId="8" borderId="1" applyNumberFormat="0" applyProtection="0">
      <alignment horizontal="left" vertical="top" indent="1"/>
    </xf>
    <xf numFmtId="4" fontId="9" fillId="16" borderId="1" applyNumberFormat="0" applyProtection="0">
      <alignment horizontal="right" vertical="center"/>
    </xf>
    <xf numFmtId="4" fontId="9" fillId="16" borderId="1" applyNumberFormat="0" applyProtection="0">
      <alignment horizontal="right" vertical="center"/>
    </xf>
    <xf numFmtId="4" fontId="9" fillId="16" borderId="1" applyNumberFormat="0" applyProtection="0">
      <alignment horizontal="right" vertical="center"/>
    </xf>
    <xf numFmtId="4" fontId="9" fillId="16" borderId="1" applyNumberFormat="0" applyProtection="0">
      <alignment horizontal="right" vertical="center"/>
    </xf>
    <xf numFmtId="4" fontId="9" fillId="16" borderId="1" applyNumberFormat="0" applyProtection="0">
      <alignment horizontal="right" vertical="center"/>
    </xf>
    <xf numFmtId="4" fontId="9" fillId="16" borderId="1" applyNumberFormat="0" applyProtection="0">
      <alignment horizontal="right" vertical="center"/>
    </xf>
    <xf numFmtId="0" fontId="3" fillId="0" borderId="0"/>
    <xf numFmtId="49" fontId="21" fillId="28" borderId="68" applyNumberFormat="0" applyFont="0" applyBorder="0" applyAlignment="0" applyProtection="0">
      <alignment horizontal="center" vertical="center" wrapText="1"/>
    </xf>
    <xf numFmtId="49" fontId="4" fillId="23" borderId="68" applyNumberFormat="0" applyFont="0" applyBorder="0" applyAlignment="0" applyProtection="0">
      <alignment horizontal="center" vertical="center"/>
    </xf>
    <xf numFmtId="49" fontId="21" fillId="29" borderId="68" applyNumberFormat="0" applyFont="0" applyBorder="0" applyAlignment="0" applyProtection="0">
      <alignment horizontal="center" vertical="center" wrapText="1"/>
    </xf>
    <xf numFmtId="0" fontId="136" fillId="0" borderId="0"/>
    <xf numFmtId="164" fontId="138" fillId="0" borderId="0" applyFont="0" applyFill="0" applyBorder="0" applyAlignment="0" applyProtection="0"/>
    <xf numFmtId="0" fontId="3" fillId="0" borderId="0"/>
  </cellStyleXfs>
  <cellXfs count="1538">
    <xf numFmtId="0" fontId="0" fillId="0" borderId="0" xfId="0"/>
    <xf numFmtId="0" fontId="3" fillId="0" borderId="0" xfId="53"/>
    <xf numFmtId="49" fontId="3" fillId="0" borderId="0" xfId="53" applyNumberFormat="1" applyAlignment="1">
      <alignment horizontal="center" vertical="center"/>
    </xf>
    <xf numFmtId="49" fontId="3" fillId="0" borderId="0" xfId="53" applyNumberFormat="1" applyFill="1" applyAlignment="1">
      <alignment horizontal="center" vertical="center"/>
    </xf>
    <xf numFmtId="49" fontId="8" fillId="0" borderId="0" xfId="53" applyNumberFormat="1" applyFont="1" applyFill="1" applyBorder="1" applyAlignment="1">
      <alignment horizontal="center" vertical="center" wrapText="1"/>
    </xf>
    <xf numFmtId="49" fontId="3" fillId="0" borderId="0" xfId="53" applyNumberFormat="1" applyFill="1" applyBorder="1" applyAlignment="1">
      <alignment horizontal="center" vertical="center"/>
    </xf>
    <xf numFmtId="49" fontId="7" fillId="0" borderId="0" xfId="53" applyNumberFormat="1" applyFont="1" applyFill="1" applyBorder="1" applyAlignment="1">
      <alignment horizontal="right" vertical="center"/>
    </xf>
    <xf numFmtId="49" fontId="7" fillId="0" borderId="0" xfId="53" applyNumberFormat="1" applyFont="1" applyFill="1" applyBorder="1" applyAlignment="1">
      <alignment horizontal="center" vertical="center"/>
    </xf>
    <xf numFmtId="49" fontId="8" fillId="0" borderId="0" xfId="53" applyNumberFormat="1" applyFont="1" applyBorder="1" applyAlignment="1">
      <alignment horizontal="center" vertical="center" wrapText="1"/>
    </xf>
    <xf numFmtId="49" fontId="8" fillId="0" borderId="0" xfId="53" applyNumberFormat="1" applyFont="1" applyFill="1" applyBorder="1" applyAlignment="1">
      <alignment horizontal="center" wrapText="1"/>
    </xf>
    <xf numFmtId="49" fontId="22" fillId="0" borderId="0" xfId="53" applyNumberFormat="1" applyFont="1" applyFill="1" applyBorder="1" applyAlignment="1" applyProtection="1">
      <alignment horizontal="left"/>
    </xf>
    <xf numFmtId="49" fontId="27" fillId="0" borderId="0" xfId="53" applyNumberFormat="1" applyFont="1" applyFill="1" applyBorder="1" applyAlignment="1" applyProtection="1">
      <alignment horizontal="left" indent="1"/>
    </xf>
    <xf numFmtId="0" fontId="3" fillId="0" borderId="0" xfId="53" applyBorder="1"/>
    <xf numFmtId="49" fontId="4" fillId="0" borderId="0" xfId="53" applyNumberFormat="1" applyFont="1" applyFill="1" applyBorder="1" applyAlignment="1">
      <alignment horizontal="center" vertical="center"/>
    </xf>
    <xf numFmtId="49" fontId="3" fillId="0" borderId="0" xfId="53" applyNumberFormat="1" applyAlignment="1">
      <alignment horizontal="center" vertical="center" wrapText="1"/>
    </xf>
    <xf numFmtId="49" fontId="32" fillId="0" borderId="0" xfId="53" applyNumberFormat="1" applyFont="1" applyFill="1" applyBorder="1" applyAlignment="1" applyProtection="1">
      <alignment vertical="center" wrapText="1"/>
    </xf>
    <xf numFmtId="0" fontId="0" fillId="0" borderId="0" xfId="0" applyFill="1"/>
    <xf numFmtId="0" fontId="3" fillId="0" borderId="0" xfId="53" applyFill="1"/>
    <xf numFmtId="0" fontId="37" fillId="0" borderId="0" xfId="75" applyBorder="1" applyAlignment="1">
      <alignment vertical="center" wrapText="1"/>
    </xf>
    <xf numFmtId="0" fontId="38" fillId="0" borderId="0" xfId="75" applyFont="1" applyFill="1" applyBorder="1" applyAlignment="1">
      <alignment horizontal="left" wrapText="1"/>
    </xf>
    <xf numFmtId="0" fontId="37" fillId="0" borderId="0" xfId="75" applyFill="1" applyBorder="1" applyAlignment="1">
      <alignment vertical="center" wrapText="1"/>
    </xf>
    <xf numFmtId="0" fontId="37" fillId="0" borderId="16" xfId="75" applyFill="1" applyBorder="1" applyAlignment="1">
      <alignment vertical="center" wrapText="1"/>
    </xf>
    <xf numFmtId="0" fontId="37" fillId="0" borderId="17" xfId="75" applyFill="1" applyBorder="1" applyAlignment="1">
      <alignment vertical="center" wrapText="1"/>
    </xf>
    <xf numFmtId="49" fontId="5" fillId="0" borderId="18" xfId="76" applyNumberFormat="1" applyFont="1" applyFill="1" applyBorder="1" applyAlignment="1" applyProtection="1">
      <alignment horizontal="left" vertical="center" indent="2"/>
    </xf>
    <xf numFmtId="49" fontId="5" fillId="0" borderId="19" xfId="76" applyNumberFormat="1" applyFont="1" applyFill="1" applyBorder="1" applyAlignment="1" applyProtection="1">
      <alignment horizontal="left" vertical="center" indent="2"/>
    </xf>
    <xf numFmtId="49" fontId="6" fillId="0" borderId="20" xfId="77" applyNumberFormat="1" applyFont="1" applyFill="1" applyBorder="1" applyAlignment="1" applyProtection="1">
      <alignment vertical="center"/>
    </xf>
    <xf numFmtId="49" fontId="5" fillId="0" borderId="0" xfId="77" applyNumberFormat="1" applyFont="1" applyFill="1" applyBorder="1" applyAlignment="1" applyProtection="1">
      <alignment horizontal="left" vertical="center" indent="2"/>
    </xf>
    <xf numFmtId="49" fontId="5" fillId="0" borderId="21" xfId="76" applyNumberFormat="1" applyFont="1" applyFill="1" applyBorder="1" applyAlignment="1" applyProtection="1">
      <alignment horizontal="left" vertical="center" indent="2"/>
    </xf>
    <xf numFmtId="49" fontId="5" fillId="0" borderId="0" xfId="76" applyNumberFormat="1" applyFont="1" applyFill="1" applyBorder="1" applyAlignment="1" applyProtection="1">
      <alignment horizontal="left" vertical="center" indent="2"/>
    </xf>
    <xf numFmtId="49" fontId="39" fillId="0" borderId="22" xfId="77" applyNumberFormat="1" applyFont="1" applyFill="1" applyBorder="1" applyAlignment="1" applyProtection="1">
      <alignment vertical="center"/>
    </xf>
    <xf numFmtId="0" fontId="37" fillId="0" borderId="0" xfId="75" applyFont="1" applyBorder="1" applyAlignment="1">
      <alignment vertical="center" wrapText="1"/>
    </xf>
    <xf numFmtId="2" fontId="41" fillId="0" borderId="0" xfId="1" quotePrefix="1" applyNumberFormat="1" applyFont="1" applyFill="1" applyBorder="1" applyAlignment="1" applyProtection="1">
      <alignment horizontal="left" vertical="center"/>
    </xf>
    <xf numFmtId="49" fontId="4" fillId="0" borderId="11" xfId="53" applyNumberFormat="1" applyFont="1" applyFill="1" applyBorder="1" applyAlignment="1">
      <alignment horizontal="center" vertical="center"/>
    </xf>
    <xf numFmtId="49" fontId="30" fillId="0" borderId="13" xfId="53" applyNumberFormat="1" applyFont="1" applyFill="1" applyBorder="1" applyAlignment="1" applyProtection="1">
      <alignment vertical="center"/>
    </xf>
    <xf numFmtId="49" fontId="28" fillId="50" borderId="11" xfId="63" applyNumberFormat="1" applyFont="1" applyFill="1" applyBorder="1" applyAlignment="1">
      <alignment horizontal="center" vertical="center" wrapText="1"/>
    </xf>
    <xf numFmtId="49" fontId="28" fillId="50" borderId="5" xfId="63" applyNumberFormat="1" applyFont="1" applyFill="1" applyBorder="1" applyAlignment="1">
      <alignment horizontal="center" vertical="center" wrapText="1"/>
    </xf>
    <xf numFmtId="0" fontId="3" fillId="52" borderId="0" xfId="53" applyFill="1"/>
    <xf numFmtId="2" fontId="42" fillId="0" borderId="0" xfId="74" quotePrefix="1" applyNumberFormat="1" applyFont="1" applyFill="1" applyBorder="1" applyAlignment="1" applyProtection="1">
      <alignment horizontal="right" vertical="center"/>
    </xf>
    <xf numFmtId="1" fontId="4" fillId="24" borderId="14" xfId="43" applyNumberFormat="1" applyFont="1" applyBorder="1" applyAlignment="1">
      <alignment horizontal="center" vertical="center"/>
    </xf>
    <xf numFmtId="0" fontId="4" fillId="52" borderId="11" xfId="54" applyNumberFormat="1" applyFont="1" applyFill="1" applyBorder="1" applyAlignment="1">
      <alignment horizontal="center" vertical="center"/>
    </xf>
    <xf numFmtId="2" fontId="4" fillId="52" borderId="11" xfId="54" applyNumberFormat="1" applyFont="1" applyFill="1" applyBorder="1" applyAlignment="1">
      <alignment horizontal="center" vertical="center"/>
    </xf>
    <xf numFmtId="49" fontId="22" fillId="52" borderId="0" xfId="53" applyNumberFormat="1" applyFont="1" applyFill="1" applyBorder="1" applyAlignment="1" applyProtection="1">
      <alignment horizontal="left"/>
    </xf>
    <xf numFmtId="49" fontId="4" fillId="52" borderId="0" xfId="53" applyNumberFormat="1" applyFont="1" applyFill="1" applyBorder="1" applyAlignment="1">
      <alignment horizontal="center" vertical="center"/>
    </xf>
    <xf numFmtId="49" fontId="3" fillId="52" borderId="0" xfId="53" applyNumberFormat="1" applyFill="1" applyBorder="1" applyAlignment="1">
      <alignment horizontal="center" vertical="center"/>
    </xf>
    <xf numFmtId="49" fontId="8" fillId="0" borderId="0" xfId="53" applyNumberFormat="1" applyFont="1" applyFill="1" applyBorder="1" applyAlignment="1">
      <alignment horizontal="center" vertical="center"/>
    </xf>
    <xf numFmtId="0" fontId="3" fillId="0" borderId="0" xfId="53" applyAlignment="1"/>
    <xf numFmtId="49" fontId="31" fillId="0" borderId="0" xfId="77" applyNumberFormat="1" applyFont="1" applyFill="1" applyBorder="1" applyAlignment="1" applyProtection="1">
      <alignment vertical="center"/>
    </xf>
    <xf numFmtId="49" fontId="8" fillId="0" borderId="0" xfId="53" applyNumberFormat="1" applyFont="1" applyBorder="1" applyAlignment="1">
      <alignment horizontal="center" vertical="center"/>
    </xf>
    <xf numFmtId="49" fontId="5" fillId="0" borderId="0" xfId="77" applyNumberFormat="1" applyFont="1" applyFill="1" applyBorder="1" applyAlignment="1" applyProtection="1">
      <alignment horizontal="left" vertical="center"/>
    </xf>
    <xf numFmtId="49" fontId="8" fillId="0" borderId="0" xfId="53" applyNumberFormat="1" applyFont="1" applyFill="1" applyBorder="1" applyAlignment="1">
      <alignment horizontal="center"/>
    </xf>
    <xf numFmtId="49" fontId="27" fillId="0" borderId="0" xfId="53" applyNumberFormat="1" applyFont="1" applyFill="1" applyBorder="1" applyAlignment="1" applyProtection="1">
      <alignment horizontal="left"/>
    </xf>
    <xf numFmtId="49" fontId="4" fillId="24" borderId="14" xfId="60" applyNumberFormat="1" applyFont="1" applyFill="1" applyBorder="1" applyAlignment="1">
      <alignment horizontal="center" vertical="center"/>
    </xf>
    <xf numFmtId="49" fontId="4" fillId="24" borderId="14" xfId="79" applyNumberFormat="1" applyFont="1" applyFill="1" applyBorder="1" applyAlignment="1">
      <alignment horizontal="center" vertical="center"/>
    </xf>
    <xf numFmtId="49" fontId="4" fillId="51" borderId="11" xfId="54" applyNumberFormat="1" applyFont="1" applyFill="1" applyBorder="1" applyAlignment="1">
      <alignment horizontal="center" vertical="center"/>
    </xf>
    <xf numFmtId="2" fontId="4" fillId="51" borderId="11" xfId="54" applyNumberFormat="1" applyFont="1" applyFill="1" applyBorder="1" applyAlignment="1">
      <alignment horizontal="center" vertical="center"/>
    </xf>
    <xf numFmtId="49" fontId="4" fillId="51" borderId="11" xfId="78" applyNumberFormat="1" applyFont="1" applyFill="1" applyBorder="1" applyAlignment="1">
      <alignment horizontal="center" vertical="center"/>
    </xf>
    <xf numFmtId="0" fontId="3" fillId="0" borderId="0" xfId="53" applyFill="1" applyAlignment="1"/>
    <xf numFmtId="49" fontId="32" fillId="0" borderId="27" xfId="0" applyNumberFormat="1" applyFont="1" applyFill="1" applyBorder="1" applyAlignment="1" applyProtection="1">
      <alignment vertical="center" wrapText="1"/>
    </xf>
    <xf numFmtId="49" fontId="32" fillId="0" borderId="0" xfId="0" applyNumberFormat="1" applyFont="1" applyFill="1" applyBorder="1" applyAlignment="1" applyProtection="1">
      <alignment vertical="center" wrapText="1"/>
    </xf>
    <xf numFmtId="49" fontId="8" fillId="0" borderId="0" xfId="0" applyNumberFormat="1" applyFont="1" applyBorder="1" applyAlignment="1">
      <alignment horizontal="center" vertical="center" wrapText="1"/>
    </xf>
    <xf numFmtId="49" fontId="0" fillId="0" borderId="0" xfId="0" applyNumberFormat="1" applyAlignment="1">
      <alignment horizontal="center" vertical="center" wrapText="1"/>
    </xf>
    <xf numFmtId="49" fontId="4" fillId="0" borderId="14" xfId="0" applyNumberFormat="1" applyFont="1" applyFill="1" applyBorder="1" applyAlignment="1">
      <alignment horizontal="center" vertical="center"/>
    </xf>
    <xf numFmtId="2" fontId="4" fillId="52" borderId="14" xfId="0" applyNumberFormat="1" applyFont="1" applyFill="1" applyBorder="1" applyAlignment="1">
      <alignment horizontal="center" vertical="center"/>
    </xf>
    <xf numFmtId="49" fontId="4" fillId="0" borderId="0" xfId="59"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52" borderId="0" xfId="0" applyNumberFormat="1" applyFont="1" applyFill="1" applyBorder="1" applyAlignment="1">
      <alignment horizontal="center" vertical="center"/>
    </xf>
    <xf numFmtId="2" fontId="4" fillId="52" borderId="0" xfId="0" applyNumberFormat="1" applyFont="1" applyFill="1" applyBorder="1" applyAlignment="1">
      <alignment horizontal="center" vertical="center"/>
    </xf>
    <xf numFmtId="49" fontId="4" fillId="52" borderId="0" xfId="73" applyNumberFormat="1" applyFont="1" applyFill="1" applyBorder="1" applyAlignment="1">
      <alignment horizontal="center" vertical="center"/>
    </xf>
    <xf numFmtId="2" fontId="4" fillId="52" borderId="0" xfId="73" applyNumberFormat="1" applyFont="1" applyFill="1" applyBorder="1" applyAlignment="1">
      <alignment horizontal="center" vertical="center"/>
    </xf>
    <xf numFmtId="49" fontId="4" fillId="52" borderId="0" xfId="82" applyNumberFormat="1" applyFont="1" applyFill="1" applyBorder="1" applyAlignment="1">
      <alignment horizontal="center" vertical="center"/>
    </xf>
    <xf numFmtId="2" fontId="4" fillId="52" borderId="0" xfId="82" applyNumberFormat="1" applyFont="1" applyFill="1" applyBorder="1" applyAlignment="1">
      <alignment horizontal="center" vertical="center"/>
    </xf>
    <xf numFmtId="49" fontId="4" fillId="52" borderId="0" xfId="53" applyNumberFormat="1" applyFont="1" applyFill="1" applyBorder="1" applyAlignment="1">
      <alignment horizontal="center" vertical="center" wrapText="1"/>
    </xf>
    <xf numFmtId="49" fontId="4" fillId="52" borderId="0" xfId="59" applyNumberFormat="1" applyFont="1" applyFill="1" applyBorder="1" applyAlignment="1">
      <alignment horizontal="center" vertical="center"/>
    </xf>
    <xf numFmtId="2" fontId="4" fillId="52" borderId="0" xfId="53" applyNumberFormat="1" applyFont="1" applyFill="1" applyBorder="1" applyAlignment="1">
      <alignment horizontal="center" vertical="center"/>
    </xf>
    <xf numFmtId="0" fontId="0" fillId="52" borderId="0" xfId="0" applyFill="1"/>
    <xf numFmtId="0" fontId="35" fillId="0" borderId="0" xfId="0" applyFont="1" applyBorder="1" applyAlignment="1">
      <alignment horizontal="center" vertical="center"/>
    </xf>
    <xf numFmtId="1" fontId="35" fillId="0" borderId="0" xfId="0" applyNumberFormat="1" applyFont="1" applyBorder="1" applyAlignment="1">
      <alignment horizontal="center" vertical="center"/>
    </xf>
    <xf numFmtId="49" fontId="4" fillId="52" borderId="0" xfId="83" applyNumberFormat="1" applyFont="1" applyFill="1" applyBorder="1" applyAlignment="1">
      <alignment horizontal="center" vertical="center"/>
    </xf>
    <xf numFmtId="2" fontId="4" fillId="52" borderId="0" xfId="83" applyNumberFormat="1" applyFont="1" applyFill="1" applyBorder="1" applyAlignment="1">
      <alignment horizontal="center" vertical="center"/>
    </xf>
    <xf numFmtId="49" fontId="26" fillId="47" borderId="27" xfId="81" applyNumberFormat="1" applyFont="1" applyBorder="1" applyAlignment="1" applyProtection="1">
      <alignment vertical="center"/>
    </xf>
    <xf numFmtId="49" fontId="5" fillId="47" borderId="27" xfId="81" applyNumberFormat="1" applyFont="1" applyBorder="1" applyAlignment="1" applyProtection="1">
      <alignment horizontal="left" vertical="center" indent="2"/>
    </xf>
    <xf numFmtId="49" fontId="5" fillId="0" borderId="27" xfId="85" applyNumberFormat="1" applyFont="1" applyFill="1" applyBorder="1" applyAlignment="1" applyProtection="1">
      <alignment horizontal="left" vertical="center" indent="2"/>
    </xf>
    <xf numFmtId="49" fontId="5" fillId="0" borderId="0" xfId="85" applyNumberFormat="1" applyFont="1" applyFill="1" applyBorder="1" applyAlignment="1" applyProtection="1">
      <alignment horizontal="left" vertical="center" indent="2"/>
    </xf>
    <xf numFmtId="49" fontId="51" fillId="0" borderId="27" xfId="88" applyNumberFormat="1" applyFont="1" applyFill="1" applyBorder="1" applyAlignment="1" applyProtection="1">
      <alignment horizontal="left" vertical="center" indent="2"/>
    </xf>
    <xf numFmtId="0" fontId="3" fillId="0" borderId="0" xfId="87"/>
    <xf numFmtId="49" fontId="8" fillId="0" borderId="0" xfId="0" applyNumberFormat="1" applyFont="1" applyFill="1" applyBorder="1" applyAlignment="1">
      <alignment horizontal="center" vertical="center"/>
    </xf>
    <xf numFmtId="49" fontId="28" fillId="47" borderId="5" xfId="81" applyNumberFormat="1" applyFont="1" applyBorder="1" applyAlignment="1">
      <alignment horizontal="center" vertical="center" wrapText="1"/>
    </xf>
    <xf numFmtId="0" fontId="0" fillId="0" borderId="0" xfId="0" applyBorder="1"/>
    <xf numFmtId="49" fontId="26" fillId="0" borderId="0" xfId="81" applyNumberFormat="1" applyFont="1" applyFill="1" applyBorder="1" applyAlignment="1" applyProtection="1">
      <alignment horizontal="left" vertical="center" indent="1"/>
    </xf>
    <xf numFmtId="49" fontId="4" fillId="0" borderId="14" xfId="59" applyNumberFormat="1" applyFont="1" applyFill="1" applyBorder="1" applyAlignment="1">
      <alignment horizontal="center" vertical="center" wrapText="1"/>
    </xf>
    <xf numFmtId="0" fontId="53" fillId="47" borderId="27" xfId="81" applyFont="1" applyBorder="1" applyAlignment="1">
      <alignment vertical="center"/>
    </xf>
    <xf numFmtId="0" fontId="53" fillId="0" borderId="27" xfId="0" applyFont="1" applyBorder="1" applyAlignment="1">
      <alignment vertical="center"/>
    </xf>
    <xf numFmtId="0" fontId="54" fillId="0" borderId="0" xfId="0" applyFont="1"/>
    <xf numFmtId="0" fontId="35" fillId="0" borderId="0" xfId="0" applyFont="1"/>
    <xf numFmtId="0" fontId="56" fillId="55" borderId="0" xfId="80" applyFont="1" applyAlignment="1">
      <alignment vertical="center"/>
    </xf>
    <xf numFmtId="0" fontId="45" fillId="55" borderId="0" xfId="80" applyAlignment="1">
      <alignment vertical="center"/>
    </xf>
    <xf numFmtId="0" fontId="45" fillId="55" borderId="33" xfId="80" applyBorder="1" applyAlignment="1">
      <alignment vertical="center"/>
    </xf>
    <xf numFmtId="49" fontId="55" fillId="0" borderId="34" xfId="0" applyNumberFormat="1" applyFont="1" applyFill="1" applyBorder="1" applyAlignment="1" applyProtection="1">
      <alignment vertical="center" wrapText="1"/>
    </xf>
    <xf numFmtId="0" fontId="45" fillId="55" borderId="32" xfId="80" applyBorder="1" applyAlignment="1">
      <alignment horizontal="center" vertical="center"/>
    </xf>
    <xf numFmtId="0" fontId="35" fillId="52" borderId="14" xfId="0" applyFont="1" applyFill="1" applyBorder="1" applyAlignment="1">
      <alignment horizontal="center"/>
    </xf>
    <xf numFmtId="0" fontId="45" fillId="55" borderId="0" xfId="80"/>
    <xf numFmtId="0" fontId="58" fillId="0" borderId="0" xfId="87" applyFont="1" applyBorder="1" applyAlignment="1">
      <alignment horizontal="center" vertical="center"/>
    </xf>
    <xf numFmtId="0" fontId="0" fillId="52" borderId="0" xfId="0" applyFill="1" applyBorder="1"/>
    <xf numFmtId="0" fontId="35" fillId="52" borderId="0" xfId="0" applyFont="1" applyFill="1" applyBorder="1" applyAlignment="1">
      <alignment horizontal="center" vertical="center"/>
    </xf>
    <xf numFmtId="1" fontId="35" fillId="52" borderId="0" xfId="0" applyNumberFormat="1" applyFont="1" applyFill="1" applyBorder="1" applyAlignment="1">
      <alignment horizontal="center" vertical="center"/>
    </xf>
    <xf numFmtId="49" fontId="4" fillId="52" borderId="0" xfId="58" applyNumberFormat="1" applyFont="1" applyFill="1" applyBorder="1" applyAlignment="1">
      <alignment horizontal="center" vertical="center"/>
    </xf>
    <xf numFmtId="2" fontId="4" fillId="52" borderId="0" xfId="58" applyNumberFormat="1" applyFont="1" applyFill="1" applyBorder="1" applyAlignment="1">
      <alignment horizontal="center" vertical="center"/>
    </xf>
    <xf numFmtId="49" fontId="57" fillId="0" borderId="0" xfId="77" applyNumberFormat="1" applyFont="1" applyFill="1" applyBorder="1" applyAlignment="1" applyProtection="1">
      <alignment horizontal="left" vertical="center" indent="2"/>
    </xf>
    <xf numFmtId="49" fontId="53" fillId="47" borderId="27" xfId="81" applyNumberFormat="1" applyFont="1" applyBorder="1" applyAlignment="1" applyProtection="1">
      <alignment vertical="center"/>
    </xf>
    <xf numFmtId="0" fontId="61" fillId="0" borderId="0" xfId="0" applyFont="1" applyAlignment="1">
      <alignment vertical="center"/>
    </xf>
    <xf numFmtId="0" fontId="35" fillId="52" borderId="14" xfId="0" applyFont="1" applyFill="1" applyBorder="1" applyAlignment="1">
      <alignment horizontal="center" vertical="center" wrapText="1"/>
    </xf>
    <xf numFmtId="49" fontId="30" fillId="0" borderId="35" xfId="0" applyNumberFormat="1" applyFont="1" applyFill="1" applyBorder="1" applyAlignment="1" applyProtection="1">
      <alignment horizontal="left" vertical="center" indent="1"/>
    </xf>
    <xf numFmtId="49" fontId="55" fillId="0" borderId="35" xfId="0" applyNumberFormat="1" applyFont="1" applyFill="1" applyBorder="1" applyAlignment="1" applyProtection="1">
      <alignment vertical="center" wrapText="1"/>
    </xf>
    <xf numFmtId="49" fontId="32" fillId="0" borderId="35" xfId="0" applyNumberFormat="1" applyFont="1" applyFill="1" applyBorder="1" applyAlignment="1" applyProtection="1">
      <alignment vertical="center" wrapText="1"/>
    </xf>
    <xf numFmtId="0" fontId="44" fillId="0" borderId="0" xfId="53" applyFont="1"/>
    <xf numFmtId="49" fontId="49" fillId="0" borderId="0" xfId="77" applyNumberFormat="1" applyFont="1" applyFill="1" applyBorder="1" applyAlignment="1" applyProtection="1">
      <alignment horizontal="left" vertical="center" indent="1"/>
    </xf>
    <xf numFmtId="49" fontId="4" fillId="0" borderId="0" xfId="77" applyNumberFormat="1" applyFont="1" applyFill="1" applyBorder="1" applyAlignment="1" applyProtection="1">
      <alignment horizontal="center" vertical="center"/>
    </xf>
    <xf numFmtId="49" fontId="7" fillId="0" borderId="0" xfId="0" applyNumberFormat="1" applyFont="1" applyFill="1" applyBorder="1" applyAlignment="1">
      <alignment horizontal="center" vertical="center"/>
    </xf>
    <xf numFmtId="49" fontId="57" fillId="0" borderId="35" xfId="77" applyNumberFormat="1" applyFont="1" applyFill="1" applyBorder="1" applyAlignment="1" applyProtection="1">
      <alignment horizontal="left" vertical="center" indent="2"/>
    </xf>
    <xf numFmtId="49" fontId="27" fillId="52" borderId="0" xfId="0" applyNumberFormat="1" applyFont="1" applyFill="1" applyBorder="1" applyAlignment="1" applyProtection="1">
      <alignment horizontal="left" indent="1"/>
    </xf>
    <xf numFmtId="49" fontId="5" fillId="52" borderId="0" xfId="0" applyNumberFormat="1" applyFont="1" applyFill="1" applyBorder="1" applyAlignment="1" applyProtection="1">
      <alignment horizontal="left"/>
    </xf>
    <xf numFmtId="49" fontId="0" fillId="0" borderId="0" xfId="0" applyNumberFormat="1" applyFill="1" applyAlignment="1">
      <alignment horizontal="center" vertical="center"/>
    </xf>
    <xf numFmtId="49" fontId="5" fillId="0" borderId="35" xfId="77" applyNumberFormat="1" applyFont="1" applyFill="1" applyBorder="1" applyAlignment="1" applyProtection="1">
      <alignment horizontal="left" vertical="center" indent="2"/>
    </xf>
    <xf numFmtId="49" fontId="4" fillId="0" borderId="0" xfId="0" applyNumberFormat="1" applyFont="1" applyFill="1" applyBorder="1" applyAlignment="1">
      <alignment horizontal="center" vertical="center" wrapText="1"/>
    </xf>
    <xf numFmtId="49" fontId="4" fillId="52" borderId="0" xfId="89" applyNumberFormat="1" applyFont="1" applyFill="1" applyBorder="1" applyAlignment="1">
      <alignment horizontal="center" vertical="center"/>
    </xf>
    <xf numFmtId="2" fontId="4" fillId="52" borderId="0" xfId="89"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24" fillId="0" borderId="0" xfId="0" applyNumberFormat="1" applyFont="1" applyFill="1" applyBorder="1" applyAlignment="1">
      <alignment horizontal="center" vertical="center"/>
    </xf>
    <xf numFmtId="49" fontId="57" fillId="28" borderId="35" xfId="77" applyNumberFormat="1" applyFont="1" applyBorder="1" applyAlignment="1" applyProtection="1">
      <alignment vertical="center"/>
    </xf>
    <xf numFmtId="49" fontId="57" fillId="0" borderId="35" xfId="77" applyNumberFormat="1" applyFont="1" applyFill="1" applyBorder="1" applyAlignment="1" applyProtection="1">
      <alignment vertical="center"/>
    </xf>
    <xf numFmtId="49" fontId="63" fillId="0" borderId="0" xfId="77" applyNumberFormat="1" applyFont="1" applyFill="1" applyBorder="1" applyAlignment="1" applyProtection="1">
      <alignment horizontal="left" vertical="center" indent="1"/>
    </xf>
    <xf numFmtId="49" fontId="5" fillId="0" borderId="0" xfId="77" applyNumberFormat="1" applyFont="1" applyFill="1" applyBorder="1" applyAlignment="1" applyProtection="1">
      <alignment vertical="center"/>
    </xf>
    <xf numFmtId="49" fontId="6" fillId="0" borderId="0" xfId="77" applyNumberFormat="1" applyFont="1" applyFill="1" applyBorder="1" applyAlignment="1" applyProtection="1">
      <alignment vertical="center"/>
    </xf>
    <xf numFmtId="49" fontId="28" fillId="28" borderId="5" xfId="77" applyNumberFormat="1" applyFont="1" applyBorder="1" applyAlignment="1">
      <alignment horizontal="center" vertical="center" wrapText="1"/>
    </xf>
    <xf numFmtId="49" fontId="53" fillId="57" borderId="35" xfId="0" applyNumberFormat="1" applyFont="1" applyFill="1" applyBorder="1" applyAlignment="1" applyProtection="1">
      <alignment horizontal="left" vertical="center" indent="1"/>
    </xf>
    <xf numFmtId="49" fontId="57" fillId="57" borderId="35" xfId="0" applyNumberFormat="1" applyFont="1" applyFill="1" applyBorder="1" applyAlignment="1" applyProtection="1">
      <alignment vertical="center"/>
    </xf>
    <xf numFmtId="49" fontId="57" fillId="0" borderId="35" xfId="0" applyNumberFormat="1" applyFont="1" applyFill="1" applyBorder="1" applyAlignment="1" applyProtection="1">
      <alignment vertical="center"/>
    </xf>
    <xf numFmtId="49" fontId="63" fillId="0" borderId="0" xfId="0" applyNumberFormat="1" applyFont="1" applyFill="1" applyBorder="1" applyAlignment="1" applyProtection="1">
      <alignment horizontal="left" vertical="center" indent="1"/>
    </xf>
    <xf numFmtId="49" fontId="5"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0" fontId="60" fillId="0" borderId="0" xfId="0" applyFont="1"/>
    <xf numFmtId="0" fontId="54" fillId="0" borderId="38" xfId="0" applyFont="1" applyBorder="1"/>
    <xf numFmtId="0" fontId="61" fillId="0" borderId="39" xfId="0" applyFont="1" applyBorder="1" applyAlignment="1">
      <alignment vertical="center"/>
    </xf>
    <xf numFmtId="0" fontId="61" fillId="0" borderId="40" xfId="0" applyFont="1" applyBorder="1" applyAlignment="1">
      <alignment vertical="center"/>
    </xf>
    <xf numFmtId="0" fontId="54" fillId="0" borderId="0" xfId="0" applyFont="1" applyBorder="1"/>
    <xf numFmtId="49" fontId="35" fillId="60" borderId="14" xfId="0" applyNumberFormat="1" applyFont="1" applyFill="1" applyBorder="1" applyAlignment="1">
      <alignment horizontal="center" vertical="center"/>
    </xf>
    <xf numFmtId="2" fontId="54" fillId="0" borderId="0" xfId="0" applyNumberFormat="1" applyFont="1" applyAlignment="1">
      <alignment horizontal="center" vertical="center"/>
    </xf>
    <xf numFmtId="2" fontId="54" fillId="0" borderId="0" xfId="0" applyNumberFormat="1" applyFont="1"/>
    <xf numFmtId="0" fontId="54" fillId="0" borderId="0" xfId="0" applyFont="1" applyAlignment="1">
      <alignment horizontal="center" vertical="center"/>
    </xf>
    <xf numFmtId="0" fontId="61" fillId="0" borderId="41" xfId="0" applyFont="1" applyBorder="1" applyAlignment="1">
      <alignment vertical="center"/>
    </xf>
    <xf numFmtId="49" fontId="35" fillId="60" borderId="14" xfId="0" applyNumberFormat="1" applyFont="1" applyFill="1" applyBorder="1" applyAlignment="1">
      <alignment horizontal="center"/>
    </xf>
    <xf numFmtId="49" fontId="54" fillId="0" borderId="0" xfId="0" applyNumberFormat="1" applyFont="1"/>
    <xf numFmtId="49" fontId="30" fillId="0" borderId="42" xfId="0" applyNumberFormat="1" applyFont="1" applyFill="1" applyBorder="1" applyAlignment="1" applyProtection="1">
      <alignment horizontal="left" vertical="center" indent="1"/>
    </xf>
    <xf numFmtId="49" fontId="55" fillId="0" borderId="42" xfId="0" applyNumberFormat="1" applyFont="1" applyFill="1" applyBorder="1" applyAlignment="1" applyProtection="1">
      <alignment vertical="center" wrapText="1"/>
    </xf>
    <xf numFmtId="49" fontId="32" fillId="0" borderId="42" xfId="0" applyNumberFormat="1" applyFont="1" applyFill="1" applyBorder="1" applyAlignment="1" applyProtection="1">
      <alignment vertical="center" wrapText="1"/>
    </xf>
    <xf numFmtId="49" fontId="5" fillId="0" borderId="42" xfId="77" applyNumberFormat="1" applyFont="1" applyFill="1" applyBorder="1" applyAlignment="1" applyProtection="1">
      <alignment horizontal="left" vertical="center" indent="2"/>
    </xf>
    <xf numFmtId="49" fontId="28" fillId="34" borderId="14" xfId="51" applyNumberFormat="1" applyFont="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49" fontId="42" fillId="0" borderId="0" xfId="0" applyNumberFormat="1" applyFont="1" applyFill="1" applyBorder="1" applyAlignment="1" applyProtection="1"/>
    <xf numFmtId="0" fontId="0" fillId="0" borderId="42" xfId="0" applyBorder="1" applyAlignment="1"/>
    <xf numFmtId="0" fontId="0" fillId="0" borderId="0" xfId="0" applyBorder="1" applyAlignment="1"/>
    <xf numFmtId="49" fontId="5" fillId="0" borderId="42" xfId="77" applyNumberFormat="1" applyFont="1" applyFill="1" applyBorder="1" applyAlignment="1" applyProtection="1">
      <alignment horizontal="left" vertical="top"/>
    </xf>
    <xf numFmtId="0" fontId="0" fillId="0" borderId="42" xfId="0" applyBorder="1" applyAlignment="1">
      <alignment vertical="top"/>
    </xf>
    <xf numFmtId="49" fontId="8" fillId="0" borderId="0" xfId="0" applyNumberFormat="1" applyFont="1" applyBorder="1" applyAlignment="1">
      <alignment horizontal="center" vertical="top" wrapText="1"/>
    </xf>
    <xf numFmtId="49" fontId="5" fillId="0" borderId="43" xfId="85" applyNumberFormat="1" applyFont="1" applyFill="1" applyBorder="1" applyAlignment="1" applyProtection="1">
      <alignment horizontal="left" vertical="center" indent="2"/>
    </xf>
    <xf numFmtId="49" fontId="28" fillId="61" borderId="14" xfId="81" applyNumberFormat="1" applyFont="1" applyFill="1" applyBorder="1" applyAlignment="1">
      <alignment horizontal="center" vertical="center" wrapText="1"/>
    </xf>
    <xf numFmtId="49" fontId="28" fillId="50" borderId="14" xfId="81" applyNumberFormat="1" applyFont="1" applyFill="1" applyBorder="1" applyAlignment="1">
      <alignment horizontal="center" vertical="center" wrapText="1"/>
    </xf>
    <xf numFmtId="49" fontId="4" fillId="49" borderId="14" xfId="43" applyNumberFormat="1" applyFont="1" applyFill="1" applyBorder="1" applyAlignment="1">
      <alignment horizontal="center" vertical="center"/>
    </xf>
    <xf numFmtId="2" fontId="4" fillId="52" borderId="14" xfId="92" applyNumberFormat="1" applyFont="1" applyFill="1" applyBorder="1" applyAlignment="1">
      <alignment horizontal="center" vertical="center"/>
    </xf>
    <xf numFmtId="1" fontId="4" fillId="52" borderId="14" xfId="92" applyNumberFormat="1" applyFont="1" applyFill="1" applyBorder="1" applyAlignment="1">
      <alignment horizontal="center" vertical="center"/>
    </xf>
    <xf numFmtId="49" fontId="4" fillId="64" borderId="14" xfId="59" applyNumberFormat="1" applyFont="1" applyFill="1" applyBorder="1" applyAlignment="1">
      <alignment horizontal="center" vertical="center"/>
    </xf>
    <xf numFmtId="1" fontId="4" fillId="0" borderId="14" xfId="92" applyNumberFormat="1" applyFont="1" applyFill="1" applyBorder="1" applyAlignment="1">
      <alignment horizontal="center" vertical="center"/>
    </xf>
    <xf numFmtId="1" fontId="35" fillId="0" borderId="14" xfId="0" applyNumberFormat="1" applyFont="1" applyFill="1" applyBorder="1" applyAlignment="1">
      <alignment horizontal="center" vertical="center"/>
    </xf>
    <xf numFmtId="2" fontId="4" fillId="64" borderId="14" xfId="92" applyNumberFormat="1" applyFont="1" applyFill="1" applyBorder="1" applyAlignment="1">
      <alignment horizontal="center" vertical="center"/>
    </xf>
    <xf numFmtId="0" fontId="4" fillId="52" borderId="0" xfId="0" applyFont="1" applyFill="1"/>
    <xf numFmtId="49" fontId="4" fillId="52" borderId="14" xfId="59" applyNumberFormat="1" applyFont="1" applyFill="1" applyBorder="1" applyAlignment="1">
      <alignment horizontal="center" vertical="center"/>
    </xf>
    <xf numFmtId="0" fontId="4" fillId="52" borderId="14" xfId="0" applyFont="1" applyFill="1" applyBorder="1" applyAlignment="1">
      <alignment horizontal="center"/>
    </xf>
    <xf numFmtId="49" fontId="4" fillId="64" borderId="14" xfId="59" applyNumberFormat="1" applyFont="1" applyFill="1" applyBorder="1" applyAlignment="1">
      <alignment horizontal="center"/>
    </xf>
    <xf numFmtId="49" fontId="4" fillId="35" borderId="14" xfId="52" applyNumberFormat="1" applyFont="1" applyFill="1" applyBorder="1" applyAlignment="1">
      <alignment horizontal="center" vertical="center"/>
    </xf>
    <xf numFmtId="49" fontId="4" fillId="52" borderId="14" xfId="0" applyNumberFormat="1" applyFont="1" applyFill="1" applyBorder="1" applyAlignment="1">
      <alignment horizontal="center" vertical="center"/>
    </xf>
    <xf numFmtId="49" fontId="8" fillId="52" borderId="0" xfId="0" applyNumberFormat="1" applyFont="1" applyFill="1" applyBorder="1" applyAlignment="1">
      <alignment horizontal="center" vertical="center" wrapText="1"/>
    </xf>
    <xf numFmtId="2" fontId="4" fillId="52" borderId="25" xfId="0" applyNumberFormat="1" applyFont="1" applyFill="1" applyBorder="1" applyAlignment="1">
      <alignment horizontal="center" vertical="center"/>
    </xf>
    <xf numFmtId="2" fontId="4" fillId="35" borderId="14" xfId="92" applyNumberFormat="1" applyFont="1" applyFill="1" applyBorder="1" applyAlignment="1">
      <alignment horizontal="center" vertical="center"/>
    </xf>
    <xf numFmtId="0" fontId="54" fillId="52" borderId="0" xfId="0" applyFont="1" applyFill="1"/>
    <xf numFmtId="2" fontId="54" fillId="52" borderId="0" xfId="0" applyNumberFormat="1" applyFont="1" applyFill="1" applyAlignment="1">
      <alignment horizontal="center" vertical="center"/>
    </xf>
    <xf numFmtId="2" fontId="4" fillId="60" borderId="14" xfId="92" applyNumberFormat="1" applyFont="1" applyFill="1" applyBorder="1" applyAlignment="1">
      <alignment horizontal="center" vertical="center"/>
    </xf>
    <xf numFmtId="49" fontId="0" fillId="52" borderId="0" xfId="0" applyNumberFormat="1" applyFill="1" applyBorder="1" applyAlignment="1">
      <alignment horizontal="center" vertical="center"/>
    </xf>
    <xf numFmtId="49" fontId="0" fillId="52" borderId="0" xfId="0" applyNumberFormat="1" applyFill="1" applyAlignment="1">
      <alignment horizontal="center" vertical="center"/>
    </xf>
    <xf numFmtId="49" fontId="4" fillId="65" borderId="14" xfId="79" applyNumberFormat="1" applyFont="1" applyFill="1" applyBorder="1" applyAlignment="1">
      <alignment horizontal="center" vertical="center"/>
    </xf>
    <xf numFmtId="2" fontId="4" fillId="65" borderId="14" xfId="92" applyNumberFormat="1" applyFont="1" applyFill="1" applyBorder="1" applyAlignment="1">
      <alignment horizontal="center" vertical="center"/>
    </xf>
    <xf numFmtId="2" fontId="4" fillId="24" borderId="14" xfId="92" applyNumberFormat="1" applyFont="1" applyFill="1" applyBorder="1" applyAlignment="1">
      <alignment horizontal="center" vertical="center"/>
    </xf>
    <xf numFmtId="49" fontId="4" fillId="51" borderId="14" xfId="0" applyNumberFormat="1" applyFont="1" applyFill="1" applyBorder="1" applyAlignment="1">
      <alignment horizontal="center" vertical="center"/>
    </xf>
    <xf numFmtId="2" fontId="4" fillId="51" borderId="14" xfId="92" applyNumberFormat="1" applyFont="1" applyFill="1" applyBorder="1" applyAlignment="1">
      <alignment horizontal="center" vertical="center"/>
    </xf>
    <xf numFmtId="49" fontId="4" fillId="65" borderId="14" xfId="89" applyNumberFormat="1" applyFont="1" applyFill="1" applyBorder="1" applyAlignment="1">
      <alignment horizontal="center" vertical="center"/>
    </xf>
    <xf numFmtId="49" fontId="4" fillId="65" borderId="14" xfId="91" applyNumberFormat="1" applyFont="1" applyFill="1" applyBorder="1" applyAlignment="1">
      <alignment horizontal="center" vertical="center"/>
    </xf>
    <xf numFmtId="0" fontId="35" fillId="52" borderId="0" xfId="0" applyFont="1" applyFill="1" applyBorder="1" applyAlignment="1">
      <alignment horizontal="center"/>
    </xf>
    <xf numFmtId="1" fontId="35" fillId="52" borderId="0" xfId="0" applyNumberFormat="1" applyFont="1" applyFill="1" applyBorder="1" applyAlignment="1">
      <alignment horizontal="center"/>
    </xf>
    <xf numFmtId="0" fontId="67" fillId="66" borderId="0" xfId="0" applyFont="1" applyFill="1" applyBorder="1" applyAlignment="1">
      <alignment horizontal="left" vertical="center" indent="1"/>
    </xf>
    <xf numFmtId="0" fontId="68" fillId="66" borderId="0" xfId="0" applyFont="1" applyFill="1" applyBorder="1" applyAlignment="1"/>
    <xf numFmtId="2" fontId="4" fillId="67" borderId="45" xfId="0" applyNumberFormat="1" applyFont="1" applyFill="1" applyBorder="1" applyAlignment="1">
      <alignment horizontal="center" vertical="center" wrapText="1"/>
    </xf>
    <xf numFmtId="1" fontId="62" fillId="67" borderId="45" xfId="0" applyNumberFormat="1" applyFont="1" applyFill="1" applyBorder="1" applyAlignment="1">
      <alignment horizontal="center" vertical="center" wrapText="1"/>
    </xf>
    <xf numFmtId="1" fontId="4" fillId="66" borderId="45" xfId="0" applyNumberFormat="1" applyFont="1" applyFill="1" applyBorder="1" applyAlignment="1">
      <alignment horizontal="center" vertical="center" wrapText="1"/>
    </xf>
    <xf numFmtId="2" fontId="4" fillId="66" borderId="45" xfId="0" applyNumberFormat="1" applyFont="1" applyFill="1" applyBorder="1" applyAlignment="1">
      <alignment horizontal="center" vertical="center" wrapText="1"/>
    </xf>
    <xf numFmtId="1" fontId="4" fillId="67" borderId="45" xfId="0" applyNumberFormat="1" applyFont="1" applyFill="1" applyBorder="1" applyAlignment="1">
      <alignment horizontal="center" vertical="center"/>
    </xf>
    <xf numFmtId="1" fontId="62" fillId="67" borderId="46" xfId="0" applyNumberFormat="1" applyFont="1" applyFill="1" applyBorder="1" applyAlignment="1">
      <alignment horizontal="center" vertical="center"/>
    </xf>
    <xf numFmtId="1" fontId="62" fillId="67" borderId="0" xfId="0" applyNumberFormat="1" applyFont="1" applyFill="1" applyBorder="1" applyAlignment="1">
      <alignment horizontal="center" vertical="center"/>
    </xf>
    <xf numFmtId="0" fontId="67" fillId="66" borderId="0" xfId="0" applyFont="1" applyFill="1" applyBorder="1" applyAlignment="1">
      <alignment horizontal="left" vertical="center"/>
    </xf>
    <xf numFmtId="0" fontId="78" fillId="66" borderId="0" xfId="0" applyFont="1" applyFill="1" applyBorder="1" applyAlignment="1">
      <alignment vertical="center"/>
    </xf>
    <xf numFmtId="0" fontId="79" fillId="66" borderId="0" xfId="74" applyFont="1" applyFill="1" applyBorder="1" applyAlignment="1" applyProtection="1">
      <alignment horizontal="right" vertical="center" indent="1"/>
    </xf>
    <xf numFmtId="0" fontId="78" fillId="68" borderId="0" xfId="0" applyFont="1" applyFill="1" applyBorder="1" applyAlignment="1">
      <alignment horizontal="left" vertical="center"/>
    </xf>
    <xf numFmtId="0" fontId="78" fillId="68" borderId="0" xfId="0" applyFont="1" applyFill="1" applyBorder="1" applyAlignment="1">
      <alignment horizontal="center" vertical="center"/>
    </xf>
    <xf numFmtId="0" fontId="79" fillId="68" borderId="0" xfId="74" applyFont="1" applyFill="1" applyBorder="1" applyAlignment="1" applyProtection="1">
      <alignment horizontal="center" vertical="center"/>
    </xf>
    <xf numFmtId="0" fontId="64" fillId="68" borderId="0" xfId="0" applyFont="1" applyFill="1" applyBorder="1" applyAlignment="1">
      <alignment horizontal="left" vertical="center"/>
    </xf>
    <xf numFmtId="0" fontId="64" fillId="68" borderId="0" xfId="0" applyFont="1" applyFill="1" applyBorder="1" applyAlignment="1">
      <alignment horizontal="center" vertical="center"/>
    </xf>
    <xf numFmtId="0" fontId="77" fillId="68" borderId="0" xfId="74" applyFont="1" applyFill="1" applyBorder="1" applyAlignment="1" applyProtection="1">
      <alignment horizontal="center" vertical="center"/>
    </xf>
    <xf numFmtId="0" fontId="84" fillId="66" borderId="0" xfId="74" applyFont="1" applyFill="1" applyBorder="1" applyAlignment="1" applyProtection="1">
      <alignment horizontal="right" vertical="center" indent="1"/>
    </xf>
    <xf numFmtId="0" fontId="78" fillId="68" borderId="0" xfId="0" applyFont="1" applyFill="1" applyBorder="1" applyAlignment="1">
      <alignment vertical="center"/>
    </xf>
    <xf numFmtId="0" fontId="79" fillId="68" borderId="0" xfId="74" applyFont="1" applyFill="1" applyBorder="1" applyAlignment="1" applyProtection="1">
      <alignment horizontal="right" vertical="center" indent="1"/>
    </xf>
    <xf numFmtId="0" fontId="64" fillId="68" borderId="0" xfId="0" applyFont="1" applyFill="1" applyBorder="1" applyAlignment="1">
      <alignment vertical="center"/>
    </xf>
    <xf numFmtId="0" fontId="77" fillId="68" borderId="0" xfId="74" applyFont="1" applyFill="1" applyBorder="1" applyAlignment="1" applyProtection="1">
      <alignment horizontal="right" vertical="center" indent="1"/>
    </xf>
    <xf numFmtId="1" fontId="4" fillId="67" borderId="45" xfId="0" applyNumberFormat="1" applyFont="1" applyFill="1" applyBorder="1" applyAlignment="1">
      <alignment horizontal="center" vertical="center" wrapText="1"/>
    </xf>
    <xf numFmtId="0" fontId="86" fillId="68" borderId="0" xfId="0" applyFont="1" applyFill="1" applyBorder="1" applyAlignment="1">
      <alignment horizontal="center" vertical="center" wrapText="1"/>
    </xf>
    <xf numFmtId="0" fontId="78" fillId="68" borderId="0" xfId="0" applyFont="1" applyFill="1" applyBorder="1" applyAlignment="1">
      <alignment horizontal="center" vertical="center" wrapText="1"/>
    </xf>
    <xf numFmtId="0" fontId="79" fillId="68" borderId="0" xfId="74" applyFont="1" applyFill="1" applyBorder="1" applyAlignment="1" applyProtection="1">
      <alignment horizontal="center" vertical="center" wrapText="1"/>
    </xf>
    <xf numFmtId="0" fontId="50" fillId="68" borderId="0" xfId="0" applyFont="1" applyFill="1" applyBorder="1" applyAlignment="1">
      <alignment horizontal="center" vertical="center" wrapText="1"/>
    </xf>
    <xf numFmtId="0" fontId="64" fillId="68" borderId="0" xfId="0" applyFont="1" applyFill="1" applyBorder="1" applyAlignment="1">
      <alignment horizontal="center" vertical="center" wrapText="1"/>
    </xf>
    <xf numFmtId="0" fontId="77" fillId="68" borderId="0" xfId="74" applyFont="1" applyFill="1" applyBorder="1" applyAlignment="1" applyProtection="1">
      <alignment horizontal="center" vertical="center" wrapText="1"/>
    </xf>
    <xf numFmtId="0" fontId="3" fillId="68" borderId="0" xfId="0" applyFont="1" applyFill="1" applyBorder="1" applyAlignment="1">
      <alignment horizontal="center" vertical="center" wrapText="1"/>
    </xf>
    <xf numFmtId="0" fontId="4" fillId="68" borderId="0" xfId="0" applyFont="1" applyFill="1" applyBorder="1" applyAlignment="1">
      <alignment horizontal="center" vertical="center" wrapText="1"/>
    </xf>
    <xf numFmtId="2" fontId="91" fillId="68" borderId="52" xfId="0" applyNumberFormat="1" applyFont="1" applyFill="1" applyBorder="1" applyAlignment="1">
      <alignment horizontal="center" vertical="center" wrapText="1"/>
    </xf>
    <xf numFmtId="2" fontId="91" fillId="68" borderId="46" xfId="0" applyNumberFormat="1" applyFont="1" applyFill="1" applyBorder="1" applyAlignment="1">
      <alignment horizontal="center" vertical="center" wrapText="1"/>
    </xf>
    <xf numFmtId="0" fontId="78" fillId="68" borderId="0" xfId="0" applyFont="1" applyFill="1" applyBorder="1" applyAlignment="1">
      <alignment horizontal="left" vertical="center" wrapText="1"/>
    </xf>
    <xf numFmtId="0" fontId="67" fillId="66" borderId="0" xfId="0" applyFont="1" applyFill="1" applyBorder="1" applyAlignment="1">
      <alignment vertical="center"/>
    </xf>
    <xf numFmtId="0" fontId="91" fillId="68" borderId="45" xfId="0" applyFont="1" applyFill="1" applyBorder="1" applyAlignment="1">
      <alignment horizontal="left" vertical="center" wrapText="1"/>
    </xf>
    <xf numFmtId="1" fontId="4" fillId="68" borderId="45" xfId="0" applyNumberFormat="1" applyFont="1" applyFill="1" applyBorder="1" applyAlignment="1">
      <alignment horizontal="center" vertical="center"/>
    </xf>
    <xf numFmtId="4" fontId="4" fillId="68" borderId="45" xfId="0" applyNumberFormat="1" applyFont="1" applyFill="1" applyBorder="1" applyAlignment="1">
      <alignment horizontal="center" vertical="center"/>
    </xf>
    <xf numFmtId="1" fontId="62" fillId="66" borderId="45" xfId="0" applyNumberFormat="1" applyFont="1" applyFill="1" applyBorder="1" applyAlignment="1">
      <alignment horizontal="center" vertical="center" wrapText="1"/>
    </xf>
    <xf numFmtId="0" fontId="67" fillId="66" borderId="0" xfId="0" applyFont="1" applyFill="1" applyBorder="1" applyAlignment="1">
      <alignment horizontal="center" vertical="center" wrapText="1"/>
    </xf>
    <xf numFmtId="1" fontId="71" fillId="68" borderId="45" xfId="0" applyNumberFormat="1" applyFont="1" applyFill="1" applyBorder="1" applyAlignment="1">
      <alignment horizontal="center" vertical="center" wrapText="1"/>
    </xf>
    <xf numFmtId="49" fontId="62" fillId="66" borderId="45" xfId="0" applyNumberFormat="1" applyFont="1" applyFill="1" applyBorder="1" applyAlignment="1">
      <alignment horizontal="center" vertical="center" wrapText="1"/>
    </xf>
    <xf numFmtId="0" fontId="4" fillId="52" borderId="0" xfId="0" applyFont="1" applyFill="1" applyBorder="1" applyAlignment="1">
      <alignment horizontal="center"/>
    </xf>
    <xf numFmtId="0" fontId="64" fillId="52" borderId="0" xfId="0" applyFont="1" applyFill="1" applyBorder="1" applyAlignment="1">
      <alignment horizontal="left" indent="1"/>
    </xf>
    <xf numFmtId="0" fontId="64" fillId="52" borderId="0" xfId="0" applyFont="1" applyFill="1" applyBorder="1" applyAlignment="1"/>
    <xf numFmtId="0" fontId="4" fillId="52" borderId="0" xfId="0" applyFont="1" applyFill="1" applyBorder="1" applyAlignment="1">
      <alignment horizontal="center" vertical="center"/>
    </xf>
    <xf numFmtId="0" fontId="65" fillId="52" borderId="0" xfId="0" applyFont="1" applyFill="1" applyBorder="1" applyAlignment="1">
      <alignment horizontal="left" vertical="center" indent="1"/>
    </xf>
    <xf numFmtId="2" fontId="66" fillId="52" borderId="0" xfId="0" applyNumberFormat="1" applyFont="1" applyFill="1" applyBorder="1" applyAlignment="1">
      <alignment horizontal="left" vertical="center"/>
    </xf>
    <xf numFmtId="2" fontId="66" fillId="52" borderId="0" xfId="0" applyNumberFormat="1" applyFont="1" applyFill="1" applyBorder="1" applyAlignment="1">
      <alignment horizontal="center" vertical="center"/>
    </xf>
    <xf numFmtId="0" fontId="4" fillId="52" borderId="0" xfId="0" applyFont="1" applyFill="1" applyBorder="1" applyAlignment="1">
      <alignment horizontal="left" vertical="center"/>
    </xf>
    <xf numFmtId="0" fontId="50" fillId="52" borderId="0" xfId="0" applyFont="1" applyFill="1" applyBorder="1" applyAlignment="1">
      <alignment horizontal="center" vertical="center"/>
    </xf>
    <xf numFmtId="0" fontId="3" fillId="52" borderId="0" xfId="0" applyFont="1" applyFill="1" applyBorder="1" applyAlignment="1">
      <alignment horizontal="center" vertical="center"/>
    </xf>
    <xf numFmtId="0" fontId="82" fillId="52" borderId="0" xfId="0" applyFont="1" applyFill="1" applyBorder="1" applyAlignment="1">
      <alignment horizontal="center" vertical="center"/>
    </xf>
    <xf numFmtId="0" fontId="50" fillId="52" borderId="0" xfId="0" applyFont="1" applyFill="1" applyBorder="1" applyAlignment="1">
      <alignment horizontal="center" vertical="center" wrapText="1"/>
    </xf>
    <xf numFmtId="0" fontId="4" fillId="52" borderId="0" xfId="0" applyFont="1" applyFill="1" applyBorder="1" applyAlignment="1">
      <alignment horizontal="center" vertical="center" wrapText="1"/>
    </xf>
    <xf numFmtId="0" fontId="3" fillId="52" borderId="0" xfId="0" applyFont="1" applyFill="1" applyBorder="1" applyAlignment="1">
      <alignment horizontal="center" vertical="center" wrapText="1"/>
    </xf>
    <xf numFmtId="0" fontId="4" fillId="52" borderId="0" xfId="0" applyFont="1" applyFill="1" applyBorder="1" applyAlignment="1">
      <alignment horizontal="left" vertical="center" indent="1"/>
    </xf>
    <xf numFmtId="49" fontId="69" fillId="69" borderId="0" xfId="0" applyNumberFormat="1" applyFont="1" applyFill="1" applyBorder="1" applyAlignment="1">
      <alignment horizontal="left" vertical="center"/>
    </xf>
    <xf numFmtId="2" fontId="4" fillId="69" borderId="0" xfId="0" applyNumberFormat="1" applyFont="1" applyFill="1" applyBorder="1" applyAlignment="1">
      <alignment horizontal="left" vertical="center" indent="1"/>
    </xf>
    <xf numFmtId="2" fontId="4" fillId="69" borderId="0" xfId="0" applyNumberFormat="1" applyFont="1" applyFill="1" applyBorder="1" applyAlignment="1">
      <alignment horizontal="right" vertical="center" indent="1"/>
    </xf>
    <xf numFmtId="2" fontId="4" fillId="52" borderId="0" xfId="0" applyNumberFormat="1" applyFont="1" applyFill="1" applyBorder="1" applyAlignment="1">
      <alignment horizontal="right" vertical="center" indent="1"/>
    </xf>
    <xf numFmtId="0" fontId="70" fillId="52" borderId="0" xfId="0" applyFont="1" applyFill="1" applyBorder="1" applyAlignment="1">
      <alignment horizontal="center" vertical="center"/>
    </xf>
    <xf numFmtId="3" fontId="47" fillId="69" borderId="0" xfId="0" applyNumberFormat="1" applyFont="1" applyFill="1" applyBorder="1" applyAlignment="1">
      <alignment horizontal="left"/>
    </xf>
    <xf numFmtId="0" fontId="72" fillId="52" borderId="0" xfId="74" applyFont="1" applyFill="1" applyBorder="1" applyAlignment="1" applyProtection="1">
      <alignment horizontal="right" indent="1"/>
    </xf>
    <xf numFmtId="2" fontId="4" fillId="69" borderId="0" xfId="0" applyNumberFormat="1" applyFont="1" applyFill="1" applyBorder="1" applyAlignment="1">
      <alignment horizontal="center" vertical="center" wrapText="1"/>
    </xf>
    <xf numFmtId="0" fontId="87" fillId="69" borderId="0" xfId="0" applyFont="1" applyFill="1" applyBorder="1" applyAlignment="1">
      <alignment horizontal="center" vertical="center" wrapText="1"/>
    </xf>
    <xf numFmtId="2" fontId="4" fillId="52" borderId="0" xfId="0" applyNumberFormat="1" applyFont="1" applyFill="1" applyBorder="1" applyAlignment="1">
      <alignment horizontal="center" vertical="center" wrapText="1"/>
    </xf>
    <xf numFmtId="0" fontId="82" fillId="52" borderId="0" xfId="0" applyFont="1" applyFill="1" applyBorder="1" applyAlignment="1">
      <alignment horizontal="center" vertical="center" wrapText="1"/>
    </xf>
    <xf numFmtId="3" fontId="4" fillId="52" borderId="0" xfId="0" applyNumberFormat="1" applyFont="1" applyFill="1" applyBorder="1" applyAlignment="1">
      <alignment horizontal="center" vertical="center" wrapText="1"/>
    </xf>
    <xf numFmtId="3" fontId="4" fillId="52" borderId="45" xfId="0" applyNumberFormat="1" applyFont="1" applyFill="1" applyBorder="1" applyAlignment="1">
      <alignment horizontal="center" vertical="center" wrapText="1"/>
    </xf>
    <xf numFmtId="0" fontId="4" fillId="52" borderId="0" xfId="0" applyNumberFormat="1" applyFont="1" applyFill="1" applyBorder="1" applyAlignment="1">
      <alignment horizontal="center" vertical="center" wrapText="1"/>
    </xf>
    <xf numFmtId="1" fontId="4" fillId="52" borderId="0" xfId="0" applyNumberFormat="1" applyFont="1" applyFill="1" applyBorder="1" applyAlignment="1">
      <alignment horizontal="center" vertical="center" wrapText="1"/>
    </xf>
    <xf numFmtId="49" fontId="4" fillId="52" borderId="0" xfId="0" applyNumberFormat="1" applyFont="1" applyFill="1" applyBorder="1" applyAlignment="1">
      <alignment horizontal="center" vertical="center" wrapText="1"/>
    </xf>
    <xf numFmtId="1" fontId="62" fillId="52" borderId="0" xfId="0" applyNumberFormat="1" applyFont="1" applyFill="1" applyBorder="1" applyAlignment="1">
      <alignment horizontal="center" vertical="center" wrapText="1"/>
    </xf>
    <xf numFmtId="1" fontId="4" fillId="69" borderId="0" xfId="0" applyNumberFormat="1" applyFont="1" applyFill="1" applyBorder="1" applyAlignment="1">
      <alignment horizontal="center" vertical="center" wrapText="1"/>
    </xf>
    <xf numFmtId="2" fontId="4" fillId="52" borderId="0" xfId="0" applyNumberFormat="1" applyFont="1" applyFill="1" applyBorder="1" applyAlignment="1">
      <alignment horizontal="left" vertical="center" indent="1"/>
    </xf>
    <xf numFmtId="0" fontId="76" fillId="52" borderId="0" xfId="0" applyFont="1" applyFill="1" applyBorder="1" applyAlignment="1">
      <alignment horizontal="center" vertical="center" wrapText="1"/>
    </xf>
    <xf numFmtId="3" fontId="4" fillId="52" borderId="47" xfId="0" applyNumberFormat="1" applyFont="1" applyFill="1" applyBorder="1" applyAlignment="1">
      <alignment horizontal="center" vertical="center" wrapText="1"/>
    </xf>
    <xf numFmtId="0" fontId="74" fillId="52" borderId="0" xfId="0" applyFont="1" applyFill="1" applyBorder="1" applyAlignment="1">
      <alignment horizontal="center" vertical="center" wrapText="1"/>
    </xf>
    <xf numFmtId="0" fontId="69" fillId="52" borderId="0" xfId="0" applyFont="1" applyFill="1" applyBorder="1" applyAlignment="1">
      <alignment horizontal="center" vertical="center" wrapText="1"/>
    </xf>
    <xf numFmtId="0" fontId="71" fillId="52" borderId="0" xfId="0" applyFont="1" applyFill="1" applyBorder="1" applyAlignment="1">
      <alignment horizontal="center" vertical="center" wrapText="1"/>
    </xf>
    <xf numFmtId="2" fontId="71" fillId="52" borderId="0" xfId="0" applyNumberFormat="1" applyFont="1" applyFill="1" applyBorder="1" applyAlignment="1">
      <alignment horizontal="center" vertical="center" wrapText="1"/>
    </xf>
    <xf numFmtId="49" fontId="62" fillId="52" borderId="0" xfId="0" applyNumberFormat="1" applyFont="1" applyFill="1" applyBorder="1" applyAlignment="1">
      <alignment horizontal="center" vertical="center" wrapText="1"/>
    </xf>
    <xf numFmtId="49" fontId="62" fillId="52" borderId="45" xfId="0" applyNumberFormat="1" applyFont="1" applyFill="1" applyBorder="1" applyAlignment="1">
      <alignment horizontal="center" vertical="center" wrapText="1"/>
    </xf>
    <xf numFmtId="1" fontId="4" fillId="52" borderId="45" xfId="0" applyNumberFormat="1" applyFont="1" applyFill="1" applyBorder="1" applyAlignment="1">
      <alignment horizontal="center" vertical="center" wrapText="1"/>
    </xf>
    <xf numFmtId="1" fontId="62" fillId="52" borderId="45" xfId="0" applyNumberFormat="1" applyFont="1" applyFill="1" applyBorder="1" applyAlignment="1">
      <alignment horizontal="center" vertical="center" wrapText="1"/>
    </xf>
    <xf numFmtId="1" fontId="4" fillId="69" borderId="45" xfId="0" applyNumberFormat="1" applyFont="1" applyFill="1" applyBorder="1" applyAlignment="1">
      <alignment horizontal="center" vertical="center" wrapText="1"/>
    </xf>
    <xf numFmtId="2" fontId="4" fillId="52" borderId="45" xfId="0" applyNumberFormat="1" applyFont="1" applyFill="1" applyBorder="1" applyAlignment="1">
      <alignment horizontal="center" vertical="center" wrapText="1"/>
    </xf>
    <xf numFmtId="49" fontId="62" fillId="52" borderId="47" xfId="0" applyNumberFormat="1" applyFont="1" applyFill="1" applyBorder="1" applyAlignment="1">
      <alignment horizontal="center" vertical="center" wrapText="1"/>
    </xf>
    <xf numFmtId="1" fontId="4" fillId="52" borderId="46" xfId="0" applyNumberFormat="1" applyFont="1" applyFill="1" applyBorder="1" applyAlignment="1">
      <alignment horizontal="center" vertical="center" wrapText="1"/>
    </xf>
    <xf numFmtId="49" fontId="62" fillId="52" borderId="46" xfId="0" applyNumberFormat="1" applyFont="1" applyFill="1" applyBorder="1" applyAlignment="1">
      <alignment horizontal="center" vertical="center" wrapText="1"/>
    </xf>
    <xf numFmtId="1" fontId="62" fillId="52" borderId="46" xfId="0" applyNumberFormat="1" applyFont="1" applyFill="1" applyBorder="1" applyAlignment="1">
      <alignment horizontal="center" vertical="center" wrapText="1"/>
    </xf>
    <xf numFmtId="0" fontId="4" fillId="69" borderId="46" xfId="0" applyFont="1" applyFill="1" applyBorder="1" applyAlignment="1">
      <alignment horizontal="center" vertical="center" wrapText="1"/>
    </xf>
    <xf numFmtId="49" fontId="69" fillId="52" borderId="0" xfId="0" applyNumberFormat="1" applyFont="1" applyFill="1" applyBorder="1" applyAlignment="1">
      <alignment horizontal="center" vertical="center" wrapText="1"/>
    </xf>
    <xf numFmtId="49" fontId="4" fillId="52" borderId="0" xfId="0" applyNumberFormat="1" applyFont="1" applyFill="1" applyBorder="1" applyAlignment="1">
      <alignment horizontal="left" vertical="center" indent="1"/>
    </xf>
    <xf numFmtId="0" fontId="4" fillId="52" borderId="0" xfId="0" applyNumberFormat="1" applyFont="1" applyFill="1" applyBorder="1" applyAlignment="1">
      <alignment horizontal="left" vertical="center" indent="1"/>
    </xf>
    <xf numFmtId="0" fontId="4" fillId="52" borderId="0" xfId="0" applyNumberFormat="1" applyFont="1" applyFill="1" applyBorder="1" applyAlignment="1">
      <alignment horizontal="left" vertical="center"/>
    </xf>
    <xf numFmtId="49" fontId="62" fillId="52" borderId="45" xfId="0" applyNumberFormat="1" applyFont="1" applyFill="1" applyBorder="1" applyAlignment="1">
      <alignment horizontal="left" vertical="center"/>
    </xf>
    <xf numFmtId="1" fontId="4" fillId="69" borderId="45" xfId="0" applyNumberFormat="1" applyFont="1" applyFill="1" applyBorder="1" applyAlignment="1">
      <alignment horizontal="center" vertical="center"/>
    </xf>
    <xf numFmtId="0" fontId="3" fillId="69" borderId="46" xfId="0" applyFont="1" applyFill="1" applyBorder="1" applyAlignment="1">
      <alignment horizontal="center" vertical="center" wrapText="1"/>
    </xf>
    <xf numFmtId="1" fontId="62" fillId="69" borderId="46" xfId="0" applyNumberFormat="1" applyFont="1" applyFill="1" applyBorder="1" applyAlignment="1">
      <alignment horizontal="center" vertical="center" wrapText="1"/>
    </xf>
    <xf numFmtId="1" fontId="82" fillId="52" borderId="0" xfId="0" applyNumberFormat="1" applyFont="1" applyFill="1" applyBorder="1" applyAlignment="1">
      <alignment horizontal="center" vertical="center" wrapText="1"/>
    </xf>
    <xf numFmtId="0" fontId="92" fillId="52" borderId="0" xfId="0" applyFont="1" applyFill="1" applyBorder="1" applyAlignment="1">
      <alignment horizontal="center" vertical="center" wrapText="1"/>
    </xf>
    <xf numFmtId="0" fontId="4" fillId="52" borderId="46" xfId="0" applyFont="1" applyFill="1" applyBorder="1" applyAlignment="1">
      <alignment horizontal="center" vertical="center" wrapText="1"/>
    </xf>
    <xf numFmtId="49" fontId="4" fillId="52" borderId="46" xfId="0" applyNumberFormat="1" applyFont="1" applyFill="1" applyBorder="1" applyAlignment="1">
      <alignment horizontal="center" vertical="center" wrapText="1"/>
    </xf>
    <xf numFmtId="2" fontId="4" fillId="52" borderId="46" xfId="0" applyNumberFormat="1" applyFont="1" applyFill="1" applyBorder="1" applyAlignment="1">
      <alignment horizontal="center" vertical="center" wrapText="1"/>
    </xf>
    <xf numFmtId="49" fontId="4" fillId="52" borderId="45" xfId="0" applyNumberFormat="1" applyFont="1" applyFill="1" applyBorder="1" applyAlignment="1">
      <alignment horizontal="center" vertical="center" wrapText="1"/>
    </xf>
    <xf numFmtId="0" fontId="4" fillId="52" borderId="45" xfId="0" applyFont="1" applyFill="1" applyBorder="1" applyAlignment="1">
      <alignment horizontal="center" vertical="center" wrapText="1"/>
    </xf>
    <xf numFmtId="2" fontId="82" fillId="52" borderId="0" xfId="0" applyNumberFormat="1" applyFont="1" applyFill="1" applyBorder="1" applyAlignment="1">
      <alignment horizontal="center" vertical="center" wrapText="1"/>
    </xf>
    <xf numFmtId="0" fontId="77" fillId="52" borderId="0" xfId="74" applyFont="1" applyFill="1" applyBorder="1" applyAlignment="1" applyProtection="1">
      <alignment horizontal="center" vertical="center" wrapText="1"/>
    </xf>
    <xf numFmtId="1" fontId="62" fillId="69" borderId="0" xfId="0" applyNumberFormat="1" applyFont="1" applyFill="1" applyBorder="1" applyAlignment="1">
      <alignment horizontal="center" vertical="center" wrapText="1"/>
    </xf>
    <xf numFmtId="0" fontId="4" fillId="52" borderId="0" xfId="0" applyFont="1" applyFill="1" applyBorder="1" applyAlignment="1">
      <alignment horizontal="left" vertical="center" wrapText="1"/>
    </xf>
    <xf numFmtId="2" fontId="4" fillId="52" borderId="0" xfId="0" applyNumberFormat="1" applyFont="1" applyFill="1" applyBorder="1" applyAlignment="1">
      <alignment horizontal="left" vertical="center" wrapText="1"/>
    </xf>
    <xf numFmtId="0" fontId="76" fillId="52" borderId="0" xfId="0" applyFont="1" applyFill="1" applyBorder="1" applyAlignment="1">
      <alignment horizontal="left" vertical="center" wrapText="1"/>
    </xf>
    <xf numFmtId="2" fontId="62" fillId="52" borderId="46" xfId="0" applyNumberFormat="1" applyFont="1" applyFill="1" applyBorder="1" applyAlignment="1">
      <alignment horizontal="center" vertical="center" wrapText="1"/>
    </xf>
    <xf numFmtId="0" fontId="71" fillId="68" borderId="0" xfId="0" applyFont="1" applyFill="1" applyBorder="1" applyAlignment="1">
      <alignment horizontal="left" vertical="center" wrapText="1"/>
    </xf>
    <xf numFmtId="0" fontId="4" fillId="52" borderId="45" xfId="0" applyNumberFormat="1" applyFont="1" applyFill="1" applyBorder="1" applyAlignment="1">
      <alignment horizontal="left" vertical="center" wrapText="1"/>
    </xf>
    <xf numFmtId="0" fontId="82" fillId="69" borderId="47" xfId="0" applyNumberFormat="1" applyFont="1" applyFill="1" applyBorder="1" applyAlignment="1">
      <alignment horizontal="center" vertical="center" wrapText="1"/>
    </xf>
    <xf numFmtId="0" fontId="3" fillId="69" borderId="0" xfId="0" applyFont="1" applyFill="1" applyBorder="1" applyAlignment="1">
      <alignment horizontal="center" vertical="center" wrapText="1"/>
    </xf>
    <xf numFmtId="0" fontId="4" fillId="69" borderId="0" xfId="0" applyNumberFormat="1" applyFont="1" applyFill="1" applyBorder="1" applyAlignment="1">
      <alignment horizontal="center" vertical="center" wrapText="1"/>
    </xf>
    <xf numFmtId="0" fontId="62" fillId="52" borderId="0" xfId="0" applyFont="1" applyFill="1" applyBorder="1" applyAlignment="1">
      <alignment horizontal="left" vertical="center" indent="1"/>
    </xf>
    <xf numFmtId="3" fontId="4" fillId="52" borderId="0" xfId="0" applyNumberFormat="1" applyFont="1" applyFill="1" applyBorder="1" applyAlignment="1">
      <alignment horizontal="left" vertical="center"/>
    </xf>
    <xf numFmtId="3" fontId="62" fillId="52" borderId="0" xfId="0" applyNumberFormat="1" applyFont="1" applyFill="1" applyBorder="1" applyAlignment="1">
      <alignment horizontal="left" vertical="center" indent="1"/>
    </xf>
    <xf numFmtId="2" fontId="62" fillId="52" borderId="0" xfId="0" applyNumberFormat="1" applyFont="1" applyFill="1" applyBorder="1" applyAlignment="1">
      <alignment horizontal="right" vertical="center" indent="1"/>
    </xf>
    <xf numFmtId="0" fontId="74" fillId="52" borderId="0" xfId="0" applyFont="1" applyFill="1" applyBorder="1" applyAlignment="1">
      <alignment horizontal="left" vertical="center"/>
    </xf>
    <xf numFmtId="0" fontId="74" fillId="52" borderId="0" xfId="0" applyFont="1" applyFill="1" applyBorder="1" applyAlignment="1">
      <alignment horizontal="left" vertical="center" indent="1"/>
    </xf>
    <xf numFmtId="3" fontId="4" fillId="52" borderId="45" xfId="0" applyNumberFormat="1" applyFont="1" applyFill="1" applyBorder="1" applyAlignment="1">
      <alignment horizontal="right" vertical="center" indent="1"/>
    </xf>
    <xf numFmtId="2" fontId="4" fillId="52" borderId="0" xfId="0" applyNumberFormat="1" applyFont="1" applyFill="1" applyBorder="1" applyAlignment="1">
      <alignment horizontal="left" vertical="center"/>
    </xf>
    <xf numFmtId="3" fontId="4" fillId="52" borderId="47" xfId="0" applyNumberFormat="1" applyFont="1" applyFill="1" applyBorder="1" applyAlignment="1">
      <alignment horizontal="right" vertical="center" indent="1"/>
    </xf>
    <xf numFmtId="0" fontId="47" fillId="52" borderId="0" xfId="0" applyFont="1" applyFill="1" applyBorder="1" applyAlignment="1">
      <alignment horizontal="left" vertical="center"/>
    </xf>
    <xf numFmtId="0" fontId="76" fillId="52" borderId="0" xfId="0" applyFont="1" applyFill="1" applyBorder="1" applyAlignment="1">
      <alignment horizontal="left" vertical="center"/>
    </xf>
    <xf numFmtId="0" fontId="76" fillId="52" borderId="0" xfId="0" applyFont="1" applyFill="1" applyBorder="1" applyAlignment="1">
      <alignment horizontal="left" vertical="center" indent="1"/>
    </xf>
    <xf numFmtId="0" fontId="77" fillId="52" borderId="0" xfId="74" applyFont="1" applyFill="1" applyBorder="1" applyAlignment="1" applyProtection="1">
      <alignment horizontal="right" vertical="center" indent="1"/>
    </xf>
    <xf numFmtId="0" fontId="3" fillId="52" borderId="0" xfId="0" applyFont="1" applyFill="1" applyBorder="1" applyAlignment="1">
      <alignment horizontal="left" vertical="center" indent="1"/>
    </xf>
    <xf numFmtId="49" fontId="4" fillId="52" borderId="0" xfId="0" applyNumberFormat="1" applyFont="1" applyFill="1" applyBorder="1" applyAlignment="1">
      <alignment horizontal="left" vertical="center"/>
    </xf>
    <xf numFmtId="3" fontId="4" fillId="52" borderId="0" xfId="0" applyNumberFormat="1" applyFont="1" applyFill="1" applyBorder="1" applyAlignment="1">
      <alignment horizontal="right" vertical="center" indent="1"/>
    </xf>
    <xf numFmtId="4" fontId="4" fillId="52" borderId="47" xfId="0" applyNumberFormat="1" applyFont="1" applyFill="1" applyBorder="1" applyAlignment="1">
      <alignment horizontal="right" vertical="center" indent="1"/>
    </xf>
    <xf numFmtId="0" fontId="47" fillId="52" borderId="0" xfId="0" applyFont="1" applyFill="1" applyBorder="1" applyAlignment="1">
      <alignment horizontal="left" vertical="center" indent="1"/>
    </xf>
    <xf numFmtId="0" fontId="3" fillId="52" borderId="0" xfId="0" applyFont="1" applyFill="1" applyBorder="1"/>
    <xf numFmtId="0" fontId="3" fillId="52" borderId="0" xfId="0" applyFont="1" applyFill="1" applyBorder="1" applyAlignment="1">
      <alignment horizontal="left"/>
    </xf>
    <xf numFmtId="3" fontId="4" fillId="52" borderId="47" xfId="0" applyNumberFormat="1" applyFont="1" applyFill="1" applyBorder="1" applyAlignment="1">
      <alignment horizontal="center" vertical="center"/>
    </xf>
    <xf numFmtId="0" fontId="74" fillId="52" borderId="0" xfId="0" applyFont="1" applyFill="1" applyBorder="1" applyAlignment="1">
      <alignment horizontal="center" vertical="center"/>
    </xf>
    <xf numFmtId="3" fontId="4" fillId="52" borderId="45" xfId="0" applyNumberFormat="1" applyFont="1" applyFill="1" applyBorder="1" applyAlignment="1">
      <alignment horizontal="center" vertical="center"/>
    </xf>
    <xf numFmtId="2" fontId="4" fillId="69" borderId="0" xfId="0" applyNumberFormat="1" applyFont="1" applyFill="1" applyBorder="1" applyAlignment="1">
      <alignment horizontal="center" vertical="center"/>
    </xf>
    <xf numFmtId="0" fontId="4" fillId="52" borderId="0" xfId="0" applyNumberFormat="1" applyFont="1" applyFill="1" applyBorder="1" applyAlignment="1">
      <alignment horizontal="center" vertical="center"/>
    </xf>
    <xf numFmtId="3" fontId="4" fillId="52" borderId="0" xfId="0" applyNumberFormat="1" applyFont="1" applyFill="1" applyBorder="1" applyAlignment="1">
      <alignment horizontal="center" vertical="center"/>
    </xf>
    <xf numFmtId="0" fontId="76" fillId="52" borderId="0" xfId="0" applyFont="1" applyFill="1" applyBorder="1" applyAlignment="1">
      <alignment horizontal="center" vertical="center"/>
    </xf>
    <xf numFmtId="0" fontId="47" fillId="52" borderId="0" xfId="0" applyFont="1" applyFill="1" applyBorder="1" applyAlignment="1">
      <alignment horizontal="center" vertical="center"/>
    </xf>
    <xf numFmtId="0" fontId="82" fillId="52" borderId="0" xfId="0" applyFont="1" applyFill="1" applyBorder="1" applyAlignment="1">
      <alignment horizontal="left" vertical="center"/>
    </xf>
    <xf numFmtId="2" fontId="4" fillId="52" borderId="48" xfId="0" applyNumberFormat="1" applyFont="1" applyFill="1" applyBorder="1" applyAlignment="1">
      <alignment horizontal="left" vertical="center"/>
    </xf>
    <xf numFmtId="2" fontId="4" fillId="52" borderId="48" xfId="0" applyNumberFormat="1" applyFont="1" applyFill="1" applyBorder="1" applyAlignment="1">
      <alignment horizontal="center" vertical="center"/>
    </xf>
    <xf numFmtId="0" fontId="62" fillId="52" borderId="0" xfId="0" applyFont="1" applyFill="1" applyBorder="1" applyAlignment="1">
      <alignment horizontal="left" vertical="center"/>
    </xf>
    <xf numFmtId="3" fontId="62" fillId="52" borderId="0" xfId="0" applyNumberFormat="1" applyFont="1" applyFill="1" applyBorder="1" applyAlignment="1">
      <alignment horizontal="left" vertical="center"/>
    </xf>
    <xf numFmtId="3" fontId="62" fillId="52" borderId="0" xfId="0" applyNumberFormat="1" applyFont="1" applyFill="1" applyBorder="1" applyAlignment="1">
      <alignment horizontal="center" vertical="center"/>
    </xf>
    <xf numFmtId="2" fontId="62" fillId="52" borderId="0" xfId="0" applyNumberFormat="1" applyFont="1" applyFill="1" applyBorder="1" applyAlignment="1">
      <alignment horizontal="center" vertical="center"/>
    </xf>
    <xf numFmtId="49" fontId="81" fillId="52" borderId="0" xfId="0" applyNumberFormat="1" applyFont="1" applyFill="1" applyBorder="1" applyAlignment="1">
      <alignment horizontal="left" vertical="center"/>
    </xf>
    <xf numFmtId="2" fontId="4" fillId="52" borderId="47" xfId="0" applyNumberFormat="1" applyFont="1" applyFill="1" applyBorder="1" applyAlignment="1">
      <alignment horizontal="center" vertical="center"/>
    </xf>
    <xf numFmtId="0" fontId="3" fillId="52" borderId="0" xfId="0" applyFont="1" applyFill="1" applyBorder="1" applyAlignment="1">
      <alignment horizontal="left" vertical="center" wrapText="1"/>
    </xf>
    <xf numFmtId="0" fontId="71" fillId="52" borderId="0" xfId="0" applyFont="1" applyFill="1" applyBorder="1" applyAlignment="1">
      <alignment horizontal="left" vertical="center" wrapText="1"/>
    </xf>
    <xf numFmtId="0" fontId="77" fillId="52" borderId="0" xfId="74" applyFont="1" applyFill="1" applyBorder="1" applyAlignment="1" applyProtection="1">
      <alignment horizontal="center" vertical="center"/>
    </xf>
    <xf numFmtId="49" fontId="4" fillId="52" borderId="0" xfId="0" applyNumberFormat="1" applyFont="1" applyFill="1" applyBorder="1" applyAlignment="1">
      <alignment horizontal="left" vertical="center" wrapText="1"/>
    </xf>
    <xf numFmtId="49" fontId="4" fillId="66" borderId="45" xfId="0" applyNumberFormat="1" applyFont="1" applyFill="1" applyBorder="1" applyAlignment="1">
      <alignment horizontal="center" vertical="center" wrapText="1"/>
    </xf>
    <xf numFmtId="49" fontId="4" fillId="66" borderId="0" xfId="0" applyNumberFormat="1" applyFont="1" applyFill="1" applyBorder="1" applyAlignment="1">
      <alignment horizontal="center" vertical="center" wrapText="1"/>
    </xf>
    <xf numFmtId="49" fontId="4" fillId="66" borderId="45" xfId="0" applyNumberFormat="1" applyFont="1" applyFill="1" applyBorder="1" applyAlignment="1">
      <alignment horizontal="center" vertical="center"/>
    </xf>
    <xf numFmtId="49" fontId="4" fillId="66" borderId="46" xfId="0" applyNumberFormat="1" applyFont="1" applyFill="1" applyBorder="1" applyAlignment="1">
      <alignment horizontal="center" vertical="center" wrapText="1"/>
    </xf>
    <xf numFmtId="49" fontId="62" fillId="66" borderId="45" xfId="0" applyNumberFormat="1" applyFont="1" applyFill="1" applyBorder="1" applyAlignment="1">
      <alignment horizontal="center" vertical="center"/>
    </xf>
    <xf numFmtId="49" fontId="4" fillId="66" borderId="46" xfId="0" applyNumberFormat="1" applyFont="1" applyFill="1" applyBorder="1" applyAlignment="1">
      <alignment horizontal="center" vertical="center"/>
    </xf>
    <xf numFmtId="49" fontId="62" fillId="66" borderId="46" xfId="0" applyNumberFormat="1" applyFont="1" applyFill="1" applyBorder="1" applyAlignment="1">
      <alignment horizontal="center" vertical="center"/>
    </xf>
    <xf numFmtId="49" fontId="4" fillId="66" borderId="0" xfId="0" applyNumberFormat="1" applyFont="1" applyFill="1" applyBorder="1" applyAlignment="1">
      <alignment horizontal="center" vertical="center"/>
    </xf>
    <xf numFmtId="49" fontId="62" fillId="66" borderId="47" xfId="0" applyNumberFormat="1" applyFont="1" applyFill="1" applyBorder="1" applyAlignment="1">
      <alignment horizontal="center" vertical="center"/>
    </xf>
    <xf numFmtId="0" fontId="84" fillId="66" borderId="0" xfId="0" applyFont="1" applyFill="1" applyBorder="1" applyAlignment="1">
      <alignment horizontal="center" vertical="center"/>
    </xf>
    <xf numFmtId="0" fontId="84" fillId="66" borderId="0" xfId="74" applyFont="1" applyFill="1" applyBorder="1" applyAlignment="1" applyProtection="1">
      <alignment horizontal="right" vertical="center"/>
    </xf>
    <xf numFmtId="0" fontId="71" fillId="70" borderId="53" xfId="0" applyFont="1" applyFill="1" applyBorder="1" applyAlignment="1">
      <alignment horizontal="center" vertical="center" wrapText="1"/>
    </xf>
    <xf numFmtId="2" fontId="4" fillId="66" borderId="53" xfId="0" applyNumberFormat="1" applyFont="1" applyFill="1" applyBorder="1" applyAlignment="1">
      <alignment horizontal="center" vertical="center"/>
    </xf>
    <xf numFmtId="2" fontId="71" fillId="70" borderId="53" xfId="0" applyNumberFormat="1" applyFont="1" applyFill="1" applyBorder="1" applyAlignment="1">
      <alignment horizontal="left" vertical="center" wrapText="1"/>
    </xf>
    <xf numFmtId="2" fontId="71" fillId="71" borderId="55" xfId="0" applyNumberFormat="1" applyFont="1" applyFill="1" applyBorder="1" applyAlignment="1">
      <alignment horizontal="left" vertical="center" wrapText="1"/>
    </xf>
    <xf numFmtId="2" fontId="71" fillId="71" borderId="55" xfId="0" applyNumberFormat="1" applyFont="1" applyFill="1" applyBorder="1" applyAlignment="1">
      <alignment horizontal="center" vertical="center" wrapText="1"/>
    </xf>
    <xf numFmtId="0" fontId="71" fillId="71" borderId="55" xfId="0" applyFont="1" applyFill="1" applyBorder="1" applyAlignment="1">
      <alignment horizontal="center" vertical="center" wrapText="1"/>
    </xf>
    <xf numFmtId="2" fontId="71" fillId="68" borderId="45" xfId="0" applyNumberFormat="1" applyFont="1" applyFill="1" applyBorder="1" applyAlignment="1">
      <alignment horizontal="right" vertical="center" wrapText="1" indent="1"/>
    </xf>
    <xf numFmtId="0" fontId="71" fillId="73" borderId="59" xfId="0" applyFont="1" applyFill="1" applyBorder="1" applyAlignment="1">
      <alignment horizontal="center" vertical="center" wrapText="1"/>
    </xf>
    <xf numFmtId="2" fontId="4" fillId="74" borderId="59" xfId="0" applyNumberFormat="1" applyFont="1" applyFill="1" applyBorder="1" applyAlignment="1">
      <alignment horizontal="center" vertical="center"/>
    </xf>
    <xf numFmtId="2" fontId="71" fillId="73" borderId="59" xfId="0" applyNumberFormat="1" applyFont="1" applyFill="1" applyBorder="1" applyAlignment="1">
      <alignment horizontal="left" vertical="center" wrapText="1"/>
    </xf>
    <xf numFmtId="2" fontId="4" fillId="77" borderId="61" xfId="0" applyNumberFormat="1" applyFont="1" applyFill="1" applyBorder="1" applyAlignment="1">
      <alignment horizontal="center" vertical="center"/>
    </xf>
    <xf numFmtId="2" fontId="71" fillId="71" borderId="63" xfId="0" applyNumberFormat="1" applyFont="1" applyFill="1" applyBorder="1" applyAlignment="1">
      <alignment horizontal="center" vertical="center" wrapText="1"/>
    </xf>
    <xf numFmtId="0" fontId="71" fillId="71" borderId="63" xfId="0" applyFont="1" applyFill="1" applyBorder="1" applyAlignment="1">
      <alignment horizontal="center" vertical="center" wrapText="1"/>
    </xf>
    <xf numFmtId="2" fontId="4" fillId="78" borderId="57" xfId="0" applyNumberFormat="1" applyFont="1" applyFill="1" applyBorder="1" applyAlignment="1">
      <alignment horizontal="center" vertical="center"/>
    </xf>
    <xf numFmtId="2" fontId="71" fillId="71" borderId="63" xfId="0" applyNumberFormat="1" applyFont="1" applyFill="1" applyBorder="1" applyAlignment="1">
      <alignment horizontal="left" vertical="center" wrapText="1"/>
    </xf>
    <xf numFmtId="2" fontId="71" fillId="75" borderId="0" xfId="0" applyNumberFormat="1" applyFont="1" applyFill="1" applyBorder="1" applyAlignment="1">
      <alignment horizontal="center" vertical="center" wrapText="1"/>
    </xf>
    <xf numFmtId="0" fontId="71" fillId="75" borderId="0" xfId="0" applyFont="1" applyFill="1" applyBorder="1" applyAlignment="1">
      <alignment horizontal="center" vertical="center" wrapText="1"/>
    </xf>
    <xf numFmtId="2" fontId="4" fillId="79" borderId="61" xfId="0" applyNumberFormat="1" applyFont="1" applyFill="1" applyBorder="1" applyAlignment="1">
      <alignment horizontal="center" vertical="center"/>
    </xf>
    <xf numFmtId="2" fontId="71" fillId="75" borderId="61" xfId="0" applyNumberFormat="1" applyFont="1" applyFill="1" applyBorder="1" applyAlignment="1">
      <alignment horizontal="center" vertical="center"/>
    </xf>
    <xf numFmtId="0" fontId="71" fillId="75" borderId="61" xfId="0" applyFont="1" applyFill="1" applyBorder="1" applyAlignment="1">
      <alignment horizontal="center" vertical="center"/>
    </xf>
    <xf numFmtId="2" fontId="4" fillId="79" borderId="62" xfId="0" applyNumberFormat="1" applyFont="1" applyFill="1" applyBorder="1" applyAlignment="1">
      <alignment horizontal="center" vertical="center" wrapText="1"/>
    </xf>
    <xf numFmtId="0" fontId="71" fillId="70" borderId="53" xfId="0" applyFont="1" applyFill="1" applyBorder="1" applyAlignment="1">
      <alignment horizontal="center" vertical="center"/>
    </xf>
    <xf numFmtId="2" fontId="71" fillId="71" borderId="6" xfId="0" applyNumberFormat="1" applyFont="1" applyFill="1" applyBorder="1" applyAlignment="1">
      <alignment horizontal="left" vertical="center" wrapText="1"/>
    </xf>
    <xf numFmtId="0" fontId="3" fillId="71" borderId="6" xfId="0" applyFont="1" applyFill="1" applyBorder="1" applyAlignment="1">
      <alignment horizontal="left" vertical="center"/>
    </xf>
    <xf numFmtId="2" fontId="71" fillId="71" borderId="6" xfId="0" applyNumberFormat="1" applyFont="1" applyFill="1" applyBorder="1" applyAlignment="1">
      <alignment horizontal="center" vertical="center" wrapText="1"/>
    </xf>
    <xf numFmtId="0" fontId="71" fillId="71" borderId="6" xfId="0" applyFont="1" applyFill="1" applyBorder="1" applyAlignment="1">
      <alignment horizontal="center" vertical="center"/>
    </xf>
    <xf numFmtId="0" fontId="71" fillId="71" borderId="6" xfId="0" applyFont="1" applyFill="1" applyBorder="1" applyAlignment="1">
      <alignment horizontal="center" vertical="center" wrapText="1"/>
    </xf>
    <xf numFmtId="2" fontId="4" fillId="72" borderId="66" xfId="0" applyNumberFormat="1" applyFont="1" applyFill="1" applyBorder="1" applyAlignment="1">
      <alignment horizontal="center" vertical="center"/>
    </xf>
    <xf numFmtId="49" fontId="4" fillId="66" borderId="53" xfId="0" applyNumberFormat="1" applyFont="1" applyFill="1" applyBorder="1" applyAlignment="1">
      <alignment horizontal="center" vertical="center"/>
    </xf>
    <xf numFmtId="49" fontId="4" fillId="66" borderId="54" xfId="0" applyNumberFormat="1" applyFont="1" applyFill="1" applyBorder="1" applyAlignment="1">
      <alignment horizontal="center" vertical="center"/>
    </xf>
    <xf numFmtId="49" fontId="4" fillId="72" borderId="56" xfId="0" applyNumberFormat="1" applyFont="1" applyFill="1" applyBorder="1" applyAlignment="1">
      <alignment horizontal="center" vertical="center" wrapText="1"/>
    </xf>
    <xf numFmtId="49" fontId="4" fillId="72" borderId="57" xfId="0" applyNumberFormat="1" applyFont="1" applyFill="1" applyBorder="1" applyAlignment="1">
      <alignment horizontal="center" vertical="center" wrapText="1"/>
    </xf>
    <xf numFmtId="49" fontId="4" fillId="74" borderId="60" xfId="0" applyNumberFormat="1" applyFont="1" applyFill="1" applyBorder="1" applyAlignment="1">
      <alignment horizontal="center" vertical="center"/>
    </xf>
    <xf numFmtId="49" fontId="4" fillId="74" borderId="0" xfId="0" applyNumberFormat="1" applyFont="1" applyFill="1" applyBorder="1" applyAlignment="1">
      <alignment horizontal="center" vertical="center"/>
    </xf>
    <xf numFmtId="49" fontId="4" fillId="74" borderId="48" xfId="0" applyNumberFormat="1" applyFont="1" applyFill="1" applyBorder="1" applyAlignment="1">
      <alignment horizontal="center" vertical="center"/>
    </xf>
    <xf numFmtId="49" fontId="4" fillId="74" borderId="59" xfId="0" applyNumberFormat="1" applyFont="1" applyFill="1" applyBorder="1" applyAlignment="1">
      <alignment horizontal="center" vertical="center"/>
    </xf>
    <xf numFmtId="49" fontId="4" fillId="76" borderId="61" xfId="0" applyNumberFormat="1" applyFont="1" applyFill="1" applyBorder="1" applyAlignment="1">
      <alignment horizontal="center" vertical="center"/>
    </xf>
    <xf numFmtId="49" fontId="4" fillId="76" borderId="62" xfId="0" applyNumberFormat="1" applyFont="1" applyFill="1" applyBorder="1" applyAlignment="1">
      <alignment horizontal="center" vertical="center"/>
    </xf>
    <xf numFmtId="49" fontId="4" fillId="78" borderId="57" xfId="0" applyNumberFormat="1" applyFont="1" applyFill="1" applyBorder="1" applyAlignment="1">
      <alignment horizontal="center" vertical="center"/>
    </xf>
    <xf numFmtId="49" fontId="4" fillId="79" borderId="62" xfId="0" applyNumberFormat="1" applyFont="1" applyFill="1" applyBorder="1" applyAlignment="1">
      <alignment horizontal="center" vertical="center"/>
    </xf>
    <xf numFmtId="49" fontId="4" fillId="79" borderId="61" xfId="0" applyNumberFormat="1" applyFont="1" applyFill="1" applyBorder="1" applyAlignment="1">
      <alignment horizontal="center" vertical="center"/>
    </xf>
    <xf numFmtId="49" fontId="4" fillId="72" borderId="66" xfId="0" applyNumberFormat="1" applyFont="1" applyFill="1" applyBorder="1" applyAlignment="1">
      <alignment horizontal="center" vertical="center"/>
    </xf>
    <xf numFmtId="0" fontId="4" fillId="69" borderId="0" xfId="0" applyFont="1" applyFill="1" applyBorder="1" applyAlignment="1">
      <alignment horizontal="center" vertical="center"/>
    </xf>
    <xf numFmtId="0" fontId="71" fillId="69" borderId="0" xfId="0" applyFont="1" applyFill="1" applyBorder="1" applyAlignment="1">
      <alignment horizontal="left" vertical="center" wrapText="1" indent="1"/>
    </xf>
    <xf numFmtId="3" fontId="4" fillId="69" borderId="0" xfId="0" applyNumberFormat="1" applyFont="1" applyFill="1" applyBorder="1" applyAlignment="1">
      <alignment horizontal="left" vertical="center" indent="1"/>
    </xf>
    <xf numFmtId="0" fontId="95" fillId="52" borderId="0" xfId="74" applyFont="1" applyFill="1" applyBorder="1" applyAlignment="1" applyProtection="1">
      <alignment horizontal="right"/>
    </xf>
    <xf numFmtId="0" fontId="92" fillId="52" borderId="0" xfId="0" applyFont="1" applyFill="1" applyBorder="1" applyAlignment="1">
      <alignment horizontal="left" vertical="center"/>
    </xf>
    <xf numFmtId="0" fontId="96" fillId="52" borderId="0" xfId="0" applyFont="1" applyFill="1" applyBorder="1" applyAlignment="1">
      <alignment horizontal="center" vertical="center"/>
    </xf>
    <xf numFmtId="0" fontId="82" fillId="52" borderId="0" xfId="0" applyFont="1" applyFill="1" applyBorder="1" applyAlignment="1">
      <alignment horizontal="left" vertical="center" indent="1"/>
    </xf>
    <xf numFmtId="0" fontId="97" fillId="52" borderId="0" xfId="0" applyFont="1" applyFill="1" applyBorder="1" applyAlignment="1">
      <alignment horizontal="left" vertical="center"/>
    </xf>
    <xf numFmtId="0" fontId="4" fillId="52" borderId="53" xfId="0" applyFont="1" applyFill="1" applyBorder="1" applyAlignment="1">
      <alignment horizontal="center" vertical="center"/>
    </xf>
    <xf numFmtId="2" fontId="4" fillId="52" borderId="53" xfId="0" applyNumberFormat="1" applyFont="1" applyFill="1" applyBorder="1" applyAlignment="1">
      <alignment horizontal="center" vertical="center"/>
    </xf>
    <xf numFmtId="0" fontId="92" fillId="52" borderId="0" xfId="0" applyFont="1" applyFill="1" applyBorder="1" applyAlignment="1">
      <alignment vertical="center"/>
    </xf>
    <xf numFmtId="0" fontId="4" fillId="52" borderId="48" xfId="0" applyFont="1" applyFill="1" applyBorder="1" applyAlignment="1">
      <alignment horizontal="center" vertical="center"/>
    </xf>
    <xf numFmtId="1" fontId="4" fillId="52" borderId="0" xfId="0" applyNumberFormat="1" applyFont="1" applyFill="1" applyBorder="1" applyAlignment="1">
      <alignment horizontal="left" vertical="center" indent="1"/>
    </xf>
    <xf numFmtId="1" fontId="4" fillId="52" borderId="0" xfId="0" applyNumberFormat="1" applyFont="1" applyFill="1" applyBorder="1" applyAlignment="1">
      <alignment horizontal="center" vertical="center"/>
    </xf>
    <xf numFmtId="0" fontId="4" fillId="52" borderId="0" xfId="0" applyNumberFormat="1" applyFont="1" applyFill="1" applyBorder="1" applyAlignment="1">
      <alignment horizontal="left" vertical="center" wrapText="1" shrinkToFit="1"/>
    </xf>
    <xf numFmtId="0" fontId="4" fillId="52" borderId="59" xfId="0" applyFont="1" applyFill="1" applyBorder="1" applyAlignment="1">
      <alignment horizontal="center" vertical="center"/>
    </xf>
    <xf numFmtId="2" fontId="4" fillId="52" borderId="59" xfId="0" applyNumberFormat="1" applyFont="1" applyFill="1" applyBorder="1" applyAlignment="1">
      <alignment horizontal="center" vertical="center"/>
    </xf>
    <xf numFmtId="1" fontId="4" fillId="69" borderId="0" xfId="0" applyNumberFormat="1" applyFont="1" applyFill="1" applyBorder="1" applyAlignment="1">
      <alignment horizontal="center" vertical="center"/>
    </xf>
    <xf numFmtId="0" fontId="4" fillId="52" borderId="60" xfId="0" applyFont="1" applyFill="1" applyBorder="1" applyAlignment="1">
      <alignment horizontal="center" vertical="center"/>
    </xf>
    <xf numFmtId="1" fontId="4" fillId="69" borderId="60" xfId="0" applyNumberFormat="1" applyFont="1" applyFill="1" applyBorder="1" applyAlignment="1">
      <alignment horizontal="center" vertical="center"/>
    </xf>
    <xf numFmtId="49" fontId="4" fillId="52" borderId="60" xfId="0" applyNumberFormat="1" applyFont="1" applyFill="1" applyBorder="1" applyAlignment="1">
      <alignment horizontal="center" vertical="center"/>
    </xf>
    <xf numFmtId="1" fontId="4" fillId="52" borderId="59" xfId="0" applyNumberFormat="1" applyFont="1" applyFill="1" applyBorder="1" applyAlignment="1">
      <alignment horizontal="center" vertical="center"/>
    </xf>
    <xf numFmtId="0" fontId="98" fillId="52" borderId="0" xfId="0" applyFont="1" applyFill="1" applyBorder="1" applyAlignment="1">
      <alignment horizontal="left" vertical="center"/>
    </xf>
    <xf numFmtId="2" fontId="89" fillId="52" borderId="0" xfId="0" applyNumberFormat="1" applyFont="1" applyFill="1" applyBorder="1" applyAlignment="1">
      <alignment horizontal="right" vertical="center"/>
    </xf>
    <xf numFmtId="1" fontId="4" fillId="52" borderId="0" xfId="0" applyNumberFormat="1" applyFont="1" applyFill="1" applyBorder="1" applyAlignment="1">
      <alignment horizontal="left" vertical="center"/>
    </xf>
    <xf numFmtId="0" fontId="4" fillId="52" borderId="0" xfId="0" applyNumberFormat="1" applyFont="1" applyFill="1" applyBorder="1" applyAlignment="1">
      <alignment vertical="center" wrapText="1"/>
    </xf>
    <xf numFmtId="3" fontId="4" fillId="52" borderId="0" xfId="0" applyNumberFormat="1" applyFont="1" applyFill="1" applyBorder="1" applyAlignment="1">
      <alignment horizontal="right" vertical="center"/>
    </xf>
    <xf numFmtId="3" fontId="4" fillId="52" borderId="53" xfId="0" applyNumberFormat="1" applyFont="1" applyFill="1" applyBorder="1" applyAlignment="1">
      <alignment horizontal="right" vertical="center"/>
    </xf>
    <xf numFmtId="0" fontId="4" fillId="52" borderId="62" xfId="0" applyNumberFormat="1" applyFont="1" applyFill="1" applyBorder="1" applyAlignment="1">
      <alignment horizontal="center" vertical="center" wrapText="1"/>
    </xf>
    <xf numFmtId="0" fontId="4" fillId="52" borderId="61" xfId="0" applyFont="1" applyFill="1" applyBorder="1" applyAlignment="1">
      <alignment horizontal="center" vertical="center"/>
    </xf>
    <xf numFmtId="2" fontId="4" fillId="52" borderId="61" xfId="0" applyNumberFormat="1" applyFont="1" applyFill="1" applyBorder="1" applyAlignment="1">
      <alignment horizontal="center" vertical="center"/>
    </xf>
    <xf numFmtId="1" fontId="4" fillId="69" borderId="61" xfId="0" applyNumberFormat="1" applyFont="1" applyFill="1" applyBorder="1" applyAlignment="1">
      <alignment horizontal="center" vertical="center"/>
    </xf>
    <xf numFmtId="49" fontId="4" fillId="52" borderId="61" xfId="0" applyNumberFormat="1" applyFont="1" applyFill="1" applyBorder="1" applyAlignment="1">
      <alignment horizontal="center" vertical="center"/>
    </xf>
    <xf numFmtId="2" fontId="71" fillId="52" borderId="0" xfId="0" applyNumberFormat="1" applyFont="1" applyFill="1" applyBorder="1" applyAlignment="1">
      <alignment horizontal="right" vertical="center" wrapText="1" indent="1"/>
    </xf>
    <xf numFmtId="2" fontId="91" fillId="52" borderId="0" xfId="0" applyNumberFormat="1" applyFont="1" applyFill="1" applyBorder="1" applyAlignment="1">
      <alignment horizontal="center" vertical="center" wrapText="1"/>
    </xf>
    <xf numFmtId="0" fontId="4" fillId="52" borderId="64" xfId="0" applyFont="1" applyFill="1" applyBorder="1" applyAlignment="1">
      <alignment horizontal="center" vertical="center"/>
    </xf>
    <xf numFmtId="2" fontId="4" fillId="52" borderId="64" xfId="0" applyNumberFormat="1" applyFont="1" applyFill="1" applyBorder="1" applyAlignment="1">
      <alignment horizontal="center" vertical="center"/>
    </xf>
    <xf numFmtId="1" fontId="4" fillId="52" borderId="66" xfId="0" applyNumberFormat="1" applyFont="1" applyFill="1" applyBorder="1" applyAlignment="1">
      <alignment horizontal="center" vertical="center"/>
    </xf>
    <xf numFmtId="0" fontId="4" fillId="52" borderId="66" xfId="0" applyFont="1" applyFill="1" applyBorder="1" applyAlignment="1">
      <alignment horizontal="center" vertical="center"/>
    </xf>
    <xf numFmtId="2" fontId="4" fillId="52" borderId="66" xfId="0" applyNumberFormat="1" applyFont="1" applyFill="1" applyBorder="1" applyAlignment="1">
      <alignment horizontal="center" vertical="center"/>
    </xf>
    <xf numFmtId="1" fontId="4" fillId="69" borderId="66" xfId="0" applyNumberFormat="1" applyFont="1" applyFill="1" applyBorder="1" applyAlignment="1">
      <alignment horizontal="center" vertical="center"/>
    </xf>
    <xf numFmtId="1" fontId="4" fillId="52" borderId="54" xfId="0" applyNumberFormat="1" applyFont="1" applyFill="1" applyBorder="1" applyAlignment="1">
      <alignment horizontal="center" vertical="center"/>
    </xf>
    <xf numFmtId="1" fontId="4" fillId="69" borderId="53" xfId="0" applyNumberFormat="1" applyFont="1" applyFill="1" applyBorder="1" applyAlignment="1">
      <alignment horizontal="center" vertical="center"/>
    </xf>
    <xf numFmtId="2" fontId="4" fillId="52" borderId="54" xfId="0" applyNumberFormat="1" applyFont="1" applyFill="1" applyBorder="1" applyAlignment="1">
      <alignment horizontal="center" vertical="center"/>
    </xf>
    <xf numFmtId="0" fontId="4" fillId="52" borderId="65" xfId="0" applyFont="1" applyFill="1" applyBorder="1" applyAlignment="1">
      <alignment horizontal="center" vertical="center"/>
    </xf>
    <xf numFmtId="0" fontId="4" fillId="52" borderId="62" xfId="0" applyFont="1" applyFill="1" applyBorder="1" applyAlignment="1">
      <alignment horizontal="center" vertical="center" wrapText="1"/>
    </xf>
    <xf numFmtId="0" fontId="4" fillId="69" borderId="62" xfId="0" applyFont="1" applyFill="1" applyBorder="1" applyAlignment="1">
      <alignment horizontal="center" vertical="center"/>
    </xf>
    <xf numFmtId="165" fontId="4" fillId="52" borderId="61" xfId="0" applyNumberFormat="1" applyFont="1" applyFill="1" applyBorder="1" applyAlignment="1">
      <alignment horizontal="center" vertical="center"/>
    </xf>
    <xf numFmtId="0" fontId="4" fillId="52" borderId="57" xfId="0" applyFont="1" applyFill="1" applyBorder="1" applyAlignment="1">
      <alignment horizontal="center" vertical="center"/>
    </xf>
    <xf numFmtId="2" fontId="4" fillId="52" borderId="57" xfId="0" applyNumberFormat="1" applyFont="1" applyFill="1" applyBorder="1" applyAlignment="1">
      <alignment horizontal="center" vertical="center"/>
    </xf>
    <xf numFmtId="49" fontId="4" fillId="52" borderId="62" xfId="0" applyNumberFormat="1" applyFont="1" applyFill="1" applyBorder="1" applyAlignment="1">
      <alignment horizontal="center" vertical="center"/>
    </xf>
    <xf numFmtId="1" fontId="4" fillId="69" borderId="59" xfId="0" applyNumberFormat="1" applyFont="1" applyFill="1" applyBorder="1" applyAlignment="1">
      <alignment horizontal="center" vertical="center"/>
    </xf>
    <xf numFmtId="0" fontId="4" fillId="52" borderId="60" xfId="0" applyFont="1" applyFill="1" applyBorder="1" applyAlignment="1">
      <alignment horizontal="center" vertical="center" wrapText="1"/>
    </xf>
    <xf numFmtId="0" fontId="4" fillId="52" borderId="59" xfId="0" applyFont="1" applyFill="1" applyBorder="1" applyAlignment="1">
      <alignment horizontal="center" vertical="center" wrapText="1"/>
    </xf>
    <xf numFmtId="0" fontId="4" fillId="52" borderId="46" xfId="0" applyFont="1" applyFill="1" applyBorder="1" applyAlignment="1">
      <alignment horizontal="center" vertical="center"/>
    </xf>
    <xf numFmtId="2" fontId="4" fillId="52" borderId="46" xfId="0" applyNumberFormat="1" applyFont="1" applyFill="1" applyBorder="1" applyAlignment="1">
      <alignment horizontal="center" vertical="center"/>
    </xf>
    <xf numFmtId="2" fontId="4" fillId="52" borderId="58" xfId="0" applyNumberFormat="1" applyFont="1" applyFill="1" applyBorder="1" applyAlignment="1">
      <alignment horizontal="center" vertical="center"/>
    </xf>
    <xf numFmtId="1" fontId="81" fillId="52" borderId="46" xfId="0" applyNumberFormat="1" applyFont="1" applyFill="1" applyBorder="1" applyAlignment="1">
      <alignment horizontal="left" vertical="center"/>
    </xf>
    <xf numFmtId="2" fontId="4" fillId="69" borderId="46" xfId="0" applyNumberFormat="1" applyFont="1" applyFill="1" applyBorder="1" applyAlignment="1">
      <alignment horizontal="center" vertical="center" wrapText="1"/>
    </xf>
    <xf numFmtId="0" fontId="4" fillId="52" borderId="45" xfId="0" applyFont="1" applyFill="1" applyBorder="1" applyAlignment="1">
      <alignment horizontal="center" vertical="center"/>
    </xf>
    <xf numFmtId="2" fontId="4" fillId="52" borderId="45" xfId="0" applyNumberFormat="1" applyFont="1" applyFill="1" applyBorder="1" applyAlignment="1">
      <alignment horizontal="center" vertical="center"/>
    </xf>
    <xf numFmtId="1" fontId="81" fillId="52" borderId="45" xfId="0" applyNumberFormat="1" applyFont="1" applyFill="1" applyBorder="1" applyAlignment="1">
      <alignment vertical="center"/>
    </xf>
    <xf numFmtId="2" fontId="4" fillId="52" borderId="45" xfId="0" applyNumberFormat="1" applyFont="1" applyFill="1" applyBorder="1" applyAlignment="1">
      <alignment horizontal="center" vertical="center" wrapText="1" shrinkToFit="1"/>
    </xf>
    <xf numFmtId="2" fontId="4" fillId="69" borderId="45" xfId="0" applyNumberFormat="1" applyFont="1" applyFill="1" applyBorder="1" applyAlignment="1">
      <alignment horizontal="center" vertical="center" wrapText="1" shrinkToFit="1"/>
    </xf>
    <xf numFmtId="1" fontId="81" fillId="52" borderId="45" xfId="0" applyNumberFormat="1" applyFont="1" applyFill="1" applyBorder="1" applyAlignment="1">
      <alignment horizontal="left" vertical="center"/>
    </xf>
    <xf numFmtId="49" fontId="4" fillId="52" borderId="45" xfId="0" applyNumberFormat="1" applyFont="1" applyFill="1" applyBorder="1" applyAlignment="1">
      <alignment horizontal="center" vertical="center" wrapText="1" shrinkToFit="1"/>
    </xf>
    <xf numFmtId="1" fontId="81" fillId="52" borderId="58" xfId="0" applyNumberFormat="1" applyFont="1" applyFill="1" applyBorder="1" applyAlignment="1">
      <alignment horizontal="left" vertical="center"/>
    </xf>
    <xf numFmtId="2" fontId="4" fillId="52" borderId="58" xfId="0" applyNumberFormat="1" applyFont="1" applyFill="1" applyBorder="1" applyAlignment="1">
      <alignment horizontal="center" vertical="center" wrapText="1"/>
    </xf>
    <xf numFmtId="0" fontId="4" fillId="52" borderId="58" xfId="0" applyFont="1" applyFill="1" applyBorder="1" applyAlignment="1">
      <alignment horizontal="center" vertical="center"/>
    </xf>
    <xf numFmtId="2" fontId="4" fillId="52" borderId="57" xfId="0" applyNumberFormat="1" applyFont="1" applyFill="1" applyBorder="1" applyAlignment="1">
      <alignment horizontal="center" vertical="center" wrapText="1"/>
    </xf>
    <xf numFmtId="2" fontId="42" fillId="52" borderId="0" xfId="74" quotePrefix="1" applyNumberFormat="1" applyFont="1" applyFill="1" applyBorder="1" applyAlignment="1" applyProtection="1">
      <alignment horizontal="right" vertical="center"/>
    </xf>
    <xf numFmtId="2" fontId="41" fillId="52" borderId="0" xfId="1" quotePrefix="1" applyNumberFormat="1" applyFont="1" applyFill="1" applyBorder="1" applyAlignment="1" applyProtection="1">
      <alignment horizontal="left" vertical="center"/>
    </xf>
    <xf numFmtId="49" fontId="22" fillId="0" borderId="0" xfId="53" applyNumberFormat="1" applyFont="1" applyFill="1" applyBorder="1" applyAlignment="1" applyProtection="1">
      <alignment horizontal="center" vertical="center" wrapText="1"/>
    </xf>
    <xf numFmtId="49" fontId="4" fillId="0" borderId="0" xfId="53" applyNumberFormat="1" applyFont="1" applyFill="1" applyBorder="1" applyAlignment="1">
      <alignment horizontal="center" vertical="center" wrapText="1"/>
    </xf>
    <xf numFmtId="0" fontId="3" fillId="0" borderId="0" xfId="323" applyAlignment="1">
      <alignment horizontal="center" vertical="center" wrapText="1"/>
    </xf>
    <xf numFmtId="0" fontId="24" fillId="52" borderId="0" xfId="0" applyFont="1" applyFill="1"/>
    <xf numFmtId="49" fontId="8" fillId="52" borderId="0" xfId="53" applyNumberFormat="1" applyFont="1" applyFill="1" applyBorder="1" applyAlignment="1">
      <alignment horizontal="center" vertical="center" wrapText="1"/>
    </xf>
    <xf numFmtId="49" fontId="8" fillId="52" borderId="0" xfId="53" applyNumberFormat="1" applyFont="1" applyFill="1" applyBorder="1" applyAlignment="1">
      <alignment horizontal="center" wrapText="1"/>
    </xf>
    <xf numFmtId="49" fontId="27" fillId="52" borderId="0" xfId="53" applyNumberFormat="1" applyFont="1" applyFill="1" applyBorder="1" applyAlignment="1" applyProtection="1">
      <alignment horizontal="left" indent="1"/>
    </xf>
    <xf numFmtId="49" fontId="7" fillId="52" borderId="0" xfId="53" applyNumberFormat="1" applyFont="1" applyFill="1" applyBorder="1" applyAlignment="1">
      <alignment horizontal="center" vertical="center"/>
    </xf>
    <xf numFmtId="49" fontId="7" fillId="52" borderId="0" xfId="53" applyNumberFormat="1" applyFont="1" applyFill="1" applyBorder="1" applyAlignment="1">
      <alignment horizontal="right" vertical="center"/>
    </xf>
    <xf numFmtId="49" fontId="30" fillId="52" borderId="23" xfId="53" applyNumberFormat="1" applyFont="1" applyFill="1" applyBorder="1" applyAlignment="1" applyProtection="1">
      <alignment vertical="center"/>
    </xf>
    <xf numFmtId="49" fontId="26" fillId="52" borderId="0" xfId="81" applyNumberFormat="1" applyFont="1" applyFill="1" applyBorder="1" applyAlignment="1" applyProtection="1">
      <alignment horizontal="left" vertical="center" indent="1"/>
    </xf>
    <xf numFmtId="49" fontId="5" fillId="52" borderId="0" xfId="85" applyNumberFormat="1" applyFont="1" applyFill="1" applyBorder="1" applyAlignment="1" applyProtection="1">
      <alignment horizontal="left" vertical="center" indent="2"/>
    </xf>
    <xf numFmtId="49" fontId="32" fillId="52" borderId="0" xfId="0" applyNumberFormat="1" applyFont="1" applyFill="1" applyBorder="1" applyAlignment="1" applyProtection="1">
      <alignment vertical="center" wrapText="1"/>
    </xf>
    <xf numFmtId="49" fontId="5" fillId="52" borderId="23" xfId="85" applyNumberFormat="1" applyFont="1" applyFill="1" applyBorder="1" applyAlignment="1" applyProtection="1">
      <alignment horizontal="left" vertical="center" indent="2"/>
    </xf>
    <xf numFmtId="49" fontId="99" fillId="0" borderId="22" xfId="74" applyNumberFormat="1" applyFont="1" applyFill="1" applyBorder="1" applyAlignment="1" applyProtection="1">
      <alignment wrapText="1"/>
    </xf>
    <xf numFmtId="0" fontId="100" fillId="0" borderId="17" xfId="75" applyFont="1" applyFill="1" applyBorder="1" applyAlignment="1">
      <alignment horizontal="left" vertical="center" wrapText="1" indent="1"/>
    </xf>
    <xf numFmtId="0" fontId="99" fillId="0" borderId="16" xfId="74" applyFont="1" applyFill="1" applyBorder="1" applyAlignment="1" applyProtection="1">
      <alignment horizontal="left" wrapText="1"/>
    </xf>
    <xf numFmtId="49" fontId="103" fillId="0" borderId="67" xfId="0" applyNumberFormat="1" applyFont="1" applyFill="1" applyBorder="1" applyAlignment="1" applyProtection="1">
      <alignment horizontal="center" vertical="center" wrapText="1"/>
    </xf>
    <xf numFmtId="49" fontId="106" fillId="0" borderId="0" xfId="53" applyNumberFormat="1" applyFont="1" applyFill="1" applyBorder="1" applyAlignment="1" applyProtection="1">
      <alignment horizontal="center" vertical="center" wrapText="1"/>
    </xf>
    <xf numFmtId="49" fontId="31" fillId="0" borderId="0" xfId="77" applyNumberFormat="1" applyFont="1" applyFill="1" applyBorder="1" applyAlignment="1" applyProtection="1">
      <alignment horizontal="left" vertical="center" indent="1"/>
    </xf>
    <xf numFmtId="49" fontId="28" fillId="47" borderId="26" xfId="81" applyNumberFormat="1" applyFont="1" applyBorder="1" applyAlignment="1">
      <alignment horizontal="center" vertical="center" wrapText="1"/>
    </xf>
    <xf numFmtId="49" fontId="8" fillId="0" borderId="0" xfId="0" applyNumberFormat="1" applyFont="1" applyFill="1" applyBorder="1" applyAlignment="1">
      <alignment horizontal="center" vertical="center" wrapText="1"/>
    </xf>
    <xf numFmtId="49" fontId="10" fillId="0" borderId="0" xfId="53" applyNumberFormat="1" applyFont="1" applyFill="1" applyAlignment="1">
      <alignment vertical="center" wrapText="1"/>
    </xf>
    <xf numFmtId="2" fontId="71" fillId="75" borderId="61" xfId="0" applyNumberFormat="1" applyFont="1" applyFill="1" applyBorder="1" applyAlignment="1">
      <alignment horizontal="left" vertical="center" wrapText="1"/>
    </xf>
    <xf numFmtId="2" fontId="4" fillId="52" borderId="62" xfId="0" applyNumberFormat="1" applyFont="1" applyFill="1" applyBorder="1" applyAlignment="1">
      <alignment horizontal="center" vertical="center"/>
    </xf>
    <xf numFmtId="1" fontId="74" fillId="52" borderId="0" xfId="0" applyNumberFormat="1" applyFont="1" applyFill="1" applyBorder="1" applyAlignment="1">
      <alignment horizontal="left" vertical="center"/>
    </xf>
    <xf numFmtId="0" fontId="74" fillId="52" borderId="0" xfId="0" applyFont="1" applyFill="1" applyBorder="1" applyAlignment="1">
      <alignment horizontal="left" vertical="center"/>
    </xf>
    <xf numFmtId="2" fontId="71" fillId="75" borderId="61" xfId="0" applyNumberFormat="1" applyFont="1" applyFill="1" applyBorder="1" applyAlignment="1">
      <alignment horizontal="center" vertical="center" wrapText="1"/>
    </xf>
    <xf numFmtId="0" fontId="4" fillId="52" borderId="62" xfId="0" applyFont="1" applyFill="1" applyBorder="1" applyAlignment="1">
      <alignment horizontal="center" vertical="center"/>
    </xf>
    <xf numFmtId="0" fontId="71" fillId="75" borderId="61" xfId="0" applyFont="1" applyFill="1" applyBorder="1" applyAlignment="1">
      <alignment horizontal="center" vertical="center" wrapText="1"/>
    </xf>
    <xf numFmtId="0" fontId="4" fillId="52" borderId="60" xfId="0" applyNumberFormat="1" applyFont="1" applyFill="1" applyBorder="1" applyAlignment="1">
      <alignment horizontal="left" vertical="center" wrapText="1"/>
    </xf>
    <xf numFmtId="2" fontId="4" fillId="52" borderId="60" xfId="0" applyNumberFormat="1" applyFont="1" applyFill="1" applyBorder="1" applyAlignment="1">
      <alignment horizontal="center" vertical="center"/>
    </xf>
    <xf numFmtId="2" fontId="71" fillId="73" borderId="59" xfId="0" applyNumberFormat="1" applyFont="1" applyFill="1" applyBorder="1" applyAlignment="1">
      <alignment horizontal="center" vertical="center" wrapText="1"/>
    </xf>
    <xf numFmtId="0" fontId="3" fillId="52" borderId="48" xfId="0" applyFont="1" applyFill="1" applyBorder="1" applyAlignment="1">
      <alignment vertical="center"/>
    </xf>
    <xf numFmtId="2" fontId="4" fillId="52" borderId="46" xfId="0" applyNumberFormat="1" applyFont="1" applyFill="1" applyBorder="1" applyAlignment="1">
      <alignment horizontal="left" vertical="center" wrapText="1"/>
    </xf>
    <xf numFmtId="2" fontId="4" fillId="52" borderId="54" xfId="0" applyNumberFormat="1" applyFont="1" applyFill="1" applyBorder="1" applyAlignment="1">
      <alignment horizontal="left" vertical="center" wrapText="1"/>
    </xf>
    <xf numFmtId="0" fontId="4" fillId="52" borderId="56" xfId="0" applyNumberFormat="1" applyFont="1" applyFill="1" applyBorder="1" applyAlignment="1">
      <alignment horizontal="center" vertical="center" wrapText="1"/>
    </xf>
    <xf numFmtId="2" fontId="71" fillId="70" borderId="53" xfId="0" applyNumberFormat="1" applyFont="1" applyFill="1" applyBorder="1" applyAlignment="1">
      <alignment horizontal="center" vertical="center" wrapText="1"/>
    </xf>
    <xf numFmtId="0" fontId="4" fillId="52" borderId="54" xfId="0" applyFont="1" applyFill="1" applyBorder="1" applyAlignment="1">
      <alignment horizontal="center" vertical="center"/>
    </xf>
    <xf numFmtId="0" fontId="71" fillId="68" borderId="45" xfId="0" applyFont="1" applyFill="1" applyBorder="1" applyAlignment="1">
      <alignment horizontal="left" vertical="center" wrapText="1"/>
    </xf>
    <xf numFmtId="0" fontId="71" fillId="68" borderId="45" xfId="0" applyFont="1" applyFill="1" applyBorder="1" applyAlignment="1">
      <alignment horizontal="center" vertical="center" wrapText="1"/>
    </xf>
    <xf numFmtId="49" fontId="69" fillId="52" borderId="0" xfId="0" applyNumberFormat="1" applyFont="1" applyFill="1" applyBorder="1" applyAlignment="1">
      <alignment horizontal="left" vertical="center" wrapText="1"/>
    </xf>
    <xf numFmtId="2" fontId="71" fillId="68" borderId="45" xfId="0" applyNumberFormat="1" applyFont="1" applyFill="1" applyBorder="1" applyAlignment="1">
      <alignment horizontal="center" vertical="center" wrapText="1"/>
    </xf>
    <xf numFmtId="0" fontId="71" fillId="68" borderId="0" xfId="0" applyFont="1" applyFill="1" applyBorder="1" applyAlignment="1">
      <alignment horizontal="center" vertical="center" wrapText="1"/>
    </xf>
    <xf numFmtId="2" fontId="71" fillId="68" borderId="0" xfId="0" applyNumberFormat="1" applyFont="1" applyFill="1" applyBorder="1" applyAlignment="1">
      <alignment horizontal="center" vertical="center" wrapText="1"/>
    </xf>
    <xf numFmtId="2" fontId="71" fillId="68" borderId="45" xfId="0" applyNumberFormat="1" applyFont="1" applyFill="1" applyBorder="1" applyAlignment="1">
      <alignment horizontal="left" vertical="center" wrapText="1"/>
    </xf>
    <xf numFmtId="1" fontId="4" fillId="67" borderId="46" xfId="0" applyNumberFormat="1" applyFont="1" applyFill="1" applyBorder="1" applyAlignment="1">
      <alignment horizontal="center" vertical="center" wrapText="1"/>
    </xf>
    <xf numFmtId="0" fontId="71" fillId="68" borderId="46" xfId="0" applyFont="1" applyFill="1" applyBorder="1" applyAlignment="1">
      <alignment horizontal="center" vertical="center" wrapText="1"/>
    </xf>
    <xf numFmtId="0" fontId="4" fillId="52" borderId="46" xfId="0" applyNumberFormat="1" applyFont="1" applyFill="1" applyBorder="1" applyAlignment="1">
      <alignment horizontal="left" vertical="center" wrapText="1"/>
    </xf>
    <xf numFmtId="0" fontId="69" fillId="52" borderId="0" xfId="0" applyFont="1" applyFill="1" applyBorder="1" applyAlignment="1">
      <alignment horizontal="left" vertical="center"/>
    </xf>
    <xf numFmtId="0" fontId="83" fillId="52" borderId="0" xfId="0" applyFont="1" applyFill="1" applyBorder="1" applyAlignment="1">
      <alignment horizontal="left" vertical="center"/>
    </xf>
    <xf numFmtId="49" fontId="69" fillId="52" borderId="0" xfId="0" applyNumberFormat="1" applyFont="1" applyFill="1" applyBorder="1" applyAlignment="1">
      <alignment horizontal="left" vertical="center"/>
    </xf>
    <xf numFmtId="49" fontId="104" fillId="0" borderId="67" xfId="324" applyNumberFormat="1" applyFont="1" applyFill="1" applyBorder="1" applyAlignment="1" applyProtection="1">
      <alignment horizontal="center" vertical="center" wrapText="1"/>
    </xf>
    <xf numFmtId="49" fontId="3" fillId="0" borderId="0" xfId="53" applyNumberFormat="1" applyFont="1" applyFill="1" applyBorder="1" applyAlignment="1" applyProtection="1">
      <alignment vertical="center" wrapText="1"/>
    </xf>
    <xf numFmtId="49" fontId="107" fillId="80" borderId="5" xfId="67" applyNumberFormat="1" applyFont="1" applyFill="1" applyBorder="1" applyAlignment="1">
      <alignment horizontal="center" vertical="center" wrapText="1"/>
    </xf>
    <xf numFmtId="49" fontId="107" fillId="80" borderId="68" xfId="67" applyNumberFormat="1" applyFont="1" applyFill="1" applyBorder="1" applyAlignment="1">
      <alignment horizontal="center" vertical="center" wrapText="1"/>
    </xf>
    <xf numFmtId="49" fontId="107" fillId="80" borderId="25" xfId="67" applyNumberFormat="1" applyFont="1" applyFill="1" applyBorder="1" applyAlignment="1">
      <alignment horizontal="center" vertical="center" wrapText="1"/>
    </xf>
    <xf numFmtId="0" fontId="48" fillId="0" borderId="68" xfId="0" quotePrefix="1" applyNumberFormat="1" applyFont="1" applyFill="1" applyBorder="1"/>
    <xf numFmtId="0" fontId="48" fillId="0" borderId="68" xfId="0" quotePrefix="1" applyNumberFormat="1" applyFont="1" applyFill="1" applyBorder="1" applyAlignment="1">
      <alignment horizontal="left"/>
    </xf>
    <xf numFmtId="0" fontId="3" fillId="0" borderId="0" xfId="323" applyFont="1" applyFill="1" applyAlignment="1">
      <alignment horizontal="center" vertical="center" wrapText="1"/>
    </xf>
    <xf numFmtId="0" fontId="48" fillId="0" borderId="0" xfId="0" quotePrefix="1" applyNumberFormat="1" applyFont="1" applyFill="1" applyBorder="1"/>
    <xf numFmtId="49" fontId="48" fillId="0" borderId="0" xfId="0" quotePrefix="1" applyNumberFormat="1" applyFont="1" applyFill="1" applyBorder="1"/>
    <xf numFmtId="0" fontId="3" fillId="0" borderId="0" xfId="323" applyNumberFormat="1" applyAlignment="1">
      <alignment horizontal="center" vertical="center" wrapText="1"/>
    </xf>
    <xf numFmtId="0" fontId="107" fillId="80" borderId="68" xfId="67" applyNumberFormat="1" applyFont="1" applyFill="1" applyBorder="1" applyAlignment="1">
      <alignment horizontal="center" vertical="center" wrapText="1"/>
    </xf>
    <xf numFmtId="0" fontId="104" fillId="0" borderId="67" xfId="324" applyNumberFormat="1" applyFont="1" applyFill="1" applyBorder="1" applyAlignment="1" applyProtection="1">
      <alignment horizontal="center" vertical="center" wrapText="1"/>
    </xf>
    <xf numFmtId="49" fontId="48" fillId="0" borderId="68" xfId="0" applyNumberFormat="1" applyFont="1" applyFill="1" applyBorder="1" applyAlignment="1">
      <alignment horizontal="center"/>
    </xf>
    <xf numFmtId="49" fontId="48" fillId="0" borderId="0" xfId="0" applyNumberFormat="1" applyFont="1" applyFill="1" applyBorder="1" applyAlignment="1">
      <alignment horizontal="center"/>
    </xf>
    <xf numFmtId="49" fontId="3" fillId="0" borderId="0" xfId="323" applyNumberFormat="1" applyAlignment="1">
      <alignment horizontal="center" vertical="center" wrapText="1"/>
    </xf>
    <xf numFmtId="2" fontId="4" fillId="52" borderId="0" xfId="54" applyNumberFormat="1" applyFont="1" applyFill="1" applyBorder="1" applyAlignment="1">
      <alignment horizontal="center" vertical="center"/>
    </xf>
    <xf numFmtId="49" fontId="28" fillId="47" borderId="0" xfId="81" applyNumberFormat="1" applyFont="1" applyBorder="1" applyAlignment="1">
      <alignment horizontal="center" vertical="center" wrapText="1"/>
    </xf>
    <xf numFmtId="1" fontId="4" fillId="52" borderId="0" xfId="92" applyNumberFormat="1" applyFont="1" applyFill="1" applyBorder="1" applyAlignment="1">
      <alignment horizontal="center" vertical="center"/>
    </xf>
    <xf numFmtId="2" fontId="4" fillId="52" borderId="0" xfId="92" applyNumberFormat="1" applyFont="1" applyFill="1" applyBorder="1" applyAlignment="1">
      <alignment horizontal="center" vertical="center"/>
    </xf>
    <xf numFmtId="2" fontId="4" fillId="52" borderId="0" xfId="65" applyNumberFormat="1" applyFont="1" applyFill="1" applyBorder="1" applyAlignment="1">
      <alignment horizontal="center" vertical="center"/>
    </xf>
    <xf numFmtId="49" fontId="4" fillId="52" borderId="0" xfId="60" applyNumberFormat="1" applyFont="1" applyFill="1" applyBorder="1" applyAlignment="1">
      <alignment horizontal="center" vertical="center"/>
    </xf>
    <xf numFmtId="2" fontId="4" fillId="52" borderId="0" xfId="60" applyNumberFormat="1" applyFont="1" applyFill="1" applyBorder="1" applyAlignment="1">
      <alignment horizontal="center" vertical="center"/>
    </xf>
    <xf numFmtId="49" fontId="4" fillId="52" borderId="0" xfId="66" applyNumberFormat="1" applyFont="1" applyFill="1" applyBorder="1" applyAlignment="1">
      <alignment horizontal="center" vertical="center"/>
    </xf>
    <xf numFmtId="2" fontId="4" fillId="52" borderId="0" xfId="66" applyNumberFormat="1" applyFont="1" applyFill="1" applyBorder="1" applyAlignment="1">
      <alignment horizontal="center" vertical="center"/>
    </xf>
    <xf numFmtId="1" fontId="35" fillId="0" borderId="0" xfId="0" applyNumberFormat="1" applyFont="1" applyBorder="1" applyAlignment="1">
      <alignment horizontal="center"/>
    </xf>
    <xf numFmtId="0" fontId="3" fillId="52" borderId="0" xfId="53" applyFill="1" applyBorder="1"/>
    <xf numFmtId="2" fontId="4" fillId="52" borderId="0" xfId="59" applyNumberFormat="1" applyFont="1" applyFill="1" applyBorder="1" applyAlignment="1">
      <alignment horizontal="center" vertical="center"/>
    </xf>
    <xf numFmtId="2" fontId="4" fillId="52" borderId="0" xfId="90" applyNumberFormat="1" applyFont="1" applyFill="1" applyBorder="1" applyAlignment="1">
      <alignment horizontal="center" vertical="center"/>
    </xf>
    <xf numFmtId="0" fontId="35" fillId="0" borderId="0" xfId="0" applyFont="1" applyFill="1" applyBorder="1" applyAlignment="1">
      <alignment horizontal="center"/>
    </xf>
    <xf numFmtId="0" fontId="54" fillId="52" borderId="0" xfId="0" applyFont="1" applyFill="1" applyBorder="1"/>
    <xf numFmtId="49" fontId="5" fillId="52" borderId="0" xfId="77" applyNumberFormat="1" applyFont="1" applyFill="1" applyBorder="1" applyAlignment="1" applyProtection="1">
      <alignment horizontal="left" vertical="center" indent="2"/>
    </xf>
    <xf numFmtId="49" fontId="0" fillId="52" borderId="0" xfId="0" applyNumberFormat="1" applyFill="1" applyBorder="1" applyAlignment="1">
      <alignment horizontal="center" vertical="center" wrapText="1"/>
    </xf>
    <xf numFmtId="49" fontId="28" fillId="52" borderId="0" xfId="81" applyNumberFormat="1" applyFont="1" applyFill="1" applyBorder="1" applyAlignment="1">
      <alignment horizontal="center" vertical="center" wrapText="1"/>
    </xf>
    <xf numFmtId="49" fontId="8" fillId="52" borderId="0" xfId="0" applyNumberFormat="1" applyFont="1" applyFill="1" applyBorder="1" applyAlignment="1">
      <alignment horizontal="center" wrapText="1"/>
    </xf>
    <xf numFmtId="49" fontId="5" fillId="52" borderId="0" xfId="85" applyNumberFormat="1" applyFont="1" applyFill="1" applyBorder="1" applyAlignment="1" applyProtection="1">
      <alignment horizontal="left"/>
    </xf>
    <xf numFmtId="49" fontId="50" fillId="52" borderId="0" xfId="87" applyNumberFormat="1" applyFont="1" applyFill="1" applyBorder="1" applyAlignment="1">
      <alignment horizontal="center" vertical="center" wrapText="1"/>
    </xf>
    <xf numFmtId="49" fontId="51" fillId="52" borderId="0" xfId="88" applyNumberFormat="1" applyFont="1" applyFill="1" applyBorder="1" applyAlignment="1" applyProtection="1">
      <alignment horizontal="left" vertical="center" indent="2"/>
    </xf>
    <xf numFmtId="0" fontId="50" fillId="52" borderId="0" xfId="0" applyFont="1" applyFill="1" applyBorder="1"/>
    <xf numFmtId="49" fontId="8" fillId="52" borderId="0" xfId="87" applyNumberFormat="1" applyFont="1" applyFill="1" applyBorder="1" applyAlignment="1">
      <alignment horizontal="center" wrapText="1"/>
    </xf>
    <xf numFmtId="49" fontId="5" fillId="52" borderId="0" xfId="88" applyNumberFormat="1" applyFont="1" applyFill="1" applyBorder="1" applyAlignment="1" applyProtection="1">
      <alignment horizontal="left"/>
    </xf>
    <xf numFmtId="0" fontId="3" fillId="52" borderId="0" xfId="87" applyFill="1" applyBorder="1"/>
    <xf numFmtId="49" fontId="5" fillId="52" borderId="0" xfId="85" applyNumberFormat="1" applyFont="1" applyFill="1" applyBorder="1" applyAlignment="1" applyProtection="1">
      <alignment horizontal="left" vertical="center"/>
    </xf>
    <xf numFmtId="0" fontId="48" fillId="52" borderId="0" xfId="0" applyFont="1" applyFill="1" applyBorder="1" applyAlignment="1">
      <alignment horizontal="center"/>
    </xf>
    <xf numFmtId="0" fontId="53" fillId="52" borderId="0" xfId="0" applyFont="1" applyFill="1" applyBorder="1" applyAlignment="1">
      <alignment vertical="center"/>
    </xf>
    <xf numFmtId="49" fontId="55" fillId="52" borderId="0" xfId="0" applyNumberFormat="1" applyFont="1" applyFill="1" applyBorder="1" applyAlignment="1" applyProtection="1">
      <alignment vertical="center" wrapText="1"/>
    </xf>
    <xf numFmtId="0" fontId="54" fillId="52" borderId="0" xfId="0" applyFont="1" applyFill="1" applyBorder="1" applyAlignment="1">
      <alignment vertical="center"/>
    </xf>
    <xf numFmtId="0" fontId="45" fillId="82" borderId="0" xfId="80" applyFill="1" applyBorder="1" applyAlignment="1">
      <alignment horizontal="center" vertical="center"/>
    </xf>
    <xf numFmtId="2" fontId="54" fillId="52" borderId="0" xfId="0" applyNumberFormat="1" applyFont="1" applyFill="1" applyBorder="1" applyAlignment="1">
      <alignment horizontal="center" vertical="center"/>
    </xf>
    <xf numFmtId="49" fontId="24" fillId="52" borderId="0" xfId="0" applyNumberFormat="1" applyFont="1" applyFill="1" applyBorder="1" applyAlignment="1">
      <alignment horizontal="center" vertical="center" wrapText="1"/>
    </xf>
    <xf numFmtId="49" fontId="57" fillId="52" borderId="0" xfId="77" applyNumberFormat="1" applyFont="1" applyFill="1" applyBorder="1" applyAlignment="1" applyProtection="1">
      <alignment horizontal="left" vertical="center" indent="2"/>
    </xf>
    <xf numFmtId="49" fontId="8" fillId="52" borderId="0" xfId="87" applyNumberFormat="1" applyFont="1" applyFill="1" applyBorder="1" applyAlignment="1">
      <alignment horizontal="center" vertical="center" wrapText="1"/>
    </xf>
    <xf numFmtId="0" fontId="3" fillId="52" borderId="0" xfId="87" applyFill="1" applyBorder="1" applyAlignment="1">
      <alignment vertical="center"/>
    </xf>
    <xf numFmtId="0" fontId="0" fillId="52" borderId="0" xfId="0" applyFill="1" applyBorder="1" applyAlignment="1">
      <alignment vertical="center"/>
    </xf>
    <xf numFmtId="49" fontId="35" fillId="52" borderId="0" xfId="73" applyNumberFormat="1" applyFont="1" applyFill="1" applyBorder="1" applyAlignment="1">
      <alignment horizontal="center" vertical="center"/>
    </xf>
    <xf numFmtId="49" fontId="28" fillId="47" borderId="68" xfId="81" applyNumberFormat="1" applyFont="1" applyBorder="1" applyAlignment="1">
      <alignment horizontal="center" vertical="center" wrapText="1"/>
    </xf>
    <xf numFmtId="1" fontId="4" fillId="52" borderId="68" xfId="92" applyNumberFormat="1" applyFont="1" applyFill="1" applyBorder="1" applyAlignment="1">
      <alignment horizontal="center" vertical="center"/>
    </xf>
    <xf numFmtId="49" fontId="4" fillId="52" borderId="68" xfId="59" applyNumberFormat="1" applyFont="1" applyFill="1" applyBorder="1" applyAlignment="1">
      <alignment horizontal="center" vertical="center"/>
    </xf>
    <xf numFmtId="1" fontId="35" fillId="52" borderId="68" xfId="0" applyNumberFormat="1" applyFont="1" applyFill="1" applyBorder="1" applyAlignment="1">
      <alignment horizontal="center"/>
    </xf>
    <xf numFmtId="49" fontId="4" fillId="51" borderId="68" xfId="0" applyNumberFormat="1" applyFont="1" applyFill="1" applyBorder="1" applyAlignment="1">
      <alignment horizontal="center" vertical="center"/>
    </xf>
    <xf numFmtId="2" fontId="4" fillId="51" borderId="68" xfId="92" applyNumberFormat="1" applyFont="1" applyFill="1" applyBorder="1" applyAlignment="1">
      <alignment horizontal="center" vertical="center"/>
    </xf>
    <xf numFmtId="49" fontId="28" fillId="47" borderId="15" xfId="81" applyNumberFormat="1" applyFont="1" applyBorder="1" applyAlignment="1">
      <alignment horizontal="center" vertical="center" wrapText="1"/>
    </xf>
    <xf numFmtId="0" fontId="35" fillId="0" borderId="26" xfId="0" applyFont="1" applyBorder="1" applyAlignment="1">
      <alignment horizontal="center"/>
    </xf>
    <xf numFmtId="1" fontId="0" fillId="0" borderId="0" xfId="0" applyNumberFormat="1" applyBorder="1"/>
    <xf numFmtId="49" fontId="4" fillId="0" borderId="68" xfId="59" applyNumberFormat="1" applyFont="1" applyFill="1" applyBorder="1" applyAlignment="1">
      <alignment horizontal="center" vertical="center"/>
    </xf>
    <xf numFmtId="49" fontId="4" fillId="49" borderId="68" xfId="82" applyNumberFormat="1" applyFont="1" applyFill="1" applyBorder="1" applyAlignment="1">
      <alignment horizontal="center" vertical="center"/>
    </xf>
    <xf numFmtId="2" fontId="4" fillId="49" borderId="68" xfId="92" applyNumberFormat="1" applyFont="1" applyFill="1" applyBorder="1" applyAlignment="1">
      <alignment horizontal="center" vertical="center"/>
    </xf>
    <xf numFmtId="49" fontId="4" fillId="49" borderId="68" xfId="83" applyNumberFormat="1" applyFont="1" applyFill="1" applyBorder="1" applyAlignment="1">
      <alignment horizontal="center" vertical="center"/>
    </xf>
    <xf numFmtId="1" fontId="22" fillId="0" borderId="0" xfId="53" applyNumberFormat="1" applyFont="1" applyFill="1" applyBorder="1" applyAlignment="1" applyProtection="1">
      <alignment horizontal="left"/>
    </xf>
    <xf numFmtId="49" fontId="31" fillId="0" borderId="0" xfId="324" applyNumberFormat="1" applyFont="1" applyFill="1" applyBorder="1" applyAlignment="1" applyProtection="1">
      <alignment horizontal="left" vertical="center" indent="1"/>
    </xf>
    <xf numFmtId="49" fontId="4" fillId="49" borderId="68" xfId="84" applyNumberFormat="1" applyFont="1" applyFill="1" applyBorder="1" applyAlignment="1">
      <alignment horizontal="center" vertical="center"/>
    </xf>
    <xf numFmtId="49" fontId="4" fillId="49" borderId="68" xfId="60" applyNumberFormat="1" applyFont="1" applyFill="1" applyBorder="1" applyAlignment="1">
      <alignment horizontal="center" vertical="center"/>
    </xf>
    <xf numFmtId="49" fontId="4" fillId="24" borderId="68" xfId="73" applyNumberFormat="1" applyFont="1" applyFill="1" applyBorder="1" applyAlignment="1">
      <alignment horizontal="center" vertical="center"/>
    </xf>
    <xf numFmtId="2" fontId="4" fillId="24" borderId="68" xfId="92" applyNumberFormat="1" applyFont="1" applyFill="1" applyBorder="1" applyAlignment="1">
      <alignment horizontal="center" vertical="center"/>
    </xf>
    <xf numFmtId="49" fontId="4" fillId="84" borderId="68" xfId="73" applyNumberFormat="1" applyFont="1" applyFill="1" applyBorder="1" applyAlignment="1">
      <alignment horizontal="center" vertical="center"/>
    </xf>
    <xf numFmtId="49" fontId="4" fillId="84" borderId="68" xfId="60" applyNumberFormat="1" applyFont="1" applyFill="1" applyBorder="1" applyAlignment="1">
      <alignment horizontal="center" vertical="center"/>
    </xf>
    <xf numFmtId="0" fontId="35" fillId="52" borderId="68" xfId="0" applyFont="1" applyFill="1" applyBorder="1" applyAlignment="1">
      <alignment horizontal="center"/>
    </xf>
    <xf numFmtId="49" fontId="4" fillId="52" borderId="69" xfId="53" applyNumberFormat="1" applyFont="1" applyFill="1" applyBorder="1" applyAlignment="1">
      <alignment horizontal="center" vertical="center"/>
    </xf>
    <xf numFmtId="49" fontId="4" fillId="49" borderId="68" xfId="79" applyNumberFormat="1" applyFont="1" applyFill="1" applyBorder="1" applyAlignment="1">
      <alignment horizontal="center" vertical="center"/>
    </xf>
    <xf numFmtId="49" fontId="4" fillId="24" borderId="68" xfId="60" applyNumberFormat="1" applyFont="1" applyFill="1" applyBorder="1" applyAlignment="1">
      <alignment horizontal="center" vertical="center"/>
    </xf>
    <xf numFmtId="0" fontId="28" fillId="47" borderId="68" xfId="81" applyFont="1" applyBorder="1" applyAlignment="1">
      <alignment horizontal="center" vertical="center"/>
    </xf>
    <xf numFmtId="49" fontId="35" fillId="49" borderId="68" xfId="59" applyNumberFormat="1" applyFont="1" applyFill="1" applyBorder="1" applyAlignment="1">
      <alignment horizontal="center" vertical="center"/>
    </xf>
    <xf numFmtId="49" fontId="4" fillId="0" borderId="68" xfId="59" applyNumberFormat="1" applyFont="1" applyFill="1" applyBorder="1" applyAlignment="1">
      <alignment horizontal="center" vertical="center" wrapText="1"/>
    </xf>
    <xf numFmtId="0" fontId="109" fillId="0" borderId="0" xfId="0" applyFont="1"/>
    <xf numFmtId="49" fontId="111" fillId="0" borderId="27" xfId="324" applyNumberFormat="1" applyFont="1" applyFill="1" applyBorder="1" applyAlignment="1" applyProtection="1">
      <alignment horizontal="left" vertical="center" indent="2"/>
    </xf>
    <xf numFmtId="49" fontId="5" fillId="0" borderId="27" xfId="324" applyNumberFormat="1" applyFont="1" applyFill="1" applyBorder="1" applyAlignment="1" applyProtection="1">
      <alignment horizontal="left" vertical="center" indent="2"/>
    </xf>
    <xf numFmtId="0" fontId="4" fillId="0" borderId="0" xfId="87" applyFont="1" applyAlignment="1">
      <alignment vertical="center"/>
    </xf>
    <xf numFmtId="0" fontId="4" fillId="0" borderId="0" xfId="87" applyFont="1" applyBorder="1" applyAlignment="1">
      <alignment horizontal="center" vertical="center"/>
    </xf>
    <xf numFmtId="49" fontId="111" fillId="0" borderId="27" xfId="85" applyNumberFormat="1" applyFont="1" applyFill="1" applyBorder="1" applyAlignment="1" applyProtection="1">
      <alignment horizontal="left" vertical="center" indent="2"/>
    </xf>
    <xf numFmtId="0" fontId="109" fillId="0" borderId="0" xfId="0" applyFont="1" applyAlignment="1">
      <alignment vertical="center"/>
    </xf>
    <xf numFmtId="49" fontId="28" fillId="0" borderId="0" xfId="81" applyNumberFormat="1" applyFont="1" applyFill="1" applyBorder="1" applyAlignment="1">
      <alignment horizontal="center" vertical="center" wrapText="1"/>
    </xf>
    <xf numFmtId="2" fontId="4" fillId="0" borderId="0" xfId="92" applyNumberFormat="1" applyFont="1" applyFill="1" applyBorder="1" applyAlignment="1">
      <alignment horizontal="center" vertical="center"/>
    </xf>
    <xf numFmtId="49" fontId="4" fillId="0" borderId="0" xfId="58" applyNumberFormat="1" applyFont="1" applyFill="1" applyBorder="1" applyAlignment="1">
      <alignment horizontal="center" vertical="center"/>
    </xf>
    <xf numFmtId="49" fontId="4" fillId="0" borderId="0" xfId="60" applyNumberFormat="1" applyFont="1" applyFill="1" applyBorder="1" applyAlignment="1">
      <alignment horizontal="center" vertical="center"/>
    </xf>
    <xf numFmtId="49" fontId="110" fillId="0" borderId="0" xfId="81" applyNumberFormat="1" applyFont="1" applyFill="1" applyBorder="1" applyAlignment="1" applyProtection="1">
      <alignment horizontal="left" vertical="center" indent="1"/>
    </xf>
    <xf numFmtId="0" fontId="35" fillId="0" borderId="68" xfId="0" applyFont="1" applyBorder="1"/>
    <xf numFmtId="0" fontId="0" fillId="0" borderId="68" xfId="0" applyBorder="1"/>
    <xf numFmtId="49" fontId="5" fillId="0" borderId="0" xfId="324" applyNumberFormat="1" applyFont="1" applyFill="1" applyBorder="1" applyAlignment="1" applyProtection="1">
      <alignment horizontal="left" vertical="center" indent="2"/>
    </xf>
    <xf numFmtId="49" fontId="4" fillId="0" borderId="0" xfId="73" applyNumberFormat="1" applyFont="1" applyFill="1" applyBorder="1" applyAlignment="1">
      <alignment horizontal="center" vertical="center"/>
    </xf>
    <xf numFmtId="0" fontId="35" fillId="0" borderId="68" xfId="0" applyFont="1" applyFill="1" applyBorder="1" applyAlignment="1">
      <alignment horizontal="center"/>
    </xf>
    <xf numFmtId="0" fontId="35" fillId="0" borderId="0" xfId="0" applyFont="1" applyBorder="1" applyAlignment="1">
      <alignment horizontal="center"/>
    </xf>
    <xf numFmtId="0" fontId="4" fillId="0" borderId="0" xfId="0" applyFont="1" applyFill="1" applyBorder="1" applyAlignment="1">
      <alignment horizontal="center" vertical="center"/>
    </xf>
    <xf numFmtId="2" fontId="35" fillId="0" borderId="0" xfId="0" applyNumberFormat="1" applyFont="1" applyBorder="1" applyAlignment="1">
      <alignment horizontal="center"/>
    </xf>
    <xf numFmtId="49" fontId="31" fillId="52" borderId="0" xfId="77" applyNumberFormat="1" applyFont="1" applyFill="1" applyBorder="1" applyAlignment="1" applyProtection="1">
      <alignment horizontal="left" vertical="center" indent="1"/>
    </xf>
    <xf numFmtId="49" fontId="31" fillId="52" borderId="0" xfId="85" applyNumberFormat="1" applyFont="1" applyFill="1" applyBorder="1" applyAlignment="1" applyProtection="1">
      <alignment horizontal="left" vertical="center" indent="1"/>
    </xf>
    <xf numFmtId="49" fontId="57" fillId="0" borderId="27" xfId="324" applyNumberFormat="1" applyFont="1" applyFill="1" applyBorder="1" applyAlignment="1" applyProtection="1">
      <alignment horizontal="left" vertical="center" indent="2"/>
    </xf>
    <xf numFmtId="49" fontId="4" fillId="49" borderId="68" xfId="59" applyNumberFormat="1" applyFont="1" applyFill="1" applyBorder="1" applyAlignment="1">
      <alignment horizontal="center" vertical="center"/>
    </xf>
    <xf numFmtId="49" fontId="52" fillId="0" borderId="68" xfId="53" applyNumberFormat="1" applyFont="1" applyFill="1" applyBorder="1" applyAlignment="1" applyProtection="1">
      <alignment horizontal="center"/>
    </xf>
    <xf numFmtId="49" fontId="52" fillId="52" borderId="68" xfId="81" applyNumberFormat="1" applyFont="1" applyFill="1" applyBorder="1" applyAlignment="1">
      <alignment horizontal="center" vertical="center" wrapText="1"/>
    </xf>
    <xf numFmtId="0" fontId="45" fillId="55" borderId="68" xfId="80" applyBorder="1" applyAlignment="1">
      <alignment horizontal="center" vertical="center"/>
    </xf>
    <xf numFmtId="49" fontId="35" fillId="65" borderId="68" xfId="0" applyNumberFormat="1" applyFont="1" applyFill="1" applyBorder="1" applyAlignment="1">
      <alignment horizontal="center"/>
    </xf>
    <xf numFmtId="2" fontId="4" fillId="65" borderId="68" xfId="92" applyNumberFormat="1" applyFont="1" applyFill="1" applyBorder="1" applyAlignment="1">
      <alignment horizontal="center" vertical="center"/>
    </xf>
    <xf numFmtId="49" fontId="35" fillId="52" borderId="68" xfId="81" applyNumberFormat="1" applyFont="1" applyFill="1" applyBorder="1" applyAlignment="1">
      <alignment horizontal="center" vertical="center" wrapText="1"/>
    </xf>
    <xf numFmtId="49" fontId="57" fillId="0" borderId="0" xfId="324" applyNumberFormat="1" applyFont="1" applyFill="1" applyBorder="1" applyAlignment="1" applyProtection="1">
      <alignment horizontal="left" vertical="center" indent="2"/>
    </xf>
    <xf numFmtId="49" fontId="35" fillId="24" borderId="68" xfId="73" applyNumberFormat="1" applyFont="1" applyFill="1" applyBorder="1" applyAlignment="1">
      <alignment horizontal="center" vertical="center"/>
    </xf>
    <xf numFmtId="49" fontId="35" fillId="24" borderId="68" xfId="60" applyNumberFormat="1" applyFont="1" applyFill="1" applyBorder="1" applyAlignment="1">
      <alignment horizontal="center" vertical="center"/>
    </xf>
    <xf numFmtId="49" fontId="35" fillId="24" borderId="68" xfId="79" applyNumberFormat="1" applyFont="1" applyFill="1" applyBorder="1" applyAlignment="1">
      <alignment horizontal="center" vertical="center"/>
    </xf>
    <xf numFmtId="49" fontId="112" fillId="0" borderId="27" xfId="324" applyNumberFormat="1" applyFont="1" applyFill="1" applyBorder="1" applyAlignment="1" applyProtection="1">
      <alignment horizontal="left" vertical="center" indent="2"/>
    </xf>
    <xf numFmtId="0" fontId="4" fillId="52" borderId="68" xfId="59" applyNumberFormat="1" applyFont="1" applyFill="1" applyBorder="1" applyAlignment="1">
      <alignment horizontal="center" vertical="center"/>
    </xf>
    <xf numFmtId="49" fontId="35" fillId="83" borderId="68" xfId="0" applyNumberFormat="1" applyFont="1" applyFill="1" applyBorder="1" applyAlignment="1">
      <alignment horizontal="center"/>
    </xf>
    <xf numFmtId="0" fontId="0" fillId="0" borderId="0" xfId="0" applyFill="1" applyBorder="1"/>
    <xf numFmtId="49" fontId="4" fillId="49" borderId="68" xfId="58" applyNumberFormat="1" applyFont="1" applyFill="1" applyBorder="1" applyAlignment="1">
      <alignment horizontal="center" vertical="center"/>
    </xf>
    <xf numFmtId="49" fontId="4" fillId="24" borderId="68" xfId="59" applyNumberFormat="1" applyFont="1" applyFill="1" applyBorder="1" applyAlignment="1">
      <alignment horizontal="center" vertical="center"/>
    </xf>
    <xf numFmtId="49" fontId="4" fillId="24" borderId="68" xfId="58" applyNumberFormat="1" applyFont="1" applyFill="1" applyBorder="1" applyAlignment="1">
      <alignment horizontal="center" vertical="center"/>
    </xf>
    <xf numFmtId="49" fontId="4" fillId="24" borderId="68" xfId="0" applyNumberFormat="1" applyFont="1" applyFill="1" applyBorder="1" applyAlignment="1">
      <alignment horizontal="center" vertical="center"/>
    </xf>
    <xf numFmtId="49" fontId="4" fillId="49" borderId="68" xfId="0" applyNumberFormat="1" applyFont="1" applyFill="1" applyBorder="1" applyAlignment="1">
      <alignment horizontal="center" vertical="center"/>
    </xf>
    <xf numFmtId="49" fontId="4" fillId="49" borderId="68" xfId="73" applyNumberFormat="1" applyFont="1" applyFill="1" applyBorder="1" applyAlignment="1">
      <alignment horizontal="center" vertical="center"/>
    </xf>
    <xf numFmtId="0" fontId="35" fillId="49" borderId="68" xfId="0" applyFont="1" applyFill="1" applyBorder="1" applyAlignment="1">
      <alignment horizontal="center"/>
    </xf>
    <xf numFmtId="49" fontId="35" fillId="49" borderId="68" xfId="0" applyNumberFormat="1" applyFont="1" applyFill="1" applyBorder="1" applyAlignment="1">
      <alignment horizontal="center"/>
    </xf>
    <xf numFmtId="49" fontId="113" fillId="49" borderId="68" xfId="0" applyNumberFormat="1" applyFont="1" applyFill="1" applyBorder="1" applyAlignment="1">
      <alignment horizontal="center" vertical="center"/>
    </xf>
    <xf numFmtId="49" fontId="4" fillId="49" borderId="68" xfId="0" applyNumberFormat="1" applyFont="1" applyFill="1" applyBorder="1" applyAlignment="1">
      <alignment horizontal="center"/>
    </xf>
    <xf numFmtId="49" fontId="4" fillId="52" borderId="0" xfId="0" applyNumberFormat="1" applyFont="1" applyFill="1" applyBorder="1" applyAlignment="1">
      <alignment horizontal="center"/>
    </xf>
    <xf numFmtId="49" fontId="114" fillId="0" borderId="27" xfId="324" applyNumberFormat="1" applyFont="1" applyFill="1" applyBorder="1" applyAlignment="1" applyProtection="1">
      <alignment horizontal="left" vertical="center" indent="2"/>
    </xf>
    <xf numFmtId="49" fontId="52" fillId="49" borderId="68" xfId="81" applyNumberFormat="1" applyFont="1" applyFill="1" applyBorder="1" applyAlignment="1">
      <alignment horizontal="center" vertical="center" wrapText="1"/>
    </xf>
    <xf numFmtId="49" fontId="4" fillId="0" borderId="0" xfId="81" applyNumberFormat="1" applyFont="1" applyFill="1" applyBorder="1" applyAlignment="1">
      <alignment horizontal="center" vertical="center" wrapText="1"/>
    </xf>
    <xf numFmtId="1" fontId="4" fillId="0" borderId="0" xfId="92" applyNumberFormat="1" applyFont="1" applyFill="1" applyBorder="1" applyAlignment="1">
      <alignment horizontal="center" vertical="center"/>
    </xf>
    <xf numFmtId="49" fontId="4" fillId="24" borderId="5" xfId="60" applyNumberFormat="1" applyFont="1" applyFill="1" applyBorder="1" applyAlignment="1">
      <alignment horizontal="center" vertical="center"/>
    </xf>
    <xf numFmtId="49" fontId="35" fillId="60" borderId="68" xfId="0" applyNumberFormat="1" applyFont="1" applyFill="1" applyBorder="1" applyAlignment="1">
      <alignment horizontal="center" vertical="center"/>
    </xf>
    <xf numFmtId="2" fontId="4" fillId="60" borderId="68" xfId="92" applyNumberFormat="1" applyFont="1" applyFill="1" applyBorder="1" applyAlignment="1">
      <alignment horizontal="center" vertical="center"/>
    </xf>
    <xf numFmtId="0" fontId="35" fillId="52" borderId="68" xfId="0" applyFont="1" applyFill="1" applyBorder="1" applyAlignment="1">
      <alignment horizontal="center" wrapText="1"/>
    </xf>
    <xf numFmtId="0" fontId="28" fillId="59" borderId="25" xfId="0" applyFont="1" applyFill="1" applyBorder="1" applyAlignment="1">
      <alignment horizontal="center" vertical="center"/>
    </xf>
    <xf numFmtId="49" fontId="35" fillId="52" borderId="0" xfId="0" applyNumberFormat="1" applyFont="1" applyFill="1" applyBorder="1" applyAlignment="1">
      <alignment horizontal="center" vertical="center"/>
    </xf>
    <xf numFmtId="0" fontId="3" fillId="0" borderId="0" xfId="0" applyFont="1"/>
    <xf numFmtId="2" fontId="4" fillId="52" borderId="68" xfId="54" applyNumberFormat="1" applyFont="1" applyFill="1" applyBorder="1" applyAlignment="1">
      <alignment horizontal="center" vertical="center"/>
    </xf>
    <xf numFmtId="0" fontId="4" fillId="52" borderId="0" xfId="54" applyNumberFormat="1" applyFont="1" applyFill="1" applyBorder="1" applyAlignment="1">
      <alignment horizontal="center" vertical="center"/>
    </xf>
    <xf numFmtId="49" fontId="8" fillId="0" borderId="0" xfId="53" applyNumberFormat="1" applyFont="1" applyFill="1" applyBorder="1" applyAlignment="1">
      <alignment vertical="center" wrapText="1"/>
    </xf>
    <xf numFmtId="49" fontId="62" fillId="0" borderId="0" xfId="53" applyNumberFormat="1" applyFont="1" applyFill="1" applyBorder="1" applyAlignment="1">
      <alignment horizontal="center" vertical="center" wrapText="1"/>
    </xf>
    <xf numFmtId="49" fontId="116" fillId="0" borderId="13" xfId="53" applyNumberFormat="1" applyFont="1" applyFill="1" applyBorder="1" applyAlignment="1" applyProtection="1">
      <alignment vertical="center"/>
    </xf>
    <xf numFmtId="0" fontId="4" fillId="0" borderId="0" xfId="53" applyFont="1"/>
    <xf numFmtId="49" fontId="26" fillId="39" borderId="13" xfId="63" applyNumberFormat="1" applyFont="1" applyBorder="1" applyAlignment="1" applyProtection="1">
      <alignment horizontal="left" vertical="center"/>
    </xf>
    <xf numFmtId="49" fontId="6" fillId="0" borderId="13" xfId="324" applyNumberFormat="1" applyFont="1" applyFill="1" applyBorder="1" applyAlignment="1" applyProtection="1">
      <alignment vertical="center"/>
    </xf>
    <xf numFmtId="49" fontId="117" fillId="0" borderId="13" xfId="324" applyNumberFormat="1" applyFont="1" applyFill="1" applyBorder="1" applyAlignment="1" applyProtection="1">
      <alignment vertical="center"/>
    </xf>
    <xf numFmtId="49" fontId="22" fillId="0" borderId="0" xfId="53" applyNumberFormat="1" applyFont="1" applyFill="1" applyBorder="1" applyAlignment="1" applyProtection="1"/>
    <xf numFmtId="49" fontId="62" fillId="0" borderId="0" xfId="53" applyNumberFormat="1" applyFont="1" applyFill="1" applyBorder="1" applyAlignment="1">
      <alignment horizontal="center" wrapText="1"/>
    </xf>
    <xf numFmtId="49" fontId="28" fillId="39" borderId="68" xfId="63" applyNumberFormat="1" applyFont="1" applyBorder="1" applyAlignment="1">
      <alignment horizontal="center" vertical="center" wrapText="1"/>
    </xf>
    <xf numFmtId="49" fontId="28" fillId="39" borderId="68" xfId="63" applyNumberFormat="1" applyFont="1" applyBorder="1" applyAlignment="1">
      <alignment vertical="center" wrapText="1"/>
    </xf>
    <xf numFmtId="49" fontId="4" fillId="0" borderId="15" xfId="53" applyNumberFormat="1" applyFont="1" applyFill="1" applyBorder="1" applyAlignment="1">
      <alignment vertical="center"/>
    </xf>
    <xf numFmtId="0" fontId="4" fillId="52" borderId="68" xfId="54" applyNumberFormat="1" applyFont="1" applyFill="1" applyBorder="1" applyAlignment="1">
      <alignment horizontal="center" vertical="center"/>
    </xf>
    <xf numFmtId="49" fontId="4" fillId="0" borderId="68" xfId="53" applyNumberFormat="1" applyFont="1" applyFill="1" applyBorder="1" applyAlignment="1">
      <alignment vertical="center"/>
    </xf>
    <xf numFmtId="49" fontId="4" fillId="0" borderId="0" xfId="53" applyNumberFormat="1" applyFont="1" applyFill="1" applyBorder="1" applyAlignment="1">
      <alignment vertical="center"/>
    </xf>
    <xf numFmtId="49" fontId="7" fillId="0" borderId="0" xfId="53" applyNumberFormat="1" applyFont="1" applyFill="1" applyBorder="1" applyAlignment="1">
      <alignment vertical="center"/>
    </xf>
    <xf numFmtId="0" fontId="3" fillId="52" borderId="0" xfId="53" applyFill="1" applyAlignment="1"/>
    <xf numFmtId="0" fontId="4" fillId="52" borderId="0" xfId="53" applyFont="1" applyFill="1"/>
    <xf numFmtId="2" fontId="30" fillId="0" borderId="13" xfId="53" applyNumberFormat="1" applyFont="1" applyFill="1" applyBorder="1" applyAlignment="1" applyProtection="1">
      <alignment vertical="center"/>
    </xf>
    <xf numFmtId="2" fontId="8" fillId="0" borderId="0" xfId="53" applyNumberFormat="1" applyFont="1" applyFill="1" applyBorder="1" applyAlignment="1">
      <alignment horizontal="center" vertical="center" wrapText="1"/>
    </xf>
    <xf numFmtId="2" fontId="3" fillId="0" borderId="0" xfId="53" applyNumberFormat="1" applyBorder="1"/>
    <xf numFmtId="2" fontId="6" fillId="0" borderId="13" xfId="324" applyNumberFormat="1" applyFont="1" applyFill="1" applyBorder="1" applyAlignment="1" applyProtection="1">
      <alignment vertical="center"/>
    </xf>
    <xf numFmtId="2" fontId="22" fillId="0" borderId="0" xfId="53" applyNumberFormat="1" applyFont="1" applyFill="1" applyBorder="1" applyAlignment="1" applyProtection="1">
      <alignment horizontal="left"/>
    </xf>
    <xf numFmtId="2" fontId="28" fillId="39" borderId="68" xfId="63" applyNumberFormat="1" applyFont="1" applyBorder="1" applyAlignment="1">
      <alignment horizontal="center" vertical="center" wrapText="1"/>
    </xf>
    <xf numFmtId="2" fontId="31" fillId="0" borderId="0" xfId="324" applyNumberFormat="1" applyFont="1" applyFill="1" applyBorder="1" applyAlignment="1" applyProtection="1">
      <alignment horizontal="left" vertical="center" indent="1"/>
    </xf>
    <xf numFmtId="2" fontId="3" fillId="52" borderId="0" xfId="53" applyNumberFormat="1" applyFill="1"/>
    <xf numFmtId="2" fontId="3" fillId="0" borderId="0" xfId="53" applyNumberFormat="1"/>
    <xf numFmtId="49" fontId="59" fillId="43" borderId="68" xfId="45" applyNumberFormat="1" applyFont="1" applyBorder="1" applyAlignment="1">
      <alignment horizontal="center" vertical="center"/>
    </xf>
    <xf numFmtId="49" fontId="28" fillId="32" borderId="6" xfId="62" applyNumberFormat="1" applyFont="1" applyFill="1" applyBorder="1" applyAlignment="1">
      <alignment horizontal="center" vertical="center"/>
    </xf>
    <xf numFmtId="49" fontId="28" fillId="32" borderId="0" xfId="62" applyNumberFormat="1" applyFont="1" applyFill="1" applyBorder="1" applyAlignment="1">
      <alignment horizontal="center" vertical="center"/>
    </xf>
    <xf numFmtId="49" fontId="112" fillId="0" borderId="13" xfId="324" applyNumberFormat="1" applyFont="1" applyFill="1" applyBorder="1" applyAlignment="1" applyProtection="1">
      <alignment horizontal="center" vertical="center"/>
    </xf>
    <xf numFmtId="49" fontId="28" fillId="43" borderId="68" xfId="45" applyNumberFormat="1" applyFont="1" applyBorder="1" applyAlignment="1">
      <alignment horizontal="center" vertical="center"/>
    </xf>
    <xf numFmtId="49" fontId="28" fillId="43" borderId="68" xfId="45" applyNumberFormat="1" applyFont="1" applyBorder="1" applyAlignment="1">
      <alignment horizontal="center" vertical="center" wrapText="1"/>
    </xf>
    <xf numFmtId="0" fontId="0" fillId="0" borderId="27" xfId="0" applyBorder="1" applyAlignment="1">
      <alignment vertical="center"/>
    </xf>
    <xf numFmtId="49" fontId="31" fillId="0" borderId="0" xfId="85" applyNumberFormat="1" applyFont="1" applyFill="1" applyBorder="1" applyAlignment="1" applyProtection="1">
      <alignment horizontal="left" vertical="center" indent="1"/>
    </xf>
    <xf numFmtId="49" fontId="4" fillId="0" borderId="69" xfId="53" applyNumberFormat="1" applyFont="1" applyFill="1" applyBorder="1" applyAlignment="1">
      <alignment horizontal="center" vertical="center" wrapText="1"/>
    </xf>
    <xf numFmtId="49" fontId="4" fillId="0" borderId="69" xfId="53" applyNumberFormat="1" applyFont="1" applyFill="1" applyBorder="1" applyAlignment="1">
      <alignment horizontal="center" vertical="center"/>
    </xf>
    <xf numFmtId="1" fontId="4" fillId="52" borderId="69" xfId="92" applyNumberFormat="1" applyFont="1" applyFill="1" applyBorder="1" applyAlignment="1">
      <alignment horizontal="center" vertical="center"/>
    </xf>
    <xf numFmtId="0" fontId="27" fillId="0" borderId="0" xfId="0" applyFont="1"/>
    <xf numFmtId="49" fontId="42" fillId="0" borderId="0" xfId="53" applyNumberFormat="1" applyFont="1" applyFill="1" applyBorder="1" applyAlignment="1" applyProtection="1">
      <alignment horizontal="left" indent="1"/>
    </xf>
    <xf numFmtId="49" fontId="4" fillId="0" borderId="0" xfId="53" applyNumberFormat="1" applyFont="1" applyFill="1" applyBorder="1" applyAlignment="1">
      <alignment horizontal="left" vertical="center"/>
    </xf>
    <xf numFmtId="49" fontId="4" fillId="81" borderId="68" xfId="53" applyNumberFormat="1" applyFont="1" applyFill="1" applyBorder="1" applyAlignment="1">
      <alignment horizontal="center" vertical="center" wrapText="1"/>
    </xf>
    <xf numFmtId="2" fontId="4" fillId="52" borderId="60" xfId="0" applyNumberFormat="1" applyFont="1" applyFill="1" applyBorder="1" applyAlignment="1">
      <alignment horizontal="center" vertical="center"/>
    </xf>
    <xf numFmtId="0" fontId="71" fillId="68" borderId="45" xfId="0" applyFont="1" applyFill="1" applyBorder="1" applyAlignment="1">
      <alignment horizontal="center" vertical="center" wrapText="1"/>
    </xf>
    <xf numFmtId="1" fontId="4" fillId="69" borderId="46" xfId="0" applyNumberFormat="1" applyFont="1" applyFill="1" applyBorder="1" applyAlignment="1">
      <alignment horizontal="center" vertical="center" wrapText="1"/>
    </xf>
    <xf numFmtId="1" fontId="4" fillId="67" borderId="46" xfId="0" applyNumberFormat="1" applyFont="1" applyFill="1" applyBorder="1" applyAlignment="1">
      <alignment horizontal="center" vertical="center" wrapText="1"/>
    </xf>
    <xf numFmtId="2" fontId="71" fillId="68" borderId="45" xfId="0" applyNumberFormat="1" applyFont="1" applyFill="1" applyBorder="1" applyAlignment="1">
      <alignment horizontal="center" vertical="center" wrapText="1"/>
    </xf>
    <xf numFmtId="1" fontId="4" fillId="69" borderId="46" xfId="0" applyNumberFormat="1" applyFont="1" applyFill="1" applyBorder="1" applyAlignment="1">
      <alignment horizontal="center" vertical="center" wrapText="1"/>
    </xf>
    <xf numFmtId="1" fontId="4" fillId="69" borderId="69" xfId="0" applyNumberFormat="1" applyFont="1" applyFill="1" applyBorder="1" applyAlignment="1">
      <alignment horizontal="center" vertical="center"/>
    </xf>
    <xf numFmtId="1" fontId="4" fillId="69" borderId="6" xfId="0" applyNumberFormat="1" applyFont="1" applyFill="1" applyBorder="1" applyAlignment="1">
      <alignment horizontal="center" vertical="center"/>
    </xf>
    <xf numFmtId="2" fontId="4" fillId="67" borderId="0" xfId="0" applyNumberFormat="1" applyFont="1" applyFill="1" applyBorder="1" applyAlignment="1">
      <alignment horizontal="center" vertical="center" wrapText="1"/>
    </xf>
    <xf numFmtId="2" fontId="4" fillId="66" borderId="0" xfId="0" applyNumberFormat="1" applyFont="1" applyFill="1" applyBorder="1" applyAlignment="1">
      <alignment horizontal="center" vertical="center" wrapText="1"/>
    </xf>
    <xf numFmtId="1" fontId="62" fillId="52" borderId="0" xfId="0" applyNumberFormat="1" applyFont="1" applyFill="1" applyBorder="1" applyAlignment="1">
      <alignment horizontal="center" vertical="center"/>
    </xf>
    <xf numFmtId="2" fontId="4" fillId="69" borderId="45" xfId="0" applyNumberFormat="1" applyFont="1" applyFill="1" applyBorder="1" applyAlignment="1">
      <alignment horizontal="center" vertical="center" wrapText="1"/>
    </xf>
    <xf numFmtId="1" fontId="4" fillId="69" borderId="47" xfId="0" applyNumberFormat="1" applyFont="1" applyFill="1" applyBorder="1" applyAlignment="1">
      <alignment horizontal="center" vertical="center"/>
    </xf>
    <xf numFmtId="2" fontId="4" fillId="66" borderId="62" xfId="0" applyNumberFormat="1" applyFont="1" applyFill="1" applyBorder="1" applyAlignment="1">
      <alignment horizontal="center" vertical="center" wrapText="1"/>
    </xf>
    <xf numFmtId="2" fontId="62" fillId="66" borderId="45" xfId="0" applyNumberFormat="1" applyFont="1" applyFill="1" applyBorder="1" applyAlignment="1">
      <alignment horizontal="center" vertical="center" wrapText="1"/>
    </xf>
    <xf numFmtId="2" fontId="27" fillId="0" borderId="0" xfId="74" quotePrefix="1" applyNumberFormat="1" applyFont="1" applyFill="1" applyBorder="1" applyAlignment="1" applyProtection="1">
      <alignment horizontal="right" vertical="center"/>
    </xf>
    <xf numFmtId="2" fontId="119" fillId="0" borderId="0" xfId="1" quotePrefix="1" applyNumberFormat="1" applyFont="1" applyFill="1" applyBorder="1" applyAlignment="1" applyProtection="1">
      <alignment horizontal="left" vertical="center"/>
    </xf>
    <xf numFmtId="49" fontId="8" fillId="0" borderId="0" xfId="77" applyNumberFormat="1" applyFont="1" applyFill="1" applyBorder="1" applyAlignment="1" applyProtection="1">
      <alignment vertical="center"/>
    </xf>
    <xf numFmtId="49" fontId="8" fillId="0" borderId="0" xfId="77" applyNumberFormat="1" applyFont="1" applyFill="1" applyBorder="1" applyAlignment="1" applyProtection="1">
      <alignment horizontal="left" vertical="center"/>
    </xf>
    <xf numFmtId="49" fontId="120" fillId="0" borderId="24" xfId="77" applyNumberFormat="1" applyFont="1" applyFill="1" applyBorder="1" applyAlignment="1" applyProtection="1">
      <alignment horizontal="left" vertical="center"/>
    </xf>
    <xf numFmtId="49" fontId="120" fillId="0" borderId="0" xfId="77" applyNumberFormat="1" applyFont="1" applyFill="1" applyBorder="1" applyAlignment="1" applyProtection="1">
      <alignment horizontal="left" vertical="center"/>
    </xf>
    <xf numFmtId="49" fontId="83" fillId="0" borderId="0" xfId="53" applyNumberFormat="1" applyFont="1" applyFill="1" applyBorder="1" applyAlignment="1" applyProtection="1">
      <alignment horizontal="left"/>
    </xf>
    <xf numFmtId="49" fontId="3" fillId="0" borderId="0" xfId="53" applyNumberFormat="1" applyFont="1" applyFill="1" applyAlignment="1">
      <alignment horizontal="center" vertical="center"/>
    </xf>
    <xf numFmtId="49" fontId="24" fillId="37" borderId="14" xfId="55" applyNumberFormat="1" applyFont="1" applyBorder="1" applyAlignment="1">
      <alignment horizontal="center" vertical="center" wrapText="1"/>
    </xf>
    <xf numFmtId="49" fontId="24" fillId="37" borderId="14" xfId="55" applyNumberFormat="1" applyFont="1" applyBorder="1" applyAlignment="1">
      <alignment horizontal="center" vertical="center"/>
    </xf>
    <xf numFmtId="49" fontId="3" fillId="0" borderId="15" xfId="53" applyNumberFormat="1" applyFont="1" applyBorder="1" applyAlignment="1">
      <alignment horizontal="center" vertical="center"/>
    </xf>
    <xf numFmtId="49" fontId="3" fillId="0" borderId="14" xfId="53" applyNumberFormat="1" applyFont="1" applyFill="1" applyBorder="1" applyAlignment="1">
      <alignment horizontal="center" vertical="center"/>
    </xf>
    <xf numFmtId="0" fontId="3" fillId="52" borderId="14" xfId="54" applyNumberFormat="1" applyFont="1" applyFill="1" applyBorder="1" applyAlignment="1">
      <alignment horizontal="center" vertical="center"/>
    </xf>
    <xf numFmtId="2" fontId="3" fillId="52" borderId="14" xfId="54" applyNumberFormat="1" applyFont="1" applyFill="1" applyBorder="1" applyAlignment="1">
      <alignment horizontal="center" vertical="center"/>
    </xf>
    <xf numFmtId="1" fontId="3" fillId="52" borderId="14" xfId="54" applyNumberFormat="1" applyFont="1" applyFill="1" applyBorder="1" applyAlignment="1">
      <alignment horizontal="center" vertical="center"/>
    </xf>
    <xf numFmtId="49" fontId="3" fillId="51" borderId="14" xfId="54" applyNumberFormat="1" applyFont="1" applyFill="1" applyBorder="1" applyAlignment="1">
      <alignment horizontal="center" vertical="center"/>
    </xf>
    <xf numFmtId="2" fontId="3" fillId="51" borderId="14" xfId="54" applyNumberFormat="1" applyFont="1" applyFill="1" applyBorder="1" applyAlignment="1">
      <alignment horizontal="center" vertical="center"/>
    </xf>
    <xf numFmtId="49" fontId="3" fillId="51" borderId="14" xfId="57" applyNumberFormat="1" applyFont="1" applyFill="1" applyBorder="1" applyAlignment="1">
      <alignment horizontal="center" vertical="center"/>
    </xf>
    <xf numFmtId="0" fontId="3" fillId="0" borderId="0" xfId="53" applyFont="1" applyAlignment="1"/>
    <xf numFmtId="49" fontId="3" fillId="24" borderId="14" xfId="79" applyNumberFormat="1" applyFont="1" applyFill="1" applyBorder="1" applyAlignment="1">
      <alignment horizontal="center" vertical="center"/>
    </xf>
    <xf numFmtId="2" fontId="3" fillId="24" borderId="14" xfId="54" applyNumberFormat="1" applyFont="1" applyFill="1" applyBorder="1" applyAlignment="1">
      <alignment horizontal="center" vertical="center"/>
    </xf>
    <xf numFmtId="49" fontId="3" fillId="24" borderId="14" xfId="60" applyNumberFormat="1" applyFont="1" applyFill="1" applyBorder="1" applyAlignment="1">
      <alignment horizontal="center" vertical="center"/>
    </xf>
    <xf numFmtId="49" fontId="3" fillId="27" borderId="14" xfId="59" applyNumberFormat="1" applyFont="1" applyFill="1" applyBorder="1" applyAlignment="1">
      <alignment horizontal="center" vertical="center"/>
    </xf>
    <xf numFmtId="2" fontId="3" fillId="27" borderId="14" xfId="54" applyNumberFormat="1" applyFont="1" applyFill="1" applyBorder="1" applyAlignment="1">
      <alignment horizontal="center" vertical="center"/>
    </xf>
    <xf numFmtId="49" fontId="3" fillId="27" borderId="14" xfId="58" applyNumberFormat="1" applyFont="1" applyFill="1" applyBorder="1" applyAlignment="1">
      <alignment horizontal="center" vertical="center"/>
    </xf>
    <xf numFmtId="49" fontId="3" fillId="22" borderId="14" xfId="53" applyNumberFormat="1" applyFont="1" applyFill="1" applyBorder="1" applyAlignment="1">
      <alignment horizontal="center" vertical="center"/>
    </xf>
    <xf numFmtId="49" fontId="29" fillId="37" borderId="24" xfId="55" applyNumberFormat="1" applyFont="1" applyBorder="1" applyAlignment="1" applyProtection="1">
      <alignment horizontal="left" vertical="center"/>
    </xf>
    <xf numFmtId="49" fontId="29" fillId="37" borderId="24" xfId="55" applyNumberFormat="1" applyFont="1" applyBorder="1" applyAlignment="1" applyProtection="1">
      <alignment vertical="center"/>
    </xf>
    <xf numFmtId="49" fontId="121" fillId="0" borderId="0" xfId="53" applyNumberFormat="1" applyFont="1" applyFill="1" applyBorder="1" applyAlignment="1">
      <alignment horizontal="left" vertical="center"/>
    </xf>
    <xf numFmtId="2" fontId="4" fillId="49" borderId="14" xfId="92" applyNumberFormat="1" applyFont="1" applyFill="1" applyBorder="1" applyAlignment="1">
      <alignment horizontal="center" vertical="center"/>
    </xf>
    <xf numFmtId="2" fontId="4" fillId="24" borderId="68" xfId="60" applyNumberFormat="1" applyFont="1" applyBorder="1" applyAlignment="1">
      <alignment horizontal="center" vertical="center"/>
    </xf>
    <xf numFmtId="1" fontId="3" fillId="0" borderId="0" xfId="53" applyNumberFormat="1" applyFill="1" applyAlignment="1">
      <alignment horizontal="center" vertical="center"/>
    </xf>
    <xf numFmtId="49" fontId="4" fillId="0" borderId="0" xfId="59" applyNumberFormat="1" applyFont="1" applyFill="1" applyBorder="1" applyAlignment="1">
      <alignment horizontal="center" vertical="center" wrapText="1"/>
    </xf>
    <xf numFmtId="2" fontId="4" fillId="0" borderId="0" xfId="59" applyNumberFormat="1" applyFont="1" applyFill="1" applyBorder="1" applyAlignment="1">
      <alignment horizontal="center" vertical="center"/>
    </xf>
    <xf numFmtId="49" fontId="35" fillId="52" borderId="0" xfId="0" applyNumberFormat="1" applyFont="1" applyFill="1" applyBorder="1" applyAlignment="1">
      <alignment horizontal="center"/>
    </xf>
    <xf numFmtId="1" fontId="122" fillId="52" borderId="0" xfId="92" applyNumberFormat="1" applyFont="1" applyFill="1" applyBorder="1" applyAlignment="1">
      <alignment horizontal="center" vertical="center"/>
    </xf>
    <xf numFmtId="1" fontId="3" fillId="52" borderId="0" xfId="53" applyNumberFormat="1" applyFill="1" applyAlignment="1">
      <alignment horizontal="center" vertical="center"/>
    </xf>
    <xf numFmtId="1" fontId="4" fillId="52" borderId="0" xfId="43" applyNumberFormat="1" applyFont="1" applyFill="1" applyBorder="1" applyAlignment="1">
      <alignment horizontal="center" vertical="center"/>
    </xf>
    <xf numFmtId="49" fontId="3" fillId="0" borderId="0" xfId="77" applyNumberFormat="1" applyFont="1" applyFill="1" applyBorder="1" applyAlignment="1" applyProtection="1">
      <alignment horizontal="center" vertical="center"/>
    </xf>
    <xf numFmtId="49" fontId="4" fillId="35" borderId="68" xfId="52" applyNumberFormat="1" applyFont="1" applyFill="1" applyBorder="1" applyAlignment="1">
      <alignment horizontal="center" vertical="center"/>
    </xf>
    <xf numFmtId="49" fontId="4" fillId="0" borderId="68" xfId="77" applyNumberFormat="1" applyFont="1" applyFill="1" applyBorder="1" applyAlignment="1" applyProtection="1">
      <alignment horizontal="center" vertical="center"/>
    </xf>
    <xf numFmtId="49" fontId="4" fillId="0" borderId="68" xfId="0" applyNumberFormat="1" applyFont="1" applyFill="1" applyBorder="1" applyAlignment="1">
      <alignment horizontal="center" vertical="center"/>
    </xf>
    <xf numFmtId="0" fontId="3" fillId="52" borderId="68" xfId="0" applyFont="1" applyFill="1" applyBorder="1" applyAlignment="1">
      <alignment horizontal="center"/>
    </xf>
    <xf numFmtId="49" fontId="52" fillId="0" borderId="0" xfId="53" applyNumberFormat="1" applyFont="1" applyFill="1" applyBorder="1" applyAlignment="1" applyProtection="1">
      <alignment horizontal="center"/>
    </xf>
    <xf numFmtId="0" fontId="0" fillId="0" borderId="0" xfId="0" applyBorder="1" applyAlignment="1">
      <alignment horizontal="center" vertical="center"/>
    </xf>
    <xf numFmtId="49" fontId="122" fillId="0" borderId="34" xfId="0" applyNumberFormat="1" applyFont="1" applyFill="1" applyBorder="1" applyAlignment="1" applyProtection="1">
      <alignment horizontal="center" vertical="center" wrapText="1"/>
    </xf>
    <xf numFmtId="49" fontId="8" fillId="52" borderId="0" xfId="0" applyNumberFormat="1" applyFont="1" applyFill="1" applyBorder="1" applyAlignment="1">
      <alignment horizontal="center" vertical="center"/>
    </xf>
    <xf numFmtId="0" fontId="123" fillId="0" borderId="0" xfId="0" applyFont="1" applyAlignment="1">
      <alignment horizontal="center"/>
    </xf>
    <xf numFmtId="49" fontId="26" fillId="52" borderId="0" xfId="81" applyNumberFormat="1" applyFont="1" applyFill="1" applyBorder="1" applyAlignment="1" applyProtection="1">
      <alignment horizontal="left" vertical="center"/>
    </xf>
    <xf numFmtId="49" fontId="125" fillId="0" borderId="0" xfId="59" applyNumberFormat="1" applyFont="1" applyFill="1" applyBorder="1" applyAlignment="1">
      <alignment horizontal="center" vertical="center"/>
    </xf>
    <xf numFmtId="49" fontId="126" fillId="52" borderId="68" xfId="0" applyNumberFormat="1" applyFont="1" applyFill="1" applyBorder="1" applyAlignment="1">
      <alignment horizontal="center" vertical="center" wrapText="1"/>
    </xf>
    <xf numFmtId="2" fontId="122" fillId="52" borderId="0" xfId="92" applyNumberFormat="1" applyFont="1" applyFill="1" applyBorder="1" applyAlignment="1">
      <alignment horizontal="center" vertical="center"/>
    </xf>
    <xf numFmtId="49" fontId="53" fillId="52" borderId="0" xfId="0" applyNumberFormat="1" applyFont="1" applyFill="1" applyBorder="1" applyAlignment="1" applyProtection="1">
      <alignment horizontal="left" vertical="center"/>
    </xf>
    <xf numFmtId="49" fontId="4" fillId="52" borderId="68" xfId="0" applyNumberFormat="1" applyFont="1" applyFill="1" applyBorder="1" applyAlignment="1">
      <alignment horizontal="center" vertical="center"/>
    </xf>
    <xf numFmtId="0" fontId="124" fillId="0" borderId="42" xfId="0" applyFont="1" applyBorder="1" applyAlignment="1">
      <alignment horizontal="center"/>
    </xf>
    <xf numFmtId="49" fontId="4" fillId="52" borderId="68" xfId="77" applyNumberFormat="1" applyFont="1" applyFill="1" applyBorder="1" applyAlignment="1">
      <alignment horizontal="center" vertical="center" wrapText="1"/>
    </xf>
    <xf numFmtId="49" fontId="114" fillId="0" borderId="35" xfId="77" applyNumberFormat="1" applyFont="1" applyFill="1" applyBorder="1" applyAlignment="1" applyProtection="1">
      <alignment horizontal="left" vertical="center" indent="2"/>
    </xf>
    <xf numFmtId="0" fontId="0" fillId="0" borderId="68" xfId="0" applyBorder="1" applyAlignment="1">
      <alignment horizontal="center"/>
    </xf>
    <xf numFmtId="0" fontId="4" fillId="0" borderId="68" xfId="0" applyFont="1" applyBorder="1" applyAlignment="1">
      <alignment horizontal="center"/>
    </xf>
    <xf numFmtId="12" fontId="4" fillId="0" borderId="68" xfId="0" applyNumberFormat="1" applyFont="1" applyBorder="1" applyAlignment="1">
      <alignment horizontal="center"/>
    </xf>
    <xf numFmtId="0" fontId="0" fillId="0" borderId="68" xfId="0" applyFill="1" applyBorder="1" applyAlignment="1">
      <alignment horizontal="center"/>
    </xf>
    <xf numFmtId="49" fontId="35" fillId="84" borderId="68" xfId="59" applyNumberFormat="1" applyFont="1" applyFill="1" applyBorder="1" applyAlignment="1">
      <alignment horizontal="center" vertical="center"/>
    </xf>
    <xf numFmtId="49" fontId="4" fillId="0" borderId="26" xfId="53" applyNumberFormat="1" applyFont="1" applyFill="1" applyBorder="1" applyAlignment="1">
      <alignment horizontal="center" vertical="center"/>
    </xf>
    <xf numFmtId="49" fontId="3" fillId="0" borderId="14" xfId="53" applyNumberFormat="1" applyFont="1" applyFill="1" applyBorder="1" applyAlignment="1">
      <alignment horizontal="center" vertical="center"/>
    </xf>
    <xf numFmtId="2" fontId="4" fillId="52" borderId="60" xfId="0" applyNumberFormat="1" applyFont="1" applyFill="1" applyBorder="1" applyAlignment="1">
      <alignment horizontal="center" vertical="center"/>
    </xf>
    <xf numFmtId="0" fontId="74" fillId="52" borderId="0" xfId="0" applyFont="1" applyFill="1" applyBorder="1" applyAlignment="1">
      <alignment horizontal="left" vertical="center"/>
    </xf>
    <xf numFmtId="0" fontId="71" fillId="68" borderId="45" xfId="0" applyFont="1" applyFill="1" applyBorder="1" applyAlignment="1">
      <alignment horizontal="center" vertical="center" wrapText="1"/>
    </xf>
    <xf numFmtId="1" fontId="4" fillId="69" borderId="46" xfId="0" applyNumberFormat="1" applyFont="1" applyFill="1" applyBorder="1" applyAlignment="1">
      <alignment horizontal="center" vertical="center" wrapText="1"/>
    </xf>
    <xf numFmtId="0" fontId="71" fillId="68" borderId="0" xfId="0" applyFont="1" applyFill="1" applyBorder="1" applyAlignment="1">
      <alignment horizontal="center" vertical="center" wrapText="1"/>
    </xf>
    <xf numFmtId="2" fontId="71" fillId="68" borderId="0" xfId="0" applyNumberFormat="1" applyFont="1" applyFill="1" applyBorder="1" applyAlignment="1">
      <alignment horizontal="center" vertical="center" wrapText="1"/>
    </xf>
    <xf numFmtId="2" fontId="71" fillId="68" borderId="45" xfId="0" applyNumberFormat="1" applyFont="1" applyFill="1" applyBorder="1" applyAlignment="1">
      <alignment horizontal="center" vertical="center" wrapText="1"/>
    </xf>
    <xf numFmtId="0" fontId="4" fillId="52" borderId="68" xfId="0" applyFont="1" applyFill="1" applyBorder="1" applyAlignment="1">
      <alignment horizontal="center"/>
    </xf>
    <xf numFmtId="49" fontId="4" fillId="52" borderId="0" xfId="90" applyNumberFormat="1" applyFont="1" applyFill="1" applyBorder="1" applyAlignment="1">
      <alignment horizontal="center" vertical="center"/>
    </xf>
    <xf numFmtId="49" fontId="51" fillId="52" borderId="27" xfId="88" applyNumberFormat="1" applyFont="1" applyFill="1" applyBorder="1" applyAlignment="1" applyProtection="1">
      <alignment horizontal="left" vertical="center" indent="2"/>
    </xf>
    <xf numFmtId="49" fontId="122" fillId="52" borderId="27" xfId="88" applyNumberFormat="1" applyFont="1" applyFill="1" applyBorder="1" applyAlignment="1" applyProtection="1">
      <alignment horizontal="left" vertical="center" indent="2"/>
    </xf>
    <xf numFmtId="0" fontId="124" fillId="0" borderId="0" xfId="0" applyFont="1" applyAlignment="1">
      <alignment horizontal="center"/>
    </xf>
    <xf numFmtId="0" fontId="129" fillId="0" borderId="0" xfId="0" applyFont="1"/>
    <xf numFmtId="49" fontId="4" fillId="0" borderId="68" xfId="81" applyNumberFormat="1" applyFont="1" applyFill="1" applyBorder="1" applyAlignment="1">
      <alignment horizontal="center" vertical="center" wrapText="1"/>
    </xf>
    <xf numFmtId="49" fontId="112" fillId="0" borderId="27" xfId="85" applyNumberFormat="1" applyFont="1" applyFill="1" applyBorder="1" applyAlignment="1" applyProtection="1">
      <alignment horizontal="left" vertical="center" indent="2"/>
    </xf>
    <xf numFmtId="49" fontId="8" fillId="52" borderId="68" xfId="0" applyNumberFormat="1" applyFont="1" applyFill="1" applyBorder="1" applyAlignment="1">
      <alignment horizontal="center" wrapText="1"/>
    </xf>
    <xf numFmtId="0" fontId="4" fillId="0" borderId="0" xfId="0" applyFont="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center"/>
    </xf>
    <xf numFmtId="49" fontId="4" fillId="52" borderId="69" xfId="0" applyNumberFormat="1" applyFont="1" applyFill="1" applyBorder="1" applyAlignment="1">
      <alignment horizontal="center" vertical="center"/>
    </xf>
    <xf numFmtId="2" fontId="4" fillId="52" borderId="69" xfId="92" applyNumberFormat="1" applyFont="1" applyFill="1" applyBorder="1" applyAlignment="1">
      <alignment horizontal="center" vertical="center"/>
    </xf>
    <xf numFmtId="1" fontId="4" fillId="52" borderId="25" xfId="92" applyNumberFormat="1" applyFont="1" applyFill="1" applyBorder="1" applyAlignment="1">
      <alignment horizontal="center" vertical="center"/>
    </xf>
    <xf numFmtId="49" fontId="3" fillId="0" borderId="14" xfId="53" applyNumberFormat="1" applyFont="1" applyFill="1" applyBorder="1" applyAlignment="1">
      <alignment horizontal="center" vertical="center"/>
    </xf>
    <xf numFmtId="0" fontId="123" fillId="0" borderId="0" xfId="0" applyFont="1"/>
    <xf numFmtId="0" fontId="4" fillId="0" borderId="0" xfId="0" applyFont="1" applyBorder="1" applyAlignment="1">
      <alignment horizontal="center" vertical="center"/>
    </xf>
    <xf numFmtId="0" fontId="114" fillId="66" borderId="0" xfId="74" applyFont="1" applyFill="1" applyBorder="1" applyAlignment="1" applyProtection="1">
      <alignment horizontal="right" vertical="center" indent="1"/>
    </xf>
    <xf numFmtId="0" fontId="67" fillId="69" borderId="0" xfId="0" applyFont="1" applyFill="1" applyBorder="1" applyAlignment="1">
      <alignment horizontal="left" vertical="center" indent="1"/>
    </xf>
    <xf numFmtId="0" fontId="84" fillId="69" borderId="0" xfId="74" applyFont="1" applyFill="1" applyBorder="1" applyAlignment="1" applyProtection="1">
      <alignment horizontal="right" vertical="center" indent="1"/>
    </xf>
    <xf numFmtId="0" fontId="114" fillId="69" borderId="0" xfId="74" applyFont="1" applyFill="1" applyBorder="1" applyAlignment="1" applyProtection="1">
      <alignment horizontal="right" vertical="center" indent="1"/>
    </xf>
    <xf numFmtId="49" fontId="62" fillId="52" borderId="0" xfId="0" applyNumberFormat="1" applyFont="1" applyFill="1" applyBorder="1" applyAlignment="1">
      <alignment horizontal="left" vertical="center" wrapText="1"/>
    </xf>
    <xf numFmtId="1" fontId="4" fillId="67" borderId="0" xfId="0" applyNumberFormat="1" applyFont="1" applyFill="1" applyBorder="1" applyAlignment="1">
      <alignment horizontal="center" vertical="center" wrapText="1"/>
    </xf>
    <xf numFmtId="49" fontId="4" fillId="69" borderId="0" xfId="0" applyNumberFormat="1" applyFont="1" applyFill="1" applyBorder="1" applyAlignment="1">
      <alignment horizontal="center" vertical="center" wrapText="1"/>
    </xf>
    <xf numFmtId="49" fontId="69" fillId="0" borderId="0" xfId="0" applyNumberFormat="1" applyFont="1" applyFill="1" applyBorder="1" applyAlignment="1">
      <alignment horizontal="left" vertical="center" indent="1"/>
    </xf>
    <xf numFmtId="1" fontId="82" fillId="69" borderId="46" xfId="0" applyNumberFormat="1" applyFont="1" applyFill="1" applyBorder="1" applyAlignment="1">
      <alignment horizontal="center" vertical="center" wrapText="1"/>
    </xf>
    <xf numFmtId="0" fontId="130" fillId="68" borderId="0" xfId="0" applyFont="1" applyFill="1" applyBorder="1" applyAlignment="1">
      <alignment horizontal="center" vertical="center" wrapText="1"/>
    </xf>
    <xf numFmtId="1" fontId="82" fillId="69" borderId="0" xfId="0" applyNumberFormat="1" applyFont="1" applyFill="1" applyBorder="1" applyAlignment="1">
      <alignment horizontal="center" vertical="center" wrapText="1"/>
    </xf>
    <xf numFmtId="0" fontId="4" fillId="52" borderId="0" xfId="0" applyNumberFormat="1" applyFont="1" applyFill="1" applyBorder="1" applyAlignment="1">
      <alignment horizontal="left" vertical="center" wrapText="1"/>
    </xf>
    <xf numFmtId="49" fontId="4" fillId="78" borderId="63" xfId="0" applyNumberFormat="1" applyFont="1" applyFill="1" applyBorder="1" applyAlignment="1">
      <alignment horizontal="center" vertical="center"/>
    </xf>
    <xf numFmtId="49" fontId="4" fillId="69" borderId="0" xfId="0" applyNumberFormat="1" applyFont="1" applyFill="1" applyBorder="1" applyAlignment="1">
      <alignment horizontal="center" vertical="center"/>
    </xf>
    <xf numFmtId="49" fontId="112" fillId="52" borderId="23" xfId="85" applyNumberFormat="1" applyFont="1" applyFill="1" applyBorder="1" applyAlignment="1" applyProtection="1">
      <alignment horizontal="left" vertical="center" indent="2"/>
    </xf>
    <xf numFmtId="49" fontId="4" fillId="0" borderId="68" xfId="53" applyNumberFormat="1" applyFont="1" applyFill="1" applyBorder="1" applyAlignment="1">
      <alignment horizontal="left" vertical="center"/>
    </xf>
    <xf numFmtId="49" fontId="28" fillId="56" borderId="0" xfId="62" applyNumberFormat="1" applyFont="1" applyFill="1" applyBorder="1" applyAlignment="1">
      <alignment horizontal="center" vertical="center"/>
    </xf>
    <xf numFmtId="49" fontId="123" fillId="0" borderId="0" xfId="53" applyNumberFormat="1" applyFont="1" applyFill="1" applyBorder="1" applyAlignment="1">
      <alignment horizontal="center" vertical="center"/>
    </xf>
    <xf numFmtId="49" fontId="132" fillId="0" borderId="0" xfId="53" applyNumberFormat="1" applyFont="1" applyFill="1" applyBorder="1" applyAlignment="1" applyProtection="1">
      <alignment horizontal="left"/>
    </xf>
    <xf numFmtId="49" fontId="133" fillId="0" borderId="0" xfId="53" applyNumberFormat="1" applyFont="1" applyFill="1" applyBorder="1" applyAlignment="1" applyProtection="1">
      <alignment horizontal="left"/>
    </xf>
    <xf numFmtId="49" fontId="134" fillId="0" borderId="13" xfId="324" applyNumberFormat="1" applyFont="1" applyFill="1" applyBorder="1" applyAlignment="1" applyProtection="1">
      <alignment horizontal="center" vertical="center"/>
    </xf>
    <xf numFmtId="49" fontId="131" fillId="0" borderId="24" xfId="77" applyNumberFormat="1" applyFont="1" applyFill="1" applyBorder="1" applyAlignment="1" applyProtection="1">
      <alignment horizontal="center" vertical="center"/>
    </xf>
    <xf numFmtId="49" fontId="8" fillId="0" borderId="68" xfId="53" applyNumberFormat="1" applyFont="1" applyBorder="1" applyAlignment="1">
      <alignment horizontal="center" vertical="center"/>
    </xf>
    <xf numFmtId="49" fontId="3" fillId="0" borderId="68" xfId="53" applyNumberFormat="1" applyFont="1" applyBorder="1" applyAlignment="1">
      <alignment horizontal="center" vertical="center"/>
    </xf>
    <xf numFmtId="49" fontId="3" fillId="0" borderId="0" xfId="53" applyNumberFormat="1" applyFont="1" applyFill="1" applyBorder="1" applyAlignment="1">
      <alignment horizontal="center" vertical="center"/>
    </xf>
    <xf numFmtId="0" fontId="3" fillId="52" borderId="0" xfId="54" applyNumberFormat="1" applyFont="1" applyFill="1" applyBorder="1" applyAlignment="1">
      <alignment horizontal="center" vertical="center"/>
    </xf>
    <xf numFmtId="2" fontId="3" fillId="52" borderId="0" xfId="54" applyNumberFormat="1" applyFont="1" applyFill="1" applyBorder="1" applyAlignment="1">
      <alignment horizontal="center" vertical="center"/>
    </xf>
    <xf numFmtId="1" fontId="3" fillId="52" borderId="0" xfId="54" applyNumberFormat="1" applyFont="1" applyFill="1" applyBorder="1" applyAlignment="1">
      <alignment horizontal="center" vertical="center"/>
    </xf>
    <xf numFmtId="49" fontId="3" fillId="0" borderId="68" xfId="53" applyNumberFormat="1" applyFont="1" applyFill="1" applyBorder="1" applyAlignment="1">
      <alignment horizontal="center" vertical="center"/>
    </xf>
    <xf numFmtId="49" fontId="3" fillId="52" borderId="0" xfId="60" applyNumberFormat="1" applyFont="1" applyFill="1" applyBorder="1" applyAlignment="1">
      <alignment horizontal="center" vertical="center"/>
    </xf>
    <xf numFmtId="49" fontId="3" fillId="0" borderId="0" xfId="53" applyNumberFormat="1" applyFont="1" applyBorder="1" applyAlignment="1">
      <alignment horizontal="center" vertical="center"/>
    </xf>
    <xf numFmtId="49" fontId="3" fillId="52" borderId="0" xfId="79" applyNumberFormat="1" applyFont="1" applyFill="1" applyBorder="1" applyAlignment="1">
      <alignment horizontal="center" vertical="center"/>
    </xf>
    <xf numFmtId="49" fontId="28" fillId="32" borderId="68" xfId="62" applyNumberFormat="1" applyFont="1" applyFill="1" applyBorder="1" applyAlignment="1">
      <alignment horizontal="center" vertical="center"/>
    </xf>
    <xf numFmtId="0" fontId="3" fillId="0" borderId="68" xfId="323" applyBorder="1" applyAlignment="1">
      <alignment horizontal="center" vertical="center" wrapText="1"/>
    </xf>
    <xf numFmtId="0" fontId="3" fillId="0" borderId="68" xfId="323" applyNumberFormat="1" applyBorder="1" applyAlignment="1">
      <alignment horizontal="center" vertical="center" wrapText="1"/>
    </xf>
    <xf numFmtId="49" fontId="137" fillId="0" borderId="0" xfId="53" applyNumberFormat="1" applyFont="1" applyFill="1" applyAlignment="1">
      <alignment horizontal="center" vertical="center"/>
    </xf>
    <xf numFmtId="0" fontId="123" fillId="0" borderId="0" xfId="323" applyFont="1" applyAlignment="1">
      <alignment horizontal="center" vertical="center" wrapText="1"/>
    </xf>
    <xf numFmtId="49" fontId="102" fillId="0" borderId="0" xfId="0" applyNumberFormat="1" applyFont="1" applyFill="1" applyBorder="1" applyAlignment="1" applyProtection="1">
      <alignment horizontal="left" vertical="center" wrapText="1"/>
    </xf>
    <xf numFmtId="49" fontId="103" fillId="0" borderId="0" xfId="0" applyNumberFormat="1" applyFont="1" applyFill="1" applyBorder="1" applyAlignment="1" applyProtection="1">
      <alignment horizontal="center" vertical="center" wrapText="1"/>
    </xf>
    <xf numFmtId="49" fontId="102" fillId="0" borderId="67" xfId="0" applyNumberFormat="1" applyFont="1" applyFill="1" applyBorder="1" applyAlignment="1" applyProtection="1">
      <alignment horizontal="left" vertical="center"/>
    </xf>
    <xf numFmtId="0" fontId="126" fillId="0" borderId="68" xfId="0" applyFont="1" applyBorder="1" applyAlignment="1">
      <alignment horizontal="left" wrapText="1"/>
    </xf>
    <xf numFmtId="0" fontId="126" fillId="0" borderId="68" xfId="0" quotePrefix="1" applyFont="1" applyBorder="1" applyAlignment="1">
      <alignment horizontal="center" wrapText="1"/>
    </xf>
    <xf numFmtId="1" fontId="126" fillId="0" borderId="68" xfId="0" quotePrefix="1" applyNumberFormat="1" applyFont="1" applyFill="1" applyBorder="1"/>
    <xf numFmtId="49" fontId="3" fillId="0" borderId="0" xfId="323" applyNumberFormat="1" applyAlignment="1">
      <alignment horizontal="center" vertical="center"/>
    </xf>
    <xf numFmtId="49" fontId="107" fillId="80" borderId="68" xfId="67" applyNumberFormat="1" applyFont="1" applyFill="1" applyBorder="1" applyAlignment="1">
      <alignment horizontal="center" vertical="center"/>
    </xf>
    <xf numFmtId="2" fontId="8" fillId="0" borderId="0" xfId="0" applyNumberFormat="1" applyFont="1" applyFill="1" applyBorder="1" applyAlignment="1">
      <alignment horizontal="center" vertical="center" wrapText="1"/>
    </xf>
    <xf numFmtId="2" fontId="107" fillId="80" borderId="68" xfId="67" applyNumberFormat="1" applyFont="1" applyFill="1" applyBorder="1" applyAlignment="1">
      <alignment horizontal="center" vertical="center" wrapText="1"/>
    </xf>
    <xf numFmtId="2" fontId="22" fillId="0" borderId="0" xfId="53" applyNumberFormat="1" applyFont="1" applyFill="1" applyBorder="1" applyAlignment="1" applyProtection="1">
      <alignment horizontal="center" vertical="center" wrapText="1"/>
    </xf>
    <xf numFmtId="2" fontId="3" fillId="0" borderId="0" xfId="323" applyNumberFormat="1" applyAlignment="1">
      <alignment horizontal="center" vertical="center" wrapText="1"/>
    </xf>
    <xf numFmtId="2" fontId="48" fillId="0" borderId="0" xfId="0" quotePrefix="1" applyNumberFormat="1" applyFont="1" applyFill="1" applyBorder="1" applyAlignment="1">
      <alignment horizontal="center"/>
    </xf>
    <xf numFmtId="2" fontId="126" fillId="0" borderId="68" xfId="328" applyNumberFormat="1" applyFont="1" applyBorder="1" applyAlignment="1">
      <alignment horizontal="center" wrapText="1"/>
    </xf>
    <xf numFmtId="1" fontId="48" fillId="0" borderId="0" xfId="0" quotePrefix="1" applyNumberFormat="1" applyFont="1" applyFill="1" applyBorder="1" applyAlignment="1">
      <alignment horizontal="center"/>
    </xf>
    <xf numFmtId="1" fontId="126" fillId="0" borderId="68" xfId="0" applyNumberFormat="1" applyFont="1" applyBorder="1" applyAlignment="1">
      <alignment horizontal="center" wrapText="1"/>
    </xf>
    <xf numFmtId="1" fontId="101" fillId="0" borderId="0" xfId="1" quotePrefix="1" applyNumberFormat="1" applyFont="1" applyFill="1" applyBorder="1" applyAlignment="1" applyProtection="1">
      <alignment horizontal="center" vertical="center" wrapText="1"/>
    </xf>
    <xf numFmtId="1" fontId="8" fillId="0" borderId="0" xfId="0" applyNumberFormat="1" applyFont="1" applyFill="1" applyBorder="1" applyAlignment="1">
      <alignment horizontal="center" vertical="center" wrapText="1"/>
    </xf>
    <xf numFmtId="1" fontId="107" fillId="80" borderId="68" xfId="67" applyNumberFormat="1" applyFont="1" applyFill="1" applyBorder="1" applyAlignment="1">
      <alignment horizontal="center" vertical="center" wrapText="1"/>
    </xf>
    <xf numFmtId="1" fontId="22" fillId="0" borderId="0" xfId="53" applyNumberFormat="1" applyFont="1" applyFill="1" applyBorder="1" applyAlignment="1" applyProtection="1">
      <alignment horizontal="center" vertical="center" wrapText="1"/>
    </xf>
    <xf numFmtId="1" fontId="3" fillId="0" borderId="0" xfId="323" applyNumberFormat="1" applyAlignment="1">
      <alignment horizontal="center" vertical="center" wrapText="1"/>
    </xf>
    <xf numFmtId="0" fontId="4" fillId="0" borderId="0" xfId="323" applyFont="1" applyAlignment="1">
      <alignment horizontal="center" vertical="center" wrapText="1"/>
    </xf>
    <xf numFmtId="49" fontId="139" fillId="80" borderId="68" xfId="67" applyNumberFormat="1" applyFont="1" applyFill="1" applyBorder="1" applyAlignment="1">
      <alignment horizontal="center" vertical="center" wrapText="1"/>
    </xf>
    <xf numFmtId="49" fontId="139" fillId="80" borderId="67" xfId="67" applyNumberFormat="1" applyFont="1" applyFill="1" applyBorder="1" applyAlignment="1" applyProtection="1">
      <alignment horizontal="left" vertical="center" wrapText="1"/>
    </xf>
    <xf numFmtId="49" fontId="4" fillId="0" borderId="68" xfId="0" quotePrefix="1" applyNumberFormat="1" applyFont="1" applyFill="1" applyBorder="1"/>
    <xf numFmtId="49" fontId="115" fillId="81" borderId="68" xfId="53" applyNumberFormat="1" applyFont="1" applyFill="1" applyBorder="1" applyAlignment="1">
      <alignment horizontal="center" vertical="center" wrapText="1"/>
    </xf>
    <xf numFmtId="49" fontId="4" fillId="0" borderId="68" xfId="67" applyNumberFormat="1" applyFont="1" applyFill="1" applyBorder="1" applyAlignment="1" applyProtection="1">
      <alignment vertical="center" wrapText="1"/>
    </xf>
    <xf numFmtId="0" fontId="4" fillId="0" borderId="68" xfId="0" quotePrefix="1" applyNumberFormat="1" applyFont="1" applyFill="1" applyBorder="1"/>
    <xf numFmtId="49" fontId="4" fillId="0" borderId="0" xfId="0" quotePrefix="1" applyNumberFormat="1" applyFont="1" applyFill="1" applyBorder="1"/>
    <xf numFmtId="49" fontId="4" fillId="0" borderId="0" xfId="67" applyNumberFormat="1" applyFont="1" applyFill="1" applyBorder="1" applyAlignment="1" applyProtection="1">
      <alignment vertical="center" wrapText="1"/>
    </xf>
    <xf numFmtId="0" fontId="4" fillId="0" borderId="0" xfId="323" applyFont="1" applyAlignment="1">
      <alignment horizontal="left" vertical="center" wrapText="1"/>
    </xf>
    <xf numFmtId="0" fontId="35" fillId="0" borderId="68" xfId="0" quotePrefix="1" applyNumberFormat="1" applyFont="1" applyFill="1" applyBorder="1"/>
    <xf numFmtId="0" fontId="4" fillId="0" borderId="0" xfId="323" applyFont="1" applyAlignment="1">
      <alignment vertical="center" wrapText="1"/>
    </xf>
    <xf numFmtId="0" fontId="4" fillId="0" borderId="68" xfId="87" applyFont="1" applyBorder="1"/>
    <xf numFmtId="49" fontId="101" fillId="0" borderId="67" xfId="0" applyNumberFormat="1" applyFont="1" applyFill="1" applyBorder="1" applyAlignment="1" applyProtection="1">
      <alignment horizontal="left" vertical="center" wrapText="1"/>
    </xf>
    <xf numFmtId="49" fontId="4" fillId="0" borderId="67" xfId="0" applyNumberFormat="1" applyFont="1" applyFill="1" applyBorder="1" applyAlignment="1" applyProtection="1">
      <alignment horizontal="center" vertical="center" wrapText="1"/>
    </xf>
    <xf numFmtId="49" fontId="101" fillId="0" borderId="0" xfId="0"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horizontal="center" vertical="center" wrapText="1"/>
    </xf>
    <xf numFmtId="0" fontId="4" fillId="0" borderId="68" xfId="0" applyFont="1" applyBorder="1" applyAlignment="1">
      <alignment horizontal="left" wrapText="1"/>
    </xf>
    <xf numFmtId="49" fontId="91" fillId="0" borderId="67" xfId="324" applyNumberFormat="1" applyFont="1" applyFill="1" applyBorder="1" applyAlignment="1" applyProtection="1">
      <alignment horizontal="center" vertical="center" wrapText="1"/>
    </xf>
    <xf numFmtId="49" fontId="94" fillId="0" borderId="0" xfId="53" applyNumberFormat="1" applyFont="1" applyFill="1" applyBorder="1" applyAlignment="1" applyProtection="1">
      <alignment horizontal="center" vertical="center" wrapText="1"/>
    </xf>
    <xf numFmtId="2" fontId="4" fillId="85" borderId="68" xfId="60" applyNumberFormat="1" applyFont="1" applyFill="1" applyBorder="1" applyAlignment="1">
      <alignment horizontal="center" vertical="center"/>
    </xf>
    <xf numFmtId="1" fontId="4" fillId="85" borderId="14" xfId="43" applyNumberFormat="1" applyFont="1" applyFill="1" applyBorder="1" applyAlignment="1">
      <alignment horizontal="center" vertical="center"/>
    </xf>
    <xf numFmtId="2" fontId="4" fillId="87" borderId="68" xfId="60" applyNumberFormat="1" applyFont="1" applyFill="1" applyBorder="1" applyAlignment="1">
      <alignment horizontal="center" vertical="center"/>
    </xf>
    <xf numFmtId="1" fontId="4" fillId="87" borderId="14" xfId="43" applyNumberFormat="1" applyFont="1" applyFill="1" applyBorder="1" applyAlignment="1">
      <alignment horizontal="center" vertical="center"/>
    </xf>
    <xf numFmtId="49" fontId="110" fillId="50" borderId="68" xfId="63" applyNumberFormat="1" applyFont="1" applyFill="1" applyBorder="1" applyAlignment="1" applyProtection="1">
      <alignment horizontal="center" vertical="center"/>
    </xf>
    <xf numFmtId="49" fontId="110" fillId="50" borderId="14" xfId="63" applyNumberFormat="1" applyFont="1" applyFill="1" applyBorder="1" applyAlignment="1" applyProtection="1">
      <alignment horizontal="center" vertical="center"/>
    </xf>
    <xf numFmtId="49" fontId="4" fillId="0" borderId="0" xfId="53" applyNumberFormat="1" applyFont="1" applyFill="1" applyAlignment="1">
      <alignment horizontal="center" vertical="center"/>
    </xf>
    <xf numFmtId="2" fontId="4" fillId="0" borderId="0" xfId="53" applyNumberFormat="1" applyFont="1" applyFill="1" applyAlignment="1">
      <alignment horizontal="center" vertical="center"/>
    </xf>
    <xf numFmtId="1" fontId="110" fillId="50" borderId="14" xfId="63" applyNumberFormat="1" applyFont="1" applyFill="1" applyBorder="1" applyAlignment="1" applyProtection="1">
      <alignment horizontal="center" vertical="center"/>
    </xf>
    <xf numFmtId="1" fontId="4" fillId="0" borderId="0" xfId="53" applyNumberFormat="1" applyFont="1" applyFill="1" applyAlignment="1">
      <alignment horizontal="center" vertical="center"/>
    </xf>
    <xf numFmtId="0" fontId="4" fillId="0" borderId="0" xfId="0" applyFont="1" applyFill="1" applyAlignment="1">
      <alignment horizontal="center"/>
    </xf>
    <xf numFmtId="49" fontId="140" fillId="0" borderId="0" xfId="53" applyNumberFormat="1" applyFont="1" applyFill="1" applyBorder="1" applyAlignment="1" applyProtection="1">
      <alignment horizontal="center" vertical="center" wrapText="1"/>
    </xf>
    <xf numFmtId="2" fontId="34" fillId="0" borderId="0" xfId="1" quotePrefix="1" applyNumberFormat="1" applyFont="1" applyFill="1" applyBorder="1" applyAlignment="1" applyProtection="1">
      <alignment horizontal="center" vertical="center"/>
    </xf>
    <xf numFmtId="49" fontId="42" fillId="0" borderId="23" xfId="53" applyNumberFormat="1" applyFont="1" applyFill="1" applyBorder="1" applyAlignment="1" applyProtection="1">
      <alignment horizontal="center" vertical="center" wrapText="1"/>
    </xf>
    <xf numFmtId="49" fontId="141" fillId="0" borderId="0" xfId="0" applyNumberFormat="1" applyFont="1" applyFill="1" applyBorder="1" applyAlignment="1" applyProtection="1">
      <alignment horizontal="center" vertical="center"/>
    </xf>
    <xf numFmtId="2" fontId="42" fillId="0" borderId="0" xfId="74" quotePrefix="1" applyNumberFormat="1" applyFont="1" applyFill="1" applyBorder="1" applyAlignment="1" applyProtection="1">
      <alignment horizontal="center" vertical="center"/>
    </xf>
    <xf numFmtId="1" fontId="4" fillId="0" borderId="0" xfId="0" applyNumberFormat="1" applyFont="1" applyFill="1" applyAlignment="1">
      <alignment horizontal="center"/>
    </xf>
    <xf numFmtId="1" fontId="140" fillId="0" borderId="0" xfId="53" applyNumberFormat="1" applyFont="1" applyFill="1" applyBorder="1" applyAlignment="1" applyProtection="1">
      <alignment horizontal="center" vertical="center" wrapText="1"/>
    </xf>
    <xf numFmtId="49" fontId="4" fillId="78" borderId="75" xfId="0" applyNumberFormat="1" applyFont="1" applyFill="1" applyBorder="1" applyAlignment="1">
      <alignment horizontal="center" vertical="center"/>
    </xf>
    <xf numFmtId="49" fontId="4" fillId="52" borderId="68" xfId="54" applyNumberFormat="1" applyFont="1" applyFill="1" applyBorder="1" applyAlignment="1">
      <alignment horizontal="center" vertical="center"/>
    </xf>
    <xf numFmtId="49" fontId="4" fillId="84" borderId="68" xfId="92" applyNumberFormat="1" applyFont="1" applyFill="1" applyBorder="1" applyAlignment="1">
      <alignment horizontal="center" vertical="center"/>
    </xf>
    <xf numFmtId="2" fontId="4" fillId="84" borderId="68" xfId="92" applyNumberFormat="1" applyFont="1" applyFill="1" applyBorder="1" applyAlignment="1">
      <alignment horizontal="center" vertical="center"/>
    </xf>
    <xf numFmtId="49" fontId="4" fillId="52" borderId="0" xfId="79" applyNumberFormat="1" applyFont="1" applyFill="1" applyBorder="1" applyAlignment="1">
      <alignment horizontal="center" vertical="center"/>
    </xf>
    <xf numFmtId="49" fontId="71" fillId="71" borderId="63" xfId="0" applyNumberFormat="1" applyFont="1" applyFill="1" applyBorder="1" applyAlignment="1">
      <alignment horizontal="center" vertical="center" wrapText="1"/>
    </xf>
    <xf numFmtId="1" fontId="62" fillId="69" borderId="46" xfId="0" applyNumberFormat="1" applyFont="1" applyFill="1" applyBorder="1" applyAlignment="1">
      <alignment horizontal="center" vertical="center"/>
    </xf>
    <xf numFmtId="49" fontId="71" fillId="68" borderId="0" xfId="0" applyNumberFormat="1" applyFont="1" applyFill="1" applyBorder="1" applyAlignment="1">
      <alignment horizontal="center" vertical="center" wrapText="1"/>
    </xf>
    <xf numFmtId="49" fontId="102" fillId="0" borderId="67" xfId="0" applyNumberFormat="1" applyFont="1" applyFill="1" applyBorder="1" applyAlignment="1" applyProtection="1">
      <alignment horizontal="center" vertical="center" wrapText="1"/>
    </xf>
    <xf numFmtId="49" fontId="102" fillId="0" borderId="0" xfId="0" applyNumberFormat="1" applyFont="1" applyFill="1" applyBorder="1" applyAlignment="1" applyProtection="1">
      <alignment horizontal="center" vertical="center" wrapText="1"/>
    </xf>
    <xf numFmtId="49" fontId="126" fillId="52" borderId="68" xfId="0" applyNumberFormat="1" applyFont="1" applyFill="1" applyBorder="1" applyAlignment="1">
      <alignment horizontal="center"/>
    </xf>
    <xf numFmtId="49" fontId="126" fillId="52" borderId="68" xfId="0" applyNumberFormat="1" applyFont="1" applyFill="1" applyBorder="1" applyAlignment="1">
      <alignment horizontal="center" wrapText="1"/>
    </xf>
    <xf numFmtId="0" fontId="48" fillId="0" borderId="68" xfId="0" quotePrefix="1" applyNumberFormat="1" applyFont="1" applyFill="1" applyBorder="1" applyAlignment="1">
      <alignment horizontal="center"/>
    </xf>
    <xf numFmtId="0" fontId="4" fillId="0" borderId="15" xfId="87" applyFont="1" applyBorder="1"/>
    <xf numFmtId="49" fontId="115" fillId="81" borderId="15" xfId="53" applyNumberFormat="1" applyFont="1" applyFill="1" applyBorder="1" applyAlignment="1">
      <alignment horizontal="center" vertical="center" wrapText="1"/>
    </xf>
    <xf numFmtId="0" fontId="48" fillId="0" borderId="25" xfId="0" quotePrefix="1" applyNumberFormat="1" applyFont="1" applyFill="1" applyBorder="1" applyAlignment="1">
      <alignment horizontal="center"/>
    </xf>
    <xf numFmtId="0" fontId="4" fillId="0" borderId="79" xfId="87" applyFont="1" applyBorder="1"/>
    <xf numFmtId="49" fontId="115" fillId="81" borderId="80" xfId="53" applyNumberFormat="1" applyFont="1" applyFill="1" applyBorder="1" applyAlignment="1">
      <alignment horizontal="center" vertical="center" wrapText="1"/>
    </xf>
    <xf numFmtId="49" fontId="4" fillId="0" borderId="26" xfId="67" applyNumberFormat="1" applyFont="1" applyFill="1" applyBorder="1" applyAlignment="1" applyProtection="1">
      <alignment vertical="center" wrapText="1"/>
    </xf>
    <xf numFmtId="49" fontId="4" fillId="0" borderId="15" xfId="0" quotePrefix="1" applyNumberFormat="1" applyFont="1" applyFill="1" applyBorder="1"/>
    <xf numFmtId="49" fontId="4" fillId="0" borderId="79" xfId="0" quotePrefix="1" applyNumberFormat="1" applyFont="1" applyFill="1" applyBorder="1"/>
    <xf numFmtId="49" fontId="4" fillId="0" borderId="4" xfId="0" quotePrefix="1" applyNumberFormat="1" applyFont="1" applyFill="1" applyBorder="1"/>
    <xf numFmtId="49" fontId="28" fillId="43" borderId="4" xfId="45" applyNumberFormat="1" applyFont="1" applyBorder="1" applyAlignment="1">
      <alignment horizontal="center" vertical="center"/>
    </xf>
    <xf numFmtId="49" fontId="4" fillId="0" borderId="5" xfId="0" quotePrefix="1" applyNumberFormat="1" applyFont="1" applyFill="1" applyBorder="1"/>
    <xf numFmtId="49" fontId="28" fillId="43" borderId="5" xfId="45" applyNumberFormat="1" applyFont="1" applyBorder="1" applyAlignment="1">
      <alignment horizontal="center" vertical="center"/>
    </xf>
    <xf numFmtId="0" fontId="4" fillId="0" borderId="5" xfId="0" quotePrefix="1" applyNumberFormat="1" applyFont="1" applyFill="1" applyBorder="1"/>
    <xf numFmtId="0" fontId="4" fillId="0" borderId="15" xfId="0" quotePrefix="1" applyNumberFormat="1" applyFont="1" applyFill="1" applyBorder="1"/>
    <xf numFmtId="49" fontId="28" fillId="43" borderId="15" xfId="45" applyNumberFormat="1" applyFont="1" applyBorder="1" applyAlignment="1">
      <alignment horizontal="center" vertical="center"/>
    </xf>
    <xf numFmtId="0" fontId="4" fillId="0" borderId="79" xfId="0" quotePrefix="1" applyNumberFormat="1" applyFont="1" applyFill="1" applyBorder="1"/>
    <xf numFmtId="0" fontId="4" fillId="0" borderId="82" xfId="0" quotePrefix="1" applyNumberFormat="1" applyFont="1" applyFill="1" applyBorder="1"/>
    <xf numFmtId="49" fontId="28" fillId="32" borderId="83" xfId="62" applyNumberFormat="1" applyFont="1" applyFill="1" applyBorder="1" applyAlignment="1">
      <alignment horizontal="center" vertical="center"/>
    </xf>
    <xf numFmtId="49" fontId="115" fillId="81" borderId="5" xfId="53" applyNumberFormat="1" applyFont="1" applyFill="1" applyBorder="1" applyAlignment="1">
      <alignment horizontal="center" vertical="center" wrapText="1"/>
    </xf>
    <xf numFmtId="0" fontId="4" fillId="0" borderId="5" xfId="87" applyFont="1" applyBorder="1"/>
    <xf numFmtId="0" fontId="48" fillId="0" borderId="0" xfId="0" quotePrefix="1" applyNumberFormat="1" applyFont="1" applyFill="1" applyBorder="1" applyAlignment="1">
      <alignment horizontal="center"/>
    </xf>
    <xf numFmtId="0" fontId="4" fillId="0" borderId="15" xfId="323" applyFont="1" applyBorder="1" applyAlignment="1">
      <alignment horizontal="center" vertical="center" wrapText="1"/>
    </xf>
    <xf numFmtId="49" fontId="48" fillId="52" borderId="68" xfId="0" applyNumberFormat="1" applyFont="1" applyFill="1" applyBorder="1" applyAlignment="1">
      <alignment horizontal="center"/>
    </xf>
    <xf numFmtId="0" fontId="4" fillId="0" borderId="79" xfId="323" applyFont="1" applyBorder="1" applyAlignment="1">
      <alignment horizontal="center" vertical="center" wrapText="1"/>
    </xf>
    <xf numFmtId="49" fontId="48" fillId="52" borderId="78" xfId="0" applyNumberFormat="1" applyFont="1" applyFill="1" applyBorder="1" applyAlignment="1">
      <alignment horizontal="center"/>
    </xf>
    <xf numFmtId="0" fontId="4" fillId="0" borderId="4" xfId="323" applyFont="1" applyBorder="1" applyAlignment="1">
      <alignment horizontal="center" vertical="center" wrapText="1"/>
    </xf>
    <xf numFmtId="49" fontId="48" fillId="88" borderId="68" xfId="0" applyNumberFormat="1" applyFont="1" applyFill="1" applyBorder="1" applyAlignment="1">
      <alignment horizontal="center"/>
    </xf>
    <xf numFmtId="49" fontId="48" fillId="88" borderId="78" xfId="0" applyNumberFormat="1" applyFont="1" applyFill="1" applyBorder="1" applyAlignment="1">
      <alignment horizontal="center"/>
    </xf>
    <xf numFmtId="49" fontId="48" fillId="0" borderId="68" xfId="87" applyNumberFormat="1" applyFont="1" applyBorder="1" applyAlignment="1">
      <alignment horizontal="center"/>
    </xf>
    <xf numFmtId="0" fontId="4" fillId="0" borderId="4" xfId="87" applyFont="1" applyBorder="1"/>
    <xf numFmtId="0" fontId="4" fillId="0" borderId="85" xfId="0" quotePrefix="1" applyNumberFormat="1" applyFont="1" applyFill="1" applyBorder="1"/>
    <xf numFmtId="49" fontId="139" fillId="80" borderId="15" xfId="67" applyNumberFormat="1" applyFont="1" applyFill="1" applyBorder="1" applyAlignment="1">
      <alignment horizontal="center" vertical="center" wrapText="1"/>
    </xf>
    <xf numFmtId="49" fontId="115" fillId="81" borderId="86" xfId="53" applyNumberFormat="1" applyFont="1" applyFill="1" applyBorder="1" applyAlignment="1">
      <alignment horizontal="center" vertical="center" wrapText="1"/>
    </xf>
    <xf numFmtId="0" fontId="4" fillId="0" borderId="88" xfId="0" quotePrefix="1" applyNumberFormat="1" applyFont="1" applyFill="1" applyBorder="1"/>
    <xf numFmtId="49" fontId="28" fillId="32" borderId="71" xfId="62" applyNumberFormat="1" applyFont="1" applyFill="1" applyBorder="1" applyAlignment="1">
      <alignment horizontal="center" vertical="center"/>
    </xf>
    <xf numFmtId="49" fontId="105" fillId="80" borderId="67" xfId="67" applyNumberFormat="1" applyFont="1" applyFill="1" applyBorder="1" applyAlignment="1" applyProtection="1">
      <alignment horizontal="center" vertical="center" wrapText="1"/>
    </xf>
    <xf numFmtId="49" fontId="48" fillId="0" borderId="68" xfId="0" quotePrefix="1" applyNumberFormat="1" applyFont="1" applyFill="1" applyBorder="1" applyAlignment="1">
      <alignment horizontal="center"/>
    </xf>
    <xf numFmtId="49" fontId="28" fillId="32" borderId="80" xfId="62" applyNumberFormat="1" applyFont="1" applyFill="1" applyBorder="1" applyAlignment="1">
      <alignment horizontal="center" vertical="center"/>
    </xf>
    <xf numFmtId="49" fontId="115" fillId="81" borderId="4" xfId="53" applyNumberFormat="1" applyFont="1" applyFill="1" applyBorder="1" applyAlignment="1">
      <alignment horizontal="center" vertical="center" wrapText="1"/>
    </xf>
    <xf numFmtId="49" fontId="48" fillId="0" borderId="25" xfId="0" quotePrefix="1" applyNumberFormat="1" applyFont="1" applyFill="1" applyBorder="1" applyAlignment="1">
      <alignment horizontal="center"/>
    </xf>
    <xf numFmtId="49" fontId="4" fillId="0" borderId="89" xfId="0" quotePrefix="1" applyNumberFormat="1" applyFont="1" applyFill="1" applyBorder="1"/>
    <xf numFmtId="0" fontId="4" fillId="0" borderId="0" xfId="87" applyFont="1" applyBorder="1"/>
    <xf numFmtId="49" fontId="3" fillId="0" borderId="0" xfId="87" applyNumberFormat="1" applyBorder="1" applyAlignment="1">
      <alignment horizontal="center"/>
    </xf>
    <xf numFmtId="0" fontId="3" fillId="0" borderId="68" xfId="87" applyBorder="1" applyAlignment="1">
      <alignment horizontal="center"/>
    </xf>
    <xf numFmtId="1" fontId="42" fillId="52" borderId="0" xfId="74" quotePrefix="1" applyNumberFormat="1" applyFont="1" applyFill="1" applyBorder="1" applyAlignment="1" applyProtection="1">
      <alignment horizontal="right" vertical="center"/>
    </xf>
    <xf numFmtId="1" fontId="104" fillId="0" borderId="67" xfId="324" applyNumberFormat="1" applyFont="1" applyFill="1" applyBorder="1" applyAlignment="1" applyProtection="1">
      <alignment horizontal="center" vertical="center" wrapText="1"/>
    </xf>
    <xf numFmtId="1" fontId="104" fillId="0" borderId="0" xfId="324" applyNumberFormat="1" applyFont="1" applyFill="1" applyBorder="1" applyAlignment="1" applyProtection="1">
      <alignment horizontal="center" vertical="center" wrapText="1"/>
    </xf>
    <xf numFmtId="1" fontId="8" fillId="0" borderId="0" xfId="53" applyNumberFormat="1" applyFont="1" applyFill="1" applyBorder="1" applyAlignment="1">
      <alignment horizontal="center" vertical="center" wrapText="1"/>
    </xf>
    <xf numFmtId="1" fontId="126" fillId="52" borderId="68" xfId="0" applyNumberFormat="1" applyFont="1" applyFill="1" applyBorder="1" applyAlignment="1">
      <alignment horizontal="center" vertical="center"/>
    </xf>
    <xf numFmtId="1" fontId="126" fillId="52" borderId="0" xfId="0" applyNumberFormat="1" applyFont="1" applyFill="1" applyBorder="1" applyAlignment="1">
      <alignment horizontal="center" vertical="center"/>
    </xf>
    <xf numFmtId="1" fontId="48" fillId="0" borderId="0" xfId="0" quotePrefix="1" applyNumberFormat="1" applyFont="1" applyFill="1" applyBorder="1"/>
    <xf numFmtId="1" fontId="4" fillId="0" borderId="0" xfId="0" applyNumberFormat="1" applyFont="1" applyFill="1"/>
    <xf numFmtId="49" fontId="4" fillId="52" borderId="0" xfId="53" applyNumberFormat="1" applyFont="1" applyFill="1" applyBorder="1" applyAlignment="1">
      <alignment vertical="center"/>
    </xf>
    <xf numFmtId="49" fontId="59" fillId="56" borderId="0" xfId="45" applyNumberFormat="1" applyFont="1" applyFill="1" applyBorder="1" applyAlignment="1">
      <alignment horizontal="center" vertical="center"/>
    </xf>
    <xf numFmtId="49" fontId="26" fillId="52" borderId="0" xfId="63" applyNumberFormat="1" applyFont="1" applyFill="1" applyBorder="1" applyAlignment="1" applyProtection="1">
      <alignment horizontal="left" vertical="center"/>
    </xf>
    <xf numFmtId="49" fontId="26" fillId="89" borderId="13" xfId="63" applyNumberFormat="1" applyFont="1" applyFill="1" applyBorder="1" applyAlignment="1" applyProtection="1">
      <alignment horizontal="left" vertical="center"/>
    </xf>
    <xf numFmtId="49" fontId="4" fillId="89" borderId="0" xfId="53" applyNumberFormat="1" applyFont="1" applyFill="1" applyBorder="1" applyAlignment="1">
      <alignment vertical="center"/>
    </xf>
    <xf numFmtId="49" fontId="4" fillId="89" borderId="0" xfId="53" applyNumberFormat="1" applyFont="1" applyFill="1" applyBorder="1" applyAlignment="1">
      <alignment horizontal="center" vertical="center"/>
    </xf>
    <xf numFmtId="49" fontId="4" fillId="52" borderId="0" xfId="54" applyNumberFormat="1" applyFont="1" applyFill="1" applyBorder="1" applyAlignment="1">
      <alignment horizontal="center" vertical="center"/>
    </xf>
    <xf numFmtId="49" fontId="142" fillId="0" borderId="0" xfId="53" applyNumberFormat="1" applyFont="1" applyFill="1" applyBorder="1" applyAlignment="1">
      <alignment horizontal="center" vertical="center"/>
    </xf>
    <xf numFmtId="49" fontId="143" fillId="0" borderId="0" xfId="324" applyNumberFormat="1" applyFont="1" applyFill="1" applyBorder="1" applyAlignment="1" applyProtection="1">
      <alignment vertical="center"/>
    </xf>
    <xf numFmtId="49" fontId="142" fillId="0" borderId="0" xfId="53" applyNumberFormat="1" applyFont="1" applyBorder="1" applyAlignment="1">
      <alignment horizontal="center" vertical="center"/>
    </xf>
    <xf numFmtId="49" fontId="142" fillId="0" borderId="0" xfId="53" applyNumberFormat="1" applyFont="1" applyFill="1" applyBorder="1" applyAlignment="1">
      <alignment horizontal="center"/>
    </xf>
    <xf numFmtId="0" fontId="142" fillId="0" borderId="0" xfId="53" applyFont="1" applyAlignment="1"/>
    <xf numFmtId="0" fontId="137" fillId="0" borderId="0" xfId="0" applyFont="1"/>
    <xf numFmtId="1" fontId="0" fillId="0" borderId="0" xfId="0" applyNumberFormat="1"/>
    <xf numFmtId="0" fontId="126" fillId="0" borderId="68" xfId="0" applyFont="1" applyBorder="1" applyAlignment="1">
      <alignment horizontal="center" wrapText="1"/>
    </xf>
    <xf numFmtId="49" fontId="4" fillId="0" borderId="25" xfId="53" applyNumberFormat="1" applyFont="1" applyFill="1" applyBorder="1" applyAlignment="1">
      <alignment horizontal="center" vertical="center"/>
    </xf>
    <xf numFmtId="49" fontId="115" fillId="56" borderId="0" xfId="53" applyNumberFormat="1" applyFont="1" applyFill="1" applyBorder="1" applyAlignment="1">
      <alignment vertical="center" wrapText="1"/>
    </xf>
    <xf numFmtId="49" fontId="28" fillId="39" borderId="15" xfId="63" applyNumberFormat="1" applyFont="1" applyBorder="1" applyAlignment="1">
      <alignment horizontal="center" vertical="center" wrapText="1"/>
    </xf>
    <xf numFmtId="1" fontId="4" fillId="0" borderId="68" xfId="53" applyNumberFormat="1" applyFont="1" applyFill="1" applyBorder="1" applyAlignment="1">
      <alignment horizontal="center" vertical="center"/>
    </xf>
    <xf numFmtId="0" fontId="54" fillId="0" borderId="90" xfId="0" applyFont="1" applyBorder="1"/>
    <xf numFmtId="0" fontId="61" fillId="0" borderId="0" xfId="0" applyFont="1" applyBorder="1" applyAlignment="1">
      <alignment vertical="center"/>
    </xf>
    <xf numFmtId="49" fontId="114" fillId="0" borderId="35" xfId="0" applyNumberFormat="1" applyFont="1" applyFill="1" applyBorder="1" applyAlignment="1" applyProtection="1">
      <alignment horizontal="center" vertical="center"/>
    </xf>
    <xf numFmtId="49" fontId="35" fillId="52" borderId="0" xfId="59" applyNumberFormat="1" applyFont="1" applyFill="1" applyBorder="1" applyAlignment="1">
      <alignment horizontal="center" vertical="center"/>
    </xf>
    <xf numFmtId="49" fontId="112" fillId="0" borderId="0" xfId="324" applyNumberFormat="1" applyFont="1" applyFill="1" applyBorder="1" applyAlignment="1" applyProtection="1">
      <alignment horizontal="left" vertical="center" indent="2"/>
    </xf>
    <xf numFmtId="0" fontId="0" fillId="0" borderId="91" xfId="0" applyBorder="1"/>
    <xf numFmtId="0" fontId="127" fillId="0" borderId="92" xfId="0" applyFont="1" applyBorder="1" applyAlignment="1">
      <alignment horizontal="center"/>
    </xf>
    <xf numFmtId="0" fontId="54" fillId="0" borderId="95" xfId="0" applyFont="1" applyBorder="1"/>
    <xf numFmtId="0" fontId="45" fillId="55" borderId="96" xfId="80" applyBorder="1" applyAlignment="1">
      <alignment horizontal="center" vertical="center"/>
    </xf>
    <xf numFmtId="1" fontId="4" fillId="52" borderId="15" xfId="92" applyNumberFormat="1" applyFont="1" applyFill="1" applyBorder="1" applyAlignment="1">
      <alignment horizontal="center" vertical="center"/>
    </xf>
    <xf numFmtId="0" fontId="0" fillId="0" borderId="97" xfId="0" applyBorder="1"/>
    <xf numFmtId="49" fontId="144" fillId="81" borderId="89" xfId="53" applyNumberFormat="1" applyFont="1" applyFill="1" applyBorder="1" applyAlignment="1">
      <alignment horizontal="center" vertical="center" wrapText="1"/>
    </xf>
    <xf numFmtId="49" fontId="4" fillId="0" borderId="98" xfId="53" applyNumberFormat="1" applyFont="1" applyFill="1" applyBorder="1" applyAlignment="1">
      <alignment horizontal="center" vertical="center"/>
    </xf>
    <xf numFmtId="0" fontId="4" fillId="52" borderId="0" xfId="59" applyNumberFormat="1" applyFont="1" applyFill="1" applyBorder="1" applyAlignment="1">
      <alignment horizontal="center" vertical="center"/>
    </xf>
    <xf numFmtId="0" fontId="4" fillId="52" borderId="15" xfId="59" applyNumberFormat="1" applyFont="1" applyFill="1" applyBorder="1" applyAlignment="1">
      <alignment horizontal="center" vertical="center"/>
    </xf>
    <xf numFmtId="1" fontId="35" fillId="52" borderId="15" xfId="0" applyNumberFormat="1" applyFont="1" applyFill="1" applyBorder="1" applyAlignment="1">
      <alignment horizontal="center"/>
    </xf>
    <xf numFmtId="49" fontId="4" fillId="24" borderId="15" xfId="58" applyNumberFormat="1" applyFont="1" applyFill="1" applyBorder="1" applyAlignment="1">
      <alignment horizontal="center" vertical="center"/>
    </xf>
    <xf numFmtId="0" fontId="4" fillId="52" borderId="69" xfId="59" applyNumberFormat="1" applyFont="1" applyFill="1" applyBorder="1" applyAlignment="1">
      <alignment horizontal="center" vertical="center"/>
    </xf>
    <xf numFmtId="1" fontId="35" fillId="52" borderId="69" xfId="0" applyNumberFormat="1" applyFont="1" applyFill="1" applyBorder="1" applyAlignment="1">
      <alignment horizontal="center"/>
    </xf>
    <xf numFmtId="49" fontId="4" fillId="52" borderId="69" xfId="58" applyNumberFormat="1" applyFont="1" applyFill="1" applyBorder="1" applyAlignment="1">
      <alignment horizontal="center" vertical="center"/>
    </xf>
    <xf numFmtId="49" fontId="26" fillId="52" borderId="0" xfId="81" applyNumberFormat="1" applyFont="1" applyFill="1" applyBorder="1" applyAlignment="1" applyProtection="1">
      <alignment horizontal="center" vertical="center"/>
    </xf>
    <xf numFmtId="49" fontId="31" fillId="0" borderId="27" xfId="0" applyNumberFormat="1" applyFont="1" applyFill="1" applyBorder="1" applyAlignment="1" applyProtection="1">
      <alignment horizontal="left" vertical="center"/>
    </xf>
    <xf numFmtId="0" fontId="21" fillId="71" borderId="55" xfId="0" applyFont="1" applyFill="1" applyBorder="1" applyAlignment="1">
      <alignment horizontal="center" vertical="center" wrapText="1"/>
    </xf>
    <xf numFmtId="0" fontId="82" fillId="52" borderId="0" xfId="0" applyNumberFormat="1" applyFont="1" applyFill="1" applyBorder="1" applyAlignment="1">
      <alignment horizontal="left" vertical="center" wrapText="1"/>
    </xf>
    <xf numFmtId="0" fontId="130" fillId="52" borderId="0" xfId="0" applyFont="1" applyFill="1" applyBorder="1" applyAlignment="1">
      <alignment horizontal="center" vertical="center" wrapText="1"/>
    </xf>
    <xf numFmtId="1" fontId="62" fillId="52" borderId="0" xfId="0" applyNumberFormat="1" applyFont="1" applyFill="1" applyBorder="1" applyAlignment="1">
      <alignment horizontal="left" vertical="center" wrapText="1"/>
    </xf>
    <xf numFmtId="49" fontId="4" fillId="52" borderId="0" xfId="59" applyNumberFormat="1" applyFont="1" applyFill="1" applyBorder="1" applyAlignment="1">
      <alignment horizontal="center" vertical="center" wrapText="1"/>
    </xf>
    <xf numFmtId="0" fontId="24" fillId="52" borderId="0" xfId="0" applyFont="1" applyFill="1" applyBorder="1"/>
    <xf numFmtId="1" fontId="4" fillId="0" borderId="68" xfId="92" applyNumberFormat="1" applyFont="1" applyFill="1" applyBorder="1" applyAlignment="1">
      <alignment horizontal="center" vertical="center"/>
    </xf>
    <xf numFmtId="1" fontId="35" fillId="0" borderId="68" xfId="0" applyNumberFormat="1" applyFont="1" applyFill="1" applyBorder="1" applyAlignment="1">
      <alignment horizontal="center" vertical="center"/>
    </xf>
    <xf numFmtId="49" fontId="4" fillId="64" borderId="68" xfId="59" applyNumberFormat="1" applyFont="1" applyFill="1" applyBorder="1" applyAlignment="1">
      <alignment horizontal="center" vertical="center"/>
    </xf>
    <xf numFmtId="2" fontId="4" fillId="64" borderId="68" xfId="92" applyNumberFormat="1" applyFont="1" applyFill="1" applyBorder="1" applyAlignment="1">
      <alignment horizontal="center" vertical="center"/>
    </xf>
    <xf numFmtId="49" fontId="31" fillId="0" borderId="0" xfId="324" applyNumberFormat="1" applyFont="1" applyFill="1" applyBorder="1" applyAlignment="1" applyProtection="1">
      <alignment vertical="center"/>
    </xf>
    <xf numFmtId="49" fontId="31" fillId="0" borderId="0" xfId="85" applyNumberFormat="1" applyFont="1" applyFill="1" applyBorder="1" applyAlignment="1" applyProtection="1">
      <alignment vertical="center"/>
    </xf>
    <xf numFmtId="49" fontId="52" fillId="0" borderId="68" xfId="53" applyNumberFormat="1" applyFont="1" applyFill="1" applyBorder="1" applyAlignment="1" applyProtection="1">
      <alignment horizontal="center" wrapText="1"/>
    </xf>
    <xf numFmtId="0" fontId="3" fillId="0" borderId="0" xfId="323" applyAlignment="1">
      <alignment horizontal="left" vertical="center" wrapText="1"/>
    </xf>
    <xf numFmtId="49" fontId="145" fillId="52" borderId="0" xfId="53" applyNumberFormat="1" applyFont="1" applyFill="1" applyBorder="1" applyAlignment="1" applyProtection="1">
      <alignment horizontal="left" indent="1"/>
    </xf>
    <xf numFmtId="2" fontId="4" fillId="67" borderId="47" xfId="0" applyNumberFormat="1" applyFont="1" applyFill="1" applyBorder="1" applyAlignment="1">
      <alignment horizontal="center" vertical="center" wrapText="1"/>
    </xf>
    <xf numFmtId="2" fontId="4" fillId="69" borderId="99" xfId="0" applyNumberFormat="1" applyFont="1" applyFill="1" applyBorder="1" applyAlignment="1">
      <alignment horizontal="center" vertical="center" wrapText="1"/>
    </xf>
    <xf numFmtId="1" fontId="4" fillId="67" borderId="47" xfId="0" applyNumberFormat="1" applyFont="1" applyFill="1" applyBorder="1" applyAlignment="1">
      <alignment horizontal="center" vertical="center"/>
    </xf>
    <xf numFmtId="1" fontId="4" fillId="69" borderId="99" xfId="0" applyNumberFormat="1" applyFont="1" applyFill="1" applyBorder="1" applyAlignment="1">
      <alignment horizontal="center" vertical="center"/>
    </xf>
    <xf numFmtId="49" fontId="4" fillId="66" borderId="100" xfId="0" applyNumberFormat="1" applyFont="1" applyFill="1" applyBorder="1" applyAlignment="1">
      <alignment horizontal="center" vertical="center"/>
    </xf>
    <xf numFmtId="2" fontId="4" fillId="66" borderId="100" xfId="0" applyNumberFormat="1" applyFont="1" applyFill="1" applyBorder="1" applyAlignment="1">
      <alignment horizontal="center" vertical="center" wrapText="1"/>
    </xf>
    <xf numFmtId="49" fontId="62" fillId="52" borderId="0" xfId="0" applyNumberFormat="1" applyFont="1" applyFill="1" applyBorder="1" applyAlignment="1">
      <alignment horizontal="left" vertical="center"/>
    </xf>
    <xf numFmtId="1" fontId="62" fillId="69" borderId="0" xfId="0" applyNumberFormat="1" applyFont="1" applyFill="1" applyBorder="1" applyAlignment="1">
      <alignment horizontal="center" vertical="center"/>
    </xf>
    <xf numFmtId="0" fontId="82" fillId="69" borderId="0" xfId="0" applyNumberFormat="1" applyFont="1" applyFill="1" applyBorder="1" applyAlignment="1">
      <alignment horizontal="left" vertical="center" wrapText="1"/>
    </xf>
    <xf numFmtId="0" fontId="82" fillId="69" borderId="0" xfId="0" applyNumberFormat="1" applyFont="1" applyFill="1" applyBorder="1" applyAlignment="1">
      <alignment horizontal="center" vertical="center" wrapText="1"/>
    </xf>
    <xf numFmtId="0" fontId="146" fillId="52" borderId="0" xfId="0" applyFont="1" applyFill="1" applyBorder="1" applyAlignment="1">
      <alignment horizontal="center" vertical="center"/>
    </xf>
    <xf numFmtId="49" fontId="112" fillId="0" borderId="24" xfId="77" applyNumberFormat="1" applyFont="1" applyFill="1" applyBorder="1" applyAlignment="1" applyProtection="1">
      <alignment horizontal="center" vertical="center"/>
    </xf>
    <xf numFmtId="49" fontId="10" fillId="0" borderId="0" xfId="53" applyNumberFormat="1" applyFont="1" applyFill="1" applyAlignment="1">
      <alignment vertical="center"/>
    </xf>
    <xf numFmtId="49" fontId="145" fillId="0" borderId="69" xfId="53" applyNumberFormat="1" applyFont="1" applyFill="1" applyBorder="1" applyAlignment="1" applyProtection="1">
      <alignment horizontal="left" indent="1"/>
    </xf>
    <xf numFmtId="2" fontId="4" fillId="90" borderId="68" xfId="60" applyNumberFormat="1" applyFont="1" applyFill="1" applyBorder="1" applyAlignment="1">
      <alignment horizontal="center" vertical="center"/>
    </xf>
    <xf numFmtId="1" fontId="4" fillId="90" borderId="14" xfId="43" applyNumberFormat="1" applyFont="1" applyFill="1" applyBorder="1" applyAlignment="1">
      <alignment horizontal="center" vertical="center"/>
    </xf>
    <xf numFmtId="2" fontId="4" fillId="91" borderId="68" xfId="60" applyNumberFormat="1" applyFont="1" applyFill="1" applyBorder="1" applyAlignment="1">
      <alignment horizontal="center" vertical="center"/>
    </xf>
    <xf numFmtId="1" fontId="4" fillId="91" borderId="14" xfId="43" applyNumberFormat="1" applyFont="1" applyFill="1" applyBorder="1" applyAlignment="1">
      <alignment horizontal="center" vertical="center"/>
    </xf>
    <xf numFmtId="2" fontId="128" fillId="91" borderId="68" xfId="60" applyNumberFormat="1" applyFont="1" applyFill="1" applyBorder="1" applyAlignment="1">
      <alignment horizontal="center" vertical="center"/>
    </xf>
    <xf numFmtId="1" fontId="128" fillId="91" borderId="14" xfId="43" applyNumberFormat="1" applyFont="1" applyFill="1" applyBorder="1" applyAlignment="1">
      <alignment horizontal="center" vertical="center"/>
    </xf>
    <xf numFmtId="2" fontId="4" fillId="92" borderId="68" xfId="60" applyNumberFormat="1" applyFont="1" applyFill="1" applyBorder="1" applyAlignment="1">
      <alignment horizontal="center" vertical="center"/>
    </xf>
    <xf numFmtId="1" fontId="4" fillId="92" borderId="14" xfId="43" applyNumberFormat="1" applyFont="1" applyFill="1" applyBorder="1" applyAlignment="1">
      <alignment horizontal="center" vertical="center"/>
    </xf>
    <xf numFmtId="49" fontId="4" fillId="92" borderId="68" xfId="43" applyNumberFormat="1" applyFont="1" applyFill="1" applyBorder="1" applyAlignment="1">
      <alignment horizontal="center" vertical="center"/>
    </xf>
    <xf numFmtId="1" fontId="4" fillId="92" borderId="68" xfId="43" applyNumberFormat="1" applyFont="1" applyFill="1" applyBorder="1" applyAlignment="1">
      <alignment horizontal="center" vertical="center"/>
    </xf>
    <xf numFmtId="2" fontId="4" fillId="93" borderId="68" xfId="60" applyNumberFormat="1" applyFont="1" applyFill="1" applyBorder="1" applyAlignment="1">
      <alignment horizontal="center" vertical="center"/>
    </xf>
    <xf numFmtId="1" fontId="4" fillId="93" borderId="14" xfId="43" applyNumberFormat="1" applyFont="1" applyFill="1" applyBorder="1" applyAlignment="1">
      <alignment horizontal="center" vertical="center"/>
    </xf>
    <xf numFmtId="49" fontId="4" fillId="87" borderId="25" xfId="83" applyNumberFormat="1" applyFont="1" applyFill="1" applyBorder="1" applyAlignment="1">
      <alignment horizontal="center" vertical="center"/>
    </xf>
    <xf numFmtId="2" fontId="4" fillId="87" borderId="26" xfId="43" applyNumberFormat="1" applyFont="1" applyFill="1" applyBorder="1" applyAlignment="1">
      <alignment horizontal="center" vertical="center"/>
    </xf>
    <xf numFmtId="1" fontId="34" fillId="0" borderId="0" xfId="1" quotePrefix="1" applyNumberFormat="1" applyFont="1" applyFill="1" applyBorder="1" applyAlignment="1" applyProtection="1">
      <alignment horizontal="center" vertical="center"/>
    </xf>
    <xf numFmtId="1" fontId="42" fillId="0" borderId="23" xfId="53" applyNumberFormat="1" applyFont="1" applyFill="1" applyBorder="1" applyAlignment="1" applyProtection="1">
      <alignment horizontal="center" vertical="center" wrapText="1"/>
    </xf>
    <xf numFmtId="1" fontId="141" fillId="0" borderId="0" xfId="0" applyNumberFormat="1" applyFont="1" applyFill="1" applyBorder="1" applyAlignment="1" applyProtection="1">
      <alignment horizontal="center" vertical="center"/>
    </xf>
    <xf numFmtId="49" fontId="26" fillId="47" borderId="70" xfId="81" applyNumberFormat="1" applyFont="1" applyBorder="1" applyAlignment="1" applyProtection="1">
      <alignment horizontal="left" vertical="center"/>
    </xf>
    <xf numFmtId="49" fontId="105" fillId="80" borderId="67" xfId="67" applyNumberFormat="1" applyFont="1" applyFill="1" applyBorder="1" applyAlignment="1" applyProtection="1">
      <alignment horizontal="left" vertical="center" wrapText="1"/>
    </xf>
    <xf numFmtId="1" fontId="4" fillId="69" borderId="46" xfId="0" applyNumberFormat="1" applyFont="1" applyFill="1" applyBorder="1" applyAlignment="1">
      <alignment horizontal="center" vertical="center" wrapText="1"/>
    </xf>
    <xf numFmtId="49" fontId="105" fillId="80" borderId="67" xfId="67" applyNumberFormat="1" applyFont="1" applyFill="1" applyBorder="1" applyAlignment="1" applyProtection="1">
      <alignment vertical="center" wrapText="1"/>
    </xf>
    <xf numFmtId="49" fontId="115" fillId="81" borderId="81" xfId="53" applyNumberFormat="1" applyFont="1" applyFill="1" applyBorder="1" applyAlignment="1">
      <alignment horizontal="center" vertical="center" wrapText="1"/>
    </xf>
    <xf numFmtId="49" fontId="28" fillId="32" borderId="84" xfId="62" applyNumberFormat="1" applyFont="1" applyFill="1" applyBorder="1" applyAlignment="1">
      <alignment horizontal="center" vertical="center"/>
    </xf>
    <xf numFmtId="1" fontId="94" fillId="0" borderId="79" xfId="0" quotePrefix="1" applyNumberFormat="1" applyFont="1" applyFill="1" applyBorder="1"/>
    <xf numFmtId="49" fontId="115" fillId="81" borderId="104" xfId="53" applyNumberFormat="1" applyFont="1" applyFill="1" applyBorder="1" applyAlignment="1">
      <alignment horizontal="center" vertical="center" wrapText="1"/>
    </xf>
    <xf numFmtId="1" fontId="4" fillId="0" borderId="79" xfId="0" quotePrefix="1" applyNumberFormat="1" applyFont="1" applyFill="1" applyBorder="1"/>
    <xf numFmtId="49" fontId="28" fillId="32" borderId="81" xfId="62" applyNumberFormat="1" applyFont="1" applyFill="1" applyBorder="1" applyAlignment="1">
      <alignment horizontal="center" vertical="center"/>
    </xf>
    <xf numFmtId="49" fontId="115" fillId="81" borderId="87" xfId="53" applyNumberFormat="1" applyFont="1" applyFill="1" applyBorder="1" applyAlignment="1">
      <alignment horizontal="center" vertical="center" wrapText="1"/>
    </xf>
    <xf numFmtId="49" fontId="28" fillId="32" borderId="10" xfId="62" applyNumberFormat="1" applyFont="1" applyFill="1" applyBorder="1" applyAlignment="1">
      <alignment horizontal="center" vertical="center"/>
    </xf>
    <xf numFmtId="0" fontId="151" fillId="0" borderId="68" xfId="0" quotePrefix="1" applyNumberFormat="1" applyFont="1" applyFill="1" applyBorder="1" applyAlignment="1">
      <alignment horizontal="center"/>
    </xf>
    <xf numFmtId="0" fontId="3" fillId="0" borderId="0" xfId="323" applyAlignment="1">
      <alignment vertical="center" wrapText="1"/>
    </xf>
    <xf numFmtId="0" fontId="3" fillId="0" borderId="6" xfId="323" applyBorder="1" applyAlignment="1">
      <alignment vertical="center" wrapText="1"/>
    </xf>
    <xf numFmtId="0" fontId="3" fillId="0" borderId="6" xfId="323" applyBorder="1" applyAlignment="1">
      <alignment horizontal="center" vertical="center" wrapText="1"/>
    </xf>
    <xf numFmtId="0" fontId="4" fillId="0" borderId="6" xfId="323" applyFont="1" applyBorder="1" applyAlignment="1">
      <alignment vertical="center" wrapText="1"/>
    </xf>
    <xf numFmtId="1" fontId="3" fillId="0" borderId="0" xfId="53" applyNumberFormat="1"/>
    <xf numFmtId="1" fontId="30" fillId="0" borderId="13" xfId="53" applyNumberFormat="1" applyFont="1" applyFill="1" applyBorder="1" applyAlignment="1" applyProtection="1">
      <alignment vertical="center"/>
    </xf>
    <xf numFmtId="1" fontId="3" fillId="0" borderId="0" xfId="53" applyNumberFormat="1" applyBorder="1"/>
    <xf numFmtId="1" fontId="6" fillId="0" borderId="13" xfId="324" applyNumberFormat="1" applyFont="1" applyFill="1" applyBorder="1" applyAlignment="1" applyProtection="1">
      <alignment vertical="center"/>
    </xf>
    <xf numFmtId="1" fontId="28" fillId="39" borderId="68" xfId="63" applyNumberFormat="1" applyFont="1" applyBorder="1" applyAlignment="1">
      <alignment horizontal="center" vertical="center" wrapText="1"/>
    </xf>
    <xf numFmtId="1" fontId="4" fillId="0" borderId="0" xfId="53" applyNumberFormat="1" applyFont="1" applyFill="1" applyBorder="1" applyAlignment="1">
      <alignment horizontal="center" vertical="center"/>
    </xf>
    <xf numFmtId="1" fontId="4" fillId="52" borderId="0" xfId="53" applyNumberFormat="1" applyFont="1" applyFill="1" applyBorder="1" applyAlignment="1">
      <alignment horizontal="center" vertical="center"/>
    </xf>
    <xf numFmtId="1" fontId="31" fillId="0" borderId="0" xfId="324" applyNumberFormat="1" applyFont="1" applyFill="1" applyBorder="1" applyAlignment="1" applyProtection="1">
      <alignment horizontal="left" vertical="center" indent="1"/>
    </xf>
    <xf numFmtId="1" fontId="149" fillId="0" borderId="0" xfId="324" applyNumberFormat="1" applyFont="1" applyFill="1" applyBorder="1" applyAlignment="1" applyProtection="1">
      <alignment horizontal="left" vertical="center" indent="1"/>
    </xf>
    <xf numFmtId="1" fontId="3" fillId="52" borderId="0" xfId="53" applyNumberFormat="1" applyFill="1"/>
    <xf numFmtId="49" fontId="118" fillId="47" borderId="0" xfId="81" applyNumberFormat="1" applyFont="1" applyBorder="1" applyAlignment="1" applyProtection="1">
      <alignment horizontal="left" vertical="center"/>
    </xf>
    <xf numFmtId="1" fontId="4" fillId="52" borderId="5" xfId="92" applyNumberFormat="1" applyFont="1" applyFill="1" applyBorder="1" applyAlignment="1">
      <alignment horizontal="center" vertical="center"/>
    </xf>
    <xf numFmtId="0" fontId="56" fillId="55" borderId="105" xfId="80" applyFont="1" applyBorder="1" applyAlignment="1"/>
    <xf numFmtId="1" fontId="4" fillId="69" borderId="54" xfId="0" applyNumberFormat="1" applyFont="1" applyFill="1" applyBorder="1" applyAlignment="1">
      <alignment horizontal="center" vertical="center"/>
    </xf>
    <xf numFmtId="2" fontId="4" fillId="67" borderId="46" xfId="0" applyNumberFormat="1" applyFont="1" applyFill="1" applyBorder="1" applyAlignment="1">
      <alignment horizontal="center" vertical="center" wrapText="1"/>
    </xf>
    <xf numFmtId="1" fontId="62" fillId="67" borderId="46" xfId="0" applyNumberFormat="1" applyFont="1" applyFill="1" applyBorder="1" applyAlignment="1">
      <alignment horizontal="center" vertical="center" wrapText="1"/>
    </xf>
    <xf numFmtId="2" fontId="4" fillId="66" borderId="46" xfId="0" applyNumberFormat="1" applyFont="1" applyFill="1" applyBorder="1" applyAlignment="1">
      <alignment horizontal="center" vertical="center" wrapText="1"/>
    </xf>
    <xf numFmtId="1" fontId="3" fillId="52" borderId="0" xfId="0" applyNumberFormat="1" applyFont="1" applyFill="1" applyBorder="1" applyAlignment="1">
      <alignment horizontal="center" vertical="center" wrapText="1"/>
    </xf>
    <xf numFmtId="1" fontId="71" fillId="68" borderId="0" xfId="0" applyNumberFormat="1" applyFont="1" applyFill="1" applyBorder="1" applyAlignment="1">
      <alignment horizontal="center" vertical="center" wrapText="1"/>
    </xf>
    <xf numFmtId="2" fontId="71" fillId="68" borderId="105" xfId="0" applyNumberFormat="1" applyFont="1" applyFill="1" applyBorder="1" applyAlignment="1">
      <alignment horizontal="center" vertical="center" wrapText="1"/>
    </xf>
    <xf numFmtId="0" fontId="71" fillId="68" borderId="105" xfId="0" applyFont="1" applyFill="1" applyBorder="1" applyAlignment="1">
      <alignment horizontal="center" vertical="center" wrapText="1"/>
    </xf>
    <xf numFmtId="1" fontId="4" fillId="0" borderId="11" xfId="53" applyNumberFormat="1" applyFont="1" applyFill="1" applyBorder="1" applyAlignment="1">
      <alignment horizontal="center" vertical="center"/>
    </xf>
    <xf numFmtId="49" fontId="53" fillId="52" borderId="0" xfId="81" applyNumberFormat="1" applyFont="1" applyFill="1" applyBorder="1" applyAlignment="1" applyProtection="1">
      <alignment horizontal="left" vertical="center"/>
    </xf>
    <xf numFmtId="49" fontId="0" fillId="0" borderId="27" xfId="0" applyNumberFormat="1" applyBorder="1" applyAlignment="1">
      <alignment horizontal="center" vertical="center" wrapText="1"/>
    </xf>
    <xf numFmtId="49" fontId="149" fillId="0" borderId="0" xfId="324" applyNumberFormat="1" applyFont="1" applyFill="1" applyBorder="1" applyAlignment="1" applyProtection="1">
      <alignment horizontal="left" vertical="center" indent="1"/>
    </xf>
    <xf numFmtId="49" fontId="42" fillId="0" borderId="29" xfId="0" applyNumberFormat="1" applyFont="1" applyFill="1" applyBorder="1" applyAlignment="1" applyProtection="1">
      <alignment horizontal="right"/>
    </xf>
    <xf numFmtId="0" fontId="35" fillId="52" borderId="14" xfId="0" applyFont="1" applyFill="1" applyBorder="1" applyAlignment="1">
      <alignment horizontal="center" vertical="center"/>
    </xf>
    <xf numFmtId="49" fontId="4" fillId="52" borderId="5" xfId="53" applyNumberFormat="1" applyFont="1" applyFill="1" applyBorder="1" applyAlignment="1">
      <alignment horizontal="center" vertical="center"/>
    </xf>
    <xf numFmtId="0" fontId="0" fillId="0" borderId="0" xfId="0" applyAlignment="1"/>
    <xf numFmtId="49" fontId="28" fillId="28" borderId="14" xfId="77" applyNumberFormat="1" applyFont="1" applyBorder="1" applyAlignment="1">
      <alignment horizontal="center" vertical="center" wrapText="1"/>
    </xf>
    <xf numFmtId="49" fontId="24" fillId="56" borderId="0" xfId="62" applyNumberFormat="1" applyFont="1" applyFill="1" applyBorder="1" applyAlignment="1">
      <alignment horizontal="center" vertical="center"/>
    </xf>
    <xf numFmtId="49" fontId="4" fillId="52" borderId="68" xfId="81" applyNumberFormat="1" applyFont="1" applyFill="1" applyBorder="1" applyAlignment="1">
      <alignment horizontal="center" vertical="center" wrapText="1"/>
    </xf>
    <xf numFmtId="0" fontId="53" fillId="0" borderId="0" xfId="0" applyFont="1" applyAlignment="1">
      <alignment vertical="center"/>
    </xf>
    <xf numFmtId="0" fontId="53" fillId="0" borderId="0" xfId="0" applyFont="1" applyBorder="1" applyAlignment="1">
      <alignment vertical="center"/>
    </xf>
    <xf numFmtId="49" fontId="4" fillId="0" borderId="15" xfId="53" applyNumberFormat="1" applyFont="1" applyFill="1" applyBorder="1" applyAlignment="1">
      <alignment horizontal="center" vertical="center"/>
    </xf>
    <xf numFmtId="49" fontId="4" fillId="0" borderId="5" xfId="53" applyNumberFormat="1" applyFont="1" applyFill="1" applyBorder="1" applyAlignment="1">
      <alignment horizontal="center" vertical="center"/>
    </xf>
    <xf numFmtId="49" fontId="47" fillId="52" borderId="0" xfId="0" applyNumberFormat="1" applyFont="1" applyFill="1" applyBorder="1" applyAlignment="1" applyProtection="1">
      <alignment horizontal="center" vertical="center" wrapText="1"/>
    </xf>
    <xf numFmtId="49" fontId="53" fillId="47" borderId="27" xfId="81" applyNumberFormat="1" applyFont="1" applyBorder="1" applyAlignment="1" applyProtection="1">
      <alignment horizontal="left" vertical="center" indent="1"/>
    </xf>
    <xf numFmtId="49" fontId="4" fillId="0" borderId="68" xfId="53" applyNumberFormat="1" applyFont="1" applyFill="1" applyBorder="1" applyAlignment="1">
      <alignment horizontal="center" vertical="center"/>
    </xf>
    <xf numFmtId="0" fontId="35" fillId="52" borderId="68" xfId="0" applyFont="1" applyFill="1" applyBorder="1" applyAlignment="1">
      <alignment horizontal="center" vertical="center"/>
    </xf>
    <xf numFmtId="0" fontId="28" fillId="59" borderId="14" xfId="0" applyFont="1" applyFill="1" applyBorder="1" applyAlignment="1">
      <alignment horizontal="center" vertical="center"/>
    </xf>
    <xf numFmtId="49" fontId="28" fillId="34" borderId="25" xfId="51" applyNumberFormat="1" applyFont="1" applyBorder="1" applyAlignment="1">
      <alignment horizontal="center" vertical="center" wrapText="1"/>
    </xf>
    <xf numFmtId="49" fontId="46" fillId="0" borderId="0" xfId="0" applyNumberFormat="1" applyFont="1" applyFill="1" applyBorder="1" applyAlignment="1" applyProtection="1">
      <alignment horizontal="left" vertical="center" wrapText="1" indent="1"/>
    </xf>
    <xf numFmtId="0" fontId="0" fillId="0" borderId="0" xfId="0" applyAlignment="1">
      <alignment vertical="center"/>
    </xf>
    <xf numFmtId="49" fontId="53" fillId="28" borderId="35" xfId="77" applyNumberFormat="1" applyFont="1" applyBorder="1" applyAlignment="1" applyProtection="1">
      <alignment horizontal="left" vertical="center" indent="1"/>
    </xf>
    <xf numFmtId="49" fontId="35" fillId="0" borderId="0" xfId="79" applyNumberFormat="1" applyFont="1" applyFill="1" applyBorder="1" applyAlignment="1">
      <alignment horizontal="center" vertical="center"/>
    </xf>
    <xf numFmtId="49" fontId="4" fillId="52" borderId="15" xfId="81" applyNumberFormat="1" applyFont="1" applyFill="1" applyBorder="1" applyAlignment="1">
      <alignment horizontal="center" vertical="center" wrapText="1"/>
    </xf>
    <xf numFmtId="0" fontId="48" fillId="52" borderId="0" xfId="0" applyFont="1" applyFill="1" applyBorder="1" applyAlignment="1">
      <alignment horizontal="center" vertical="top"/>
    </xf>
    <xf numFmtId="49" fontId="24" fillId="56" borderId="0" xfId="45" applyNumberFormat="1" applyFont="1" applyFill="1" applyBorder="1" applyAlignment="1">
      <alignment horizontal="center" vertical="center"/>
    </xf>
    <xf numFmtId="0" fontId="48" fillId="52" borderId="0" xfId="0" applyFont="1" applyFill="1" applyBorder="1" applyAlignment="1">
      <alignment horizontal="center" vertical="center"/>
    </xf>
    <xf numFmtId="49" fontId="47" fillId="52" borderId="0" xfId="0" applyNumberFormat="1" applyFont="1" applyFill="1" applyBorder="1" applyAlignment="1" applyProtection="1">
      <alignment horizontal="center" vertical="center"/>
    </xf>
    <xf numFmtId="49" fontId="4" fillId="52" borderId="68" xfId="53" applyNumberFormat="1" applyFont="1" applyFill="1" applyBorder="1" applyAlignment="1">
      <alignment horizontal="center" vertical="center" wrapText="1"/>
    </xf>
    <xf numFmtId="49" fontId="4" fillId="52" borderId="68" xfId="53" applyNumberFormat="1" applyFont="1" applyFill="1" applyBorder="1" applyAlignment="1">
      <alignment horizontal="center" vertical="center"/>
    </xf>
    <xf numFmtId="0" fontId="35" fillId="0" borderId="68" xfId="0" applyFont="1" applyBorder="1" applyAlignment="1">
      <alignment horizontal="center"/>
    </xf>
    <xf numFmtId="49" fontId="4" fillId="0" borderId="68" xfId="53" applyNumberFormat="1" applyFont="1" applyFill="1" applyBorder="1" applyAlignment="1">
      <alignment horizontal="center" vertical="center" wrapText="1"/>
    </xf>
    <xf numFmtId="49" fontId="4" fillId="0" borderId="5" xfId="53" applyNumberFormat="1" applyFont="1" applyFill="1" applyBorder="1" applyAlignment="1">
      <alignment horizontal="center" vertical="center" wrapText="1"/>
    </xf>
    <xf numFmtId="49" fontId="4" fillId="0" borderId="15" xfId="53" applyNumberFormat="1"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68" xfId="0" applyFont="1" applyBorder="1" applyAlignment="1">
      <alignment horizontal="center" vertical="center"/>
    </xf>
    <xf numFmtId="0" fontId="0" fillId="52" borderId="0" xfId="0" applyFill="1" applyBorder="1" applyAlignment="1">
      <alignment horizontal="center" vertical="center"/>
    </xf>
    <xf numFmtId="49" fontId="28" fillId="47" borderId="25" xfId="81" applyNumberFormat="1" applyFont="1" applyBorder="1" applyAlignment="1">
      <alignment horizontal="center" vertical="center" wrapText="1"/>
    </xf>
    <xf numFmtId="49" fontId="28" fillId="47" borderId="66" xfId="81" applyNumberFormat="1" applyFont="1" applyBorder="1" applyAlignment="1">
      <alignment horizontal="center" vertical="center" wrapText="1"/>
    </xf>
    <xf numFmtId="0" fontId="35" fillId="0" borderId="5" xfId="0" applyFont="1" applyBorder="1" applyAlignment="1">
      <alignment horizontal="center"/>
    </xf>
    <xf numFmtId="49" fontId="42" fillId="0" borderId="0" xfId="0" applyNumberFormat="1" applyFont="1" applyFill="1" applyBorder="1" applyAlignment="1" applyProtection="1">
      <alignment horizontal="right"/>
    </xf>
    <xf numFmtId="0" fontId="0" fillId="0" borderId="0" xfId="0" applyBorder="1" applyAlignment="1">
      <alignment horizontal="center" vertical="center" wrapText="1"/>
    </xf>
    <xf numFmtId="49" fontId="49" fillId="52" borderId="0" xfId="85" applyNumberFormat="1" applyFont="1" applyFill="1" applyBorder="1" applyAlignment="1" applyProtection="1">
      <alignment horizontal="left" vertical="center" indent="1"/>
    </xf>
    <xf numFmtId="0" fontId="99" fillId="0" borderId="0" xfId="74" applyFont="1" applyFill="1" applyBorder="1" applyAlignment="1" applyProtection="1">
      <alignment horizontal="left" wrapText="1"/>
    </xf>
    <xf numFmtId="0" fontId="152" fillId="52" borderId="0" xfId="0" applyFont="1" applyFill="1" applyAlignment="1">
      <alignment vertical="center"/>
    </xf>
    <xf numFmtId="0" fontId="82" fillId="52" borderId="0" xfId="0" applyFont="1" applyFill="1"/>
    <xf numFmtId="0" fontId="82" fillId="52" borderId="0" xfId="0" applyFont="1" applyFill="1" applyAlignment="1">
      <alignment vertical="center"/>
    </xf>
    <xf numFmtId="0" fontId="82" fillId="52" borderId="0" xfId="74" applyFont="1" applyFill="1" applyAlignment="1" applyProtection="1">
      <alignment vertical="center"/>
    </xf>
    <xf numFmtId="0" fontId="152" fillId="52" borderId="0" xfId="0" applyFont="1" applyFill="1" applyAlignment="1">
      <alignment horizontal="justify" vertical="center"/>
    </xf>
    <xf numFmtId="0" fontId="36" fillId="0" borderId="16" xfId="74" applyFill="1" applyBorder="1" applyAlignment="1" applyProtection="1">
      <alignment horizontal="left" wrapText="1"/>
    </xf>
    <xf numFmtId="0" fontId="74" fillId="52" borderId="0" xfId="0" applyFont="1" applyFill="1" applyAlignment="1">
      <alignment vertical="center"/>
    </xf>
    <xf numFmtId="0" fontId="50" fillId="52" borderId="0" xfId="0" applyFont="1" applyFill="1"/>
    <xf numFmtId="49" fontId="4" fillId="24" borderId="25" xfId="43" applyNumberFormat="1" applyFont="1" applyBorder="1" applyAlignment="1">
      <alignment horizontal="center" vertical="center"/>
    </xf>
    <xf numFmtId="49" fontId="4" fillId="90" borderId="25" xfId="43" applyNumberFormat="1" applyFont="1" applyFill="1" applyBorder="1" applyAlignment="1">
      <alignment horizontal="center" vertical="center"/>
    </xf>
    <xf numFmtId="49" fontId="4" fillId="90" borderId="25" xfId="83" applyNumberFormat="1" applyFont="1" applyFill="1" applyBorder="1" applyAlignment="1">
      <alignment horizontal="center" vertical="center"/>
    </xf>
    <xf numFmtId="49" fontId="4" fillId="91" borderId="25" xfId="83" applyNumberFormat="1" applyFont="1" applyFill="1" applyBorder="1" applyAlignment="1">
      <alignment horizontal="center" vertical="center"/>
    </xf>
    <xf numFmtId="49" fontId="128" fillId="91" borderId="25" xfId="83" applyNumberFormat="1" applyFont="1" applyFill="1" applyBorder="1" applyAlignment="1">
      <alignment horizontal="center" vertical="center"/>
    </xf>
    <xf numFmtId="49" fontId="4" fillId="46" borderId="25" xfId="83" applyNumberFormat="1" applyFont="1" applyFill="1" applyBorder="1" applyAlignment="1">
      <alignment horizontal="center" vertical="center"/>
    </xf>
    <xf numFmtId="49" fontId="4" fillId="92" borderId="25" xfId="83" applyNumberFormat="1" applyFont="1" applyFill="1" applyBorder="1" applyAlignment="1">
      <alignment horizontal="center" vertical="center"/>
    </xf>
    <xf numFmtId="49" fontId="4" fillId="92" borderId="25" xfId="43" applyNumberFormat="1" applyFont="1" applyFill="1" applyBorder="1" applyAlignment="1">
      <alignment horizontal="center" vertical="center"/>
    </xf>
    <xf numFmtId="49" fontId="4" fillId="93" borderId="25" xfId="83" applyNumberFormat="1" applyFont="1" applyFill="1" applyBorder="1" applyAlignment="1">
      <alignment horizontal="center" vertical="center"/>
    </xf>
    <xf numFmtId="49" fontId="4" fillId="87" borderId="25" xfId="43" applyNumberFormat="1" applyFont="1" applyFill="1" applyBorder="1" applyAlignment="1">
      <alignment horizontal="center" vertical="center"/>
    </xf>
    <xf numFmtId="2" fontId="4" fillId="24" borderId="26" xfId="43" applyNumberFormat="1" applyFont="1" applyBorder="1" applyAlignment="1">
      <alignment horizontal="center" vertical="center"/>
    </xf>
    <xf numFmtId="2" fontId="4" fillId="90" borderId="26" xfId="43" applyNumberFormat="1" applyFont="1" applyFill="1" applyBorder="1" applyAlignment="1">
      <alignment horizontal="center" vertical="center"/>
    </xf>
    <xf numFmtId="2" fontId="4" fillId="91" borderId="26" xfId="43" applyNumberFormat="1" applyFont="1" applyFill="1" applyBorder="1" applyAlignment="1">
      <alignment horizontal="center" vertical="center"/>
    </xf>
    <xf numFmtId="2" fontId="128" fillId="91" borderId="26" xfId="43" applyNumberFormat="1" applyFont="1" applyFill="1" applyBorder="1" applyAlignment="1">
      <alignment horizontal="center" vertical="center"/>
    </xf>
    <xf numFmtId="2" fontId="4" fillId="85" borderId="26" xfId="43" applyNumberFormat="1" applyFont="1" applyFill="1" applyBorder="1" applyAlignment="1">
      <alignment horizontal="center" vertical="center"/>
    </xf>
    <xf numFmtId="2" fontId="4" fillId="92" borderId="26" xfId="43" applyNumberFormat="1" applyFont="1" applyFill="1" applyBorder="1" applyAlignment="1">
      <alignment horizontal="center" vertical="center"/>
    </xf>
    <xf numFmtId="2" fontId="4" fillId="93" borderId="26" xfId="43" applyNumberFormat="1" applyFont="1" applyFill="1" applyBorder="1" applyAlignment="1">
      <alignment horizontal="center" vertical="center"/>
    </xf>
    <xf numFmtId="1" fontId="4" fillId="51" borderId="68" xfId="53" applyNumberFormat="1" applyFont="1" applyFill="1" applyBorder="1" applyAlignment="1">
      <alignment horizontal="center" vertical="center"/>
    </xf>
    <xf numFmtId="49" fontId="4" fillId="51" borderId="68" xfId="53" applyNumberFormat="1" applyFont="1" applyFill="1" applyBorder="1" applyAlignment="1">
      <alignment horizontal="center" vertical="center"/>
    </xf>
    <xf numFmtId="1" fontId="4" fillId="90" borderId="68" xfId="43" applyNumberFormat="1" applyFont="1" applyFill="1" applyBorder="1" applyAlignment="1">
      <alignment horizontal="center" vertical="center"/>
    </xf>
    <xf numFmtId="2" fontId="123" fillId="69" borderId="0" xfId="0" applyNumberFormat="1" applyFont="1" applyFill="1" applyBorder="1" applyAlignment="1">
      <alignment horizontal="center" vertical="center" wrapText="1"/>
    </xf>
    <xf numFmtId="49" fontId="42" fillId="0" borderId="0" xfId="0" applyNumberFormat="1" applyFont="1" applyFill="1" applyBorder="1" applyAlignment="1" applyProtection="1">
      <alignment horizontal="right"/>
    </xf>
    <xf numFmtId="0" fontId="3" fillId="52" borderId="15" xfId="0" applyFont="1" applyFill="1" applyBorder="1" applyAlignment="1">
      <alignment horizontal="center" vertical="center"/>
    </xf>
    <xf numFmtId="0" fontId="3" fillId="52" borderId="4" xfId="0" applyFont="1" applyFill="1" applyBorder="1" applyAlignment="1">
      <alignment horizontal="center" vertical="center"/>
    </xf>
    <xf numFmtId="0" fontId="3" fillId="52" borderId="5" xfId="0" applyFont="1" applyFill="1" applyBorder="1" applyAlignment="1">
      <alignment horizontal="center" vertical="center"/>
    </xf>
    <xf numFmtId="0" fontId="56" fillId="55" borderId="0" xfId="80" applyFont="1" applyAlignment="1">
      <alignment horizontal="left"/>
    </xf>
    <xf numFmtId="49" fontId="8" fillId="52" borderId="15" xfId="0" applyNumberFormat="1" applyFont="1" applyFill="1" applyBorder="1" applyAlignment="1">
      <alignment horizontal="center" vertical="center" wrapText="1"/>
    </xf>
    <xf numFmtId="49" fontId="8" fillId="52" borderId="4" xfId="0" applyNumberFormat="1" applyFont="1" applyFill="1" applyBorder="1" applyAlignment="1">
      <alignment horizontal="center" vertical="center" wrapText="1"/>
    </xf>
    <xf numFmtId="49" fontId="8" fillId="52" borderId="5" xfId="0" applyNumberFormat="1" applyFont="1" applyFill="1" applyBorder="1" applyAlignment="1">
      <alignment horizontal="center" vertical="center" wrapText="1"/>
    </xf>
    <xf numFmtId="0" fontId="0" fillId="52" borderId="15" xfId="0" applyFill="1" applyBorder="1" applyAlignment="1">
      <alignment horizontal="center" vertical="center"/>
    </xf>
    <xf numFmtId="0" fontId="0" fillId="52" borderId="4" xfId="0" applyFill="1" applyBorder="1" applyAlignment="1">
      <alignment horizontal="center" vertical="center"/>
    </xf>
    <xf numFmtId="0" fontId="0" fillId="52" borderId="5" xfId="0" applyFill="1" applyBorder="1" applyAlignment="1">
      <alignment horizontal="center" vertical="center"/>
    </xf>
    <xf numFmtId="0" fontId="56" fillId="55" borderId="0" xfId="80" applyFont="1" applyAlignment="1">
      <alignment horizontal="left" vertical="center"/>
    </xf>
    <xf numFmtId="49" fontId="24" fillId="43" borderId="73" xfId="45" applyNumberFormat="1" applyFont="1" applyBorder="1" applyAlignment="1">
      <alignment horizontal="center" vertical="center"/>
    </xf>
    <xf numFmtId="0" fontId="28" fillId="59" borderId="15" xfId="0" applyFont="1" applyFill="1" applyBorder="1" applyAlignment="1">
      <alignment horizontal="center" vertical="center"/>
    </xf>
    <xf numFmtId="0" fontId="28" fillId="59" borderId="5" xfId="0" applyFont="1" applyFill="1" applyBorder="1" applyAlignment="1">
      <alignment horizontal="center" vertical="center"/>
    </xf>
    <xf numFmtId="49" fontId="47" fillId="0" borderId="28" xfId="0" applyNumberFormat="1" applyFont="1" applyFill="1" applyBorder="1" applyAlignment="1" applyProtection="1">
      <alignment horizontal="center" vertical="center" wrapText="1"/>
    </xf>
    <xf numFmtId="0" fontId="48" fillId="0" borderId="0" xfId="0" applyFont="1" applyAlignment="1">
      <alignment horizontal="center" vertical="top"/>
    </xf>
    <xf numFmtId="49" fontId="24" fillId="32" borderId="6" xfId="62" applyNumberFormat="1" applyFont="1" applyFill="1" applyBorder="1" applyAlignment="1">
      <alignment horizontal="center" vertical="center"/>
    </xf>
    <xf numFmtId="0" fontId="48" fillId="0" borderId="28" xfId="0" applyFont="1" applyBorder="1" applyAlignment="1">
      <alignment horizontal="center" vertical="top"/>
    </xf>
    <xf numFmtId="49" fontId="4" fillId="0" borderId="15" xfId="53" applyNumberFormat="1" applyFont="1" applyFill="1" applyBorder="1" applyAlignment="1">
      <alignment horizontal="center" vertical="center"/>
    </xf>
    <xf numFmtId="49" fontId="4" fillId="0" borderId="5" xfId="53" applyNumberFormat="1" applyFont="1" applyFill="1" applyBorder="1" applyAlignment="1">
      <alignment horizontal="center" vertical="center"/>
    </xf>
    <xf numFmtId="49" fontId="4" fillId="0" borderId="4" xfId="53" applyNumberFormat="1" applyFont="1" applyFill="1" applyBorder="1" applyAlignment="1">
      <alignment horizontal="center" vertical="center"/>
    </xf>
    <xf numFmtId="1" fontId="47" fillId="52" borderId="6" xfId="92" applyNumberFormat="1" applyFont="1" applyFill="1" applyBorder="1" applyAlignment="1">
      <alignment horizontal="center" vertical="center"/>
    </xf>
    <xf numFmtId="49" fontId="26" fillId="47" borderId="27" xfId="81" applyNumberFormat="1" applyFont="1" applyBorder="1" applyAlignment="1" applyProtection="1">
      <alignment horizontal="left" vertical="center" indent="1"/>
    </xf>
    <xf numFmtId="49" fontId="47" fillId="56" borderId="6" xfId="0" applyNumberFormat="1" applyFont="1" applyFill="1" applyBorder="1" applyAlignment="1">
      <alignment horizontal="center" vertical="center"/>
    </xf>
    <xf numFmtId="49" fontId="28" fillId="47" borderId="25" xfId="81" applyNumberFormat="1" applyFont="1" applyBorder="1" applyAlignment="1">
      <alignment horizontal="center" vertical="center" wrapText="1"/>
    </xf>
    <xf numFmtId="49" fontId="28" fillId="47" borderId="66" xfId="81" applyNumberFormat="1" applyFont="1" applyBorder="1" applyAlignment="1">
      <alignment horizontal="center" vertical="center" wrapText="1"/>
    </xf>
    <xf numFmtId="49" fontId="28" fillId="47" borderId="26" xfId="81" applyNumberFormat="1" applyFont="1" applyBorder="1" applyAlignment="1">
      <alignment horizontal="center" vertical="center" wrapText="1"/>
    </xf>
    <xf numFmtId="49" fontId="26" fillId="47" borderId="27" xfId="81" applyNumberFormat="1" applyFont="1" applyBorder="1" applyAlignment="1" applyProtection="1">
      <alignment horizontal="left" vertical="center"/>
    </xf>
    <xf numFmtId="49" fontId="24" fillId="32" borderId="25" xfId="62" applyNumberFormat="1" applyFont="1" applyFill="1" applyBorder="1" applyAlignment="1">
      <alignment horizontal="center" vertical="center"/>
    </xf>
    <xf numFmtId="49" fontId="24" fillId="32" borderId="26" xfId="62" applyNumberFormat="1" applyFont="1" applyFill="1" applyBorder="1" applyAlignment="1">
      <alignment horizontal="center" vertical="center"/>
    </xf>
    <xf numFmtId="49" fontId="62" fillId="52" borderId="15" xfId="0" applyNumberFormat="1" applyFont="1" applyFill="1" applyBorder="1" applyAlignment="1">
      <alignment horizontal="center" vertical="center"/>
    </xf>
    <xf numFmtId="49" fontId="62" fillId="52" borderId="5" xfId="0" applyNumberFormat="1" applyFont="1" applyFill="1" applyBorder="1" applyAlignment="1">
      <alignment horizontal="center" vertical="center"/>
    </xf>
    <xf numFmtId="49" fontId="62" fillId="0" borderId="15" xfId="53" applyNumberFormat="1" applyFont="1" applyFill="1" applyBorder="1" applyAlignment="1">
      <alignment horizontal="center" vertical="center"/>
    </xf>
    <xf numFmtId="49" fontId="62" fillId="0" borderId="5" xfId="53" applyNumberFormat="1" applyFont="1" applyFill="1" applyBorder="1" applyAlignment="1">
      <alignment horizontal="center" vertical="center"/>
    </xf>
    <xf numFmtId="49" fontId="25" fillId="31" borderId="9" xfId="0" applyNumberFormat="1" applyFont="1" applyFill="1" applyBorder="1" applyAlignment="1">
      <alignment horizontal="center" vertical="center"/>
    </xf>
    <xf numFmtId="49" fontId="25" fillId="31" borderId="10" xfId="0" applyNumberFormat="1" applyFont="1" applyFill="1" applyBorder="1" applyAlignment="1">
      <alignment horizontal="center" vertical="center"/>
    </xf>
    <xf numFmtId="49" fontId="4" fillId="0" borderId="15" xfId="53" applyNumberFormat="1" applyFont="1" applyFill="1" applyBorder="1" applyAlignment="1">
      <alignment horizontal="center" vertical="center" wrapText="1"/>
    </xf>
    <xf numFmtId="49" fontId="4" fillId="0" borderId="5" xfId="53" applyNumberFormat="1" applyFont="1" applyFill="1" applyBorder="1" applyAlignment="1">
      <alignment horizontal="center" vertical="center" wrapText="1"/>
    </xf>
    <xf numFmtId="49" fontId="29" fillId="33" borderId="7" xfId="0" applyNumberFormat="1" applyFont="1" applyFill="1" applyBorder="1" applyAlignment="1">
      <alignment horizontal="center" vertical="center"/>
    </xf>
    <xf numFmtId="49" fontId="29" fillId="33" borderId="8" xfId="0" applyNumberFormat="1" applyFont="1" applyFill="1" applyBorder="1" applyAlignment="1">
      <alignment horizontal="center" vertical="center"/>
    </xf>
    <xf numFmtId="49" fontId="3" fillId="56" borderId="0" xfId="0" applyNumberFormat="1" applyFont="1" applyFill="1" applyBorder="1" applyAlignment="1">
      <alignment horizontal="center" vertical="center"/>
    </xf>
    <xf numFmtId="0" fontId="4" fillId="0" borderId="2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26" xfId="0" applyFont="1" applyBorder="1" applyAlignment="1">
      <alignment horizontal="center" vertical="center" wrapText="1"/>
    </xf>
    <xf numFmtId="49" fontId="29" fillId="33" borderId="106" xfId="0" applyNumberFormat="1" applyFont="1" applyFill="1" applyBorder="1" applyAlignment="1">
      <alignment horizontal="center" vertical="center"/>
    </xf>
    <xf numFmtId="49" fontId="29" fillId="33" borderId="107" xfId="0" applyNumberFormat="1" applyFont="1" applyFill="1" applyBorder="1" applyAlignment="1">
      <alignment horizontal="center" vertical="center"/>
    </xf>
    <xf numFmtId="49" fontId="118" fillId="47" borderId="70" xfId="81" applyNumberFormat="1" applyFont="1" applyBorder="1" applyAlignment="1" applyProtection="1">
      <alignment horizontal="left" vertical="center"/>
    </xf>
    <xf numFmtId="49" fontId="24" fillId="43" borderId="103" xfId="45" applyNumberFormat="1" applyFont="1" applyBorder="1" applyAlignment="1">
      <alignment horizontal="center" vertical="center"/>
    </xf>
    <xf numFmtId="49" fontId="4" fillId="52" borderId="15" xfId="53" applyNumberFormat="1" applyFont="1" applyFill="1" applyBorder="1" applyAlignment="1">
      <alignment horizontal="center" vertical="center"/>
    </xf>
    <xf numFmtId="49" fontId="4" fillId="52" borderId="4" xfId="53" applyNumberFormat="1" applyFont="1" applyFill="1" applyBorder="1" applyAlignment="1">
      <alignment horizontal="center" vertical="center"/>
    </xf>
    <xf numFmtId="49" fontId="4" fillId="52" borderId="5" xfId="53" applyNumberFormat="1" applyFont="1" applyFill="1" applyBorder="1" applyAlignment="1">
      <alignment horizontal="center" vertical="center"/>
    </xf>
    <xf numFmtId="49" fontId="55" fillId="0" borderId="0" xfId="0" applyNumberFormat="1" applyFont="1" applyFill="1" applyBorder="1" applyAlignment="1" applyProtection="1">
      <alignment horizontal="center" vertical="center" wrapText="1"/>
    </xf>
    <xf numFmtId="0" fontId="35" fillId="0" borderId="15" xfId="0" applyFont="1" applyBorder="1" applyAlignment="1">
      <alignment horizontal="center" vertical="center"/>
    </xf>
    <xf numFmtId="0" fontId="35" fillId="0" borderId="5" xfId="0" applyFont="1" applyBorder="1" applyAlignment="1">
      <alignment horizontal="center" vertical="center"/>
    </xf>
    <xf numFmtId="0" fontId="74" fillId="0" borderId="0" xfId="0" applyFont="1" applyAlignment="1">
      <alignment horizontal="center" vertical="top"/>
    </xf>
    <xf numFmtId="49" fontId="24" fillId="43" borderId="6" xfId="45" applyNumberFormat="1" applyFont="1" applyBorder="1" applyAlignment="1">
      <alignment horizontal="center" vertical="center"/>
    </xf>
    <xf numFmtId="0" fontId="48" fillId="0" borderId="71" xfId="0" applyFont="1" applyBorder="1" applyAlignment="1">
      <alignment horizontal="center" vertical="top"/>
    </xf>
    <xf numFmtId="0" fontId="3" fillId="0" borderId="0" xfId="0" applyFont="1" applyAlignment="1">
      <alignment horizontal="center"/>
    </xf>
    <xf numFmtId="49" fontId="47" fillId="0" borderId="27" xfId="324" applyNumberFormat="1" applyFont="1" applyFill="1" applyBorder="1" applyAlignment="1" applyProtection="1">
      <alignment horizontal="center" vertical="center"/>
    </xf>
    <xf numFmtId="49" fontId="4" fillId="0" borderId="4" xfId="53" applyNumberFormat="1" applyFont="1" applyFill="1" applyBorder="1" applyAlignment="1">
      <alignment horizontal="center" vertical="center" wrapText="1"/>
    </xf>
    <xf numFmtId="49" fontId="28" fillId="28" borderId="25" xfId="77" applyNumberFormat="1" applyFont="1" applyBorder="1" applyAlignment="1">
      <alignment horizontal="center" vertical="center" wrapText="1"/>
    </xf>
    <xf numFmtId="49" fontId="28" fillId="28" borderId="26" xfId="77" applyNumberFormat="1" applyFont="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35" fillId="0" borderId="4" xfId="0" applyFont="1" applyBorder="1" applyAlignment="1">
      <alignment horizontal="center" vertical="center"/>
    </xf>
    <xf numFmtId="49" fontId="53" fillId="57" borderId="0" xfId="0" applyNumberFormat="1" applyFont="1" applyFill="1" applyBorder="1" applyAlignment="1" applyProtection="1">
      <alignment horizontal="left" vertical="center"/>
    </xf>
    <xf numFmtId="49" fontId="4" fillId="52" borderId="15" xfId="53" applyNumberFormat="1" applyFont="1" applyFill="1" applyBorder="1" applyAlignment="1">
      <alignment horizontal="center" vertical="center" wrapText="1"/>
    </xf>
    <xf numFmtId="49" fontId="4" fillId="52" borderId="4" xfId="53" applyNumberFormat="1" applyFont="1" applyFill="1" applyBorder="1" applyAlignment="1">
      <alignment horizontal="center" vertical="center" wrapText="1"/>
    </xf>
    <xf numFmtId="49" fontId="4" fillId="52" borderId="5" xfId="53" applyNumberFormat="1" applyFont="1" applyFill="1" applyBorder="1" applyAlignment="1">
      <alignment horizontal="center" vertical="center" wrapText="1"/>
    </xf>
    <xf numFmtId="0" fontId="35" fillId="52" borderId="15" xfId="0" applyFont="1" applyFill="1" applyBorder="1" applyAlignment="1">
      <alignment horizontal="center" vertical="center"/>
    </xf>
    <xf numFmtId="0" fontId="35" fillId="52" borderId="4" xfId="0" applyFont="1" applyFill="1" applyBorder="1" applyAlignment="1">
      <alignment horizontal="center" vertical="center"/>
    </xf>
    <xf numFmtId="0" fontId="35" fillId="52" borderId="5"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53" fillId="28" borderId="35" xfId="77" applyNumberFormat="1" applyFont="1" applyBorder="1" applyAlignment="1" applyProtection="1">
      <alignment horizontal="left" vertical="top" wrapText="1" indent="1"/>
    </xf>
    <xf numFmtId="49" fontId="4" fillId="0" borderId="31"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26" fillId="28" borderId="35" xfId="77" applyNumberFormat="1" applyFont="1" applyBorder="1" applyAlignment="1" applyProtection="1">
      <alignment horizontal="left" vertical="center" indent="1"/>
    </xf>
    <xf numFmtId="49" fontId="53" fillId="28" borderId="35" xfId="77" applyNumberFormat="1" applyFont="1" applyBorder="1" applyAlignment="1" applyProtection="1">
      <alignment horizontal="left" vertical="top" wrapText="1"/>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26" fillId="47" borderId="0" xfId="81" applyNumberFormat="1" applyFont="1" applyBorder="1" applyAlignment="1" applyProtection="1">
      <alignment horizontal="left" vertical="center" indent="1"/>
    </xf>
    <xf numFmtId="49" fontId="26" fillId="47" borderId="27" xfId="81" applyNumberFormat="1" applyFont="1" applyBorder="1" applyAlignment="1" applyProtection="1">
      <alignment horizontal="left" vertical="center" wrapText="1" indent="1"/>
    </xf>
    <xf numFmtId="49" fontId="4" fillId="0" borderId="25" xfId="53" applyNumberFormat="1" applyFont="1" applyFill="1" applyBorder="1" applyAlignment="1">
      <alignment horizontal="center" vertical="center" wrapText="1"/>
    </xf>
    <xf numFmtId="49" fontId="4" fillId="0" borderId="26" xfId="53" applyNumberFormat="1" applyFont="1" applyFill="1" applyBorder="1" applyAlignment="1">
      <alignment horizontal="center" vertical="center" wrapText="1"/>
    </xf>
    <xf numFmtId="0" fontId="35" fillId="0" borderId="15" xfId="0" applyFont="1" applyBorder="1" applyAlignment="1">
      <alignment horizontal="center"/>
    </xf>
    <xf numFmtId="0" fontId="35" fillId="0" borderId="4" xfId="0" applyFont="1" applyBorder="1" applyAlignment="1">
      <alignment horizontal="center"/>
    </xf>
    <xf numFmtId="0" fontId="35" fillId="0" borderId="5" xfId="0" applyFont="1" applyBorder="1" applyAlignment="1">
      <alignment horizontal="center"/>
    </xf>
    <xf numFmtId="49" fontId="24" fillId="32" borderId="0" xfId="62" applyNumberFormat="1" applyFont="1" applyFill="1" applyBorder="1" applyAlignment="1">
      <alignment horizontal="center" vertical="center"/>
    </xf>
    <xf numFmtId="49" fontId="24" fillId="32" borderId="103" xfId="62" applyNumberFormat="1" applyFont="1" applyFill="1" applyBorder="1" applyAlignment="1">
      <alignment horizontal="center" vertical="center"/>
    </xf>
    <xf numFmtId="0" fontId="4" fillId="0" borderId="103" xfId="87" applyFont="1" applyBorder="1" applyAlignment="1">
      <alignment horizontal="center" vertical="center" wrapText="1"/>
    </xf>
    <xf numFmtId="49" fontId="4" fillId="0" borderId="15" xfId="59" applyNumberFormat="1" applyFont="1" applyFill="1" applyBorder="1" applyAlignment="1">
      <alignment horizontal="center" vertical="center"/>
    </xf>
    <xf numFmtId="49" fontId="4" fillId="0" borderId="4" xfId="59" applyNumberFormat="1" applyFont="1" applyFill="1" applyBorder="1" applyAlignment="1">
      <alignment horizontal="center" vertical="center"/>
    </xf>
    <xf numFmtId="49" fontId="4" fillId="0" borderId="5" xfId="59" applyNumberFormat="1" applyFont="1" applyFill="1" applyBorder="1" applyAlignment="1">
      <alignment horizontal="center" vertical="center"/>
    </xf>
    <xf numFmtId="49" fontId="61" fillId="43" borderId="6" xfId="45" applyNumberFormat="1" applyFont="1" applyBorder="1" applyAlignment="1">
      <alignment horizontal="center" vertical="center"/>
    </xf>
    <xf numFmtId="49" fontId="29" fillId="33" borderId="25" xfId="0" applyNumberFormat="1" applyFont="1" applyFill="1" applyBorder="1" applyAlignment="1">
      <alignment horizontal="center" vertical="center"/>
    </xf>
    <xf numFmtId="49" fontId="29" fillId="33" borderId="26" xfId="0" applyNumberFormat="1" applyFont="1" applyFill="1" applyBorder="1" applyAlignment="1">
      <alignment horizontal="center" vertical="center"/>
    </xf>
    <xf numFmtId="49" fontId="29" fillId="52" borderId="0" xfId="0" applyNumberFormat="1" applyFont="1" applyFill="1" applyBorder="1" applyAlignment="1">
      <alignment horizontal="center" vertical="center"/>
    </xf>
    <xf numFmtId="49" fontId="29" fillId="33" borderId="74" xfId="0" applyNumberFormat="1" applyFont="1" applyFill="1" applyBorder="1" applyAlignment="1">
      <alignment horizontal="center"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49" fontId="24" fillId="43" borderId="108" xfId="45" applyNumberFormat="1" applyFont="1" applyBorder="1" applyAlignment="1">
      <alignment horizontal="center" vertical="center"/>
    </xf>
    <xf numFmtId="49" fontId="24" fillId="43" borderId="109" xfId="45" applyNumberFormat="1"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49" fontId="24" fillId="43" borderId="25" xfId="45" applyNumberFormat="1" applyFont="1" applyBorder="1" applyAlignment="1">
      <alignment horizontal="center" vertical="center"/>
    </xf>
    <xf numFmtId="49" fontId="24" fillId="43" borderId="26" xfId="45" applyNumberFormat="1" applyFont="1" applyBorder="1" applyAlignment="1">
      <alignment horizontal="center" vertical="center"/>
    </xf>
    <xf numFmtId="0" fontId="108" fillId="0" borderId="0" xfId="0" applyFont="1" applyAlignment="1">
      <alignment horizontal="center" vertical="top"/>
    </xf>
    <xf numFmtId="49" fontId="47" fillId="0" borderId="0" xfId="0" applyNumberFormat="1" applyFont="1" applyFill="1" applyBorder="1" applyAlignment="1" applyProtection="1">
      <alignment horizontal="center" vertical="center" wrapText="1"/>
    </xf>
    <xf numFmtId="49" fontId="150" fillId="0" borderId="101" xfId="0" applyNumberFormat="1" applyFont="1" applyFill="1" applyBorder="1" applyAlignment="1" applyProtection="1">
      <alignment horizontal="left" vertical="center"/>
    </xf>
    <xf numFmtId="49" fontId="25" fillId="31" borderId="25" xfId="0" applyNumberFormat="1" applyFont="1" applyFill="1" applyBorder="1" applyAlignment="1">
      <alignment horizontal="center" vertical="center"/>
    </xf>
    <xf numFmtId="49" fontId="25" fillId="31" borderId="26" xfId="0" applyNumberFormat="1" applyFont="1" applyFill="1" applyBorder="1" applyAlignment="1">
      <alignment horizontal="center" vertical="center"/>
    </xf>
    <xf numFmtId="49" fontId="26" fillId="0" borderId="27" xfId="81" applyNumberFormat="1" applyFont="1" applyFill="1" applyBorder="1" applyAlignment="1" applyProtection="1">
      <alignment horizontal="left" vertical="center" indent="1"/>
    </xf>
    <xf numFmtId="49" fontId="26" fillId="47" borderId="111" xfId="81" applyNumberFormat="1" applyFont="1" applyBorder="1" applyAlignment="1" applyProtection="1">
      <alignment horizontal="left" vertical="center" indent="1"/>
    </xf>
    <xf numFmtId="49" fontId="26" fillId="0" borderId="110" xfId="81" applyNumberFormat="1" applyFont="1" applyFill="1" applyBorder="1" applyAlignment="1" applyProtection="1">
      <alignment horizontal="left" vertical="center" indent="1"/>
    </xf>
    <xf numFmtId="0" fontId="108" fillId="0" borderId="71" xfId="0" applyFont="1" applyBorder="1" applyAlignment="1">
      <alignment horizontal="center" vertical="top"/>
    </xf>
    <xf numFmtId="0" fontId="48" fillId="52" borderId="0" xfId="0" applyFont="1" applyFill="1" applyBorder="1" applyAlignment="1">
      <alignment horizontal="center" vertical="top"/>
    </xf>
    <xf numFmtId="49" fontId="47" fillId="52" borderId="0" xfId="0" applyNumberFormat="1" applyFont="1" applyFill="1" applyBorder="1" applyAlignment="1" applyProtection="1">
      <alignment horizontal="center" vertical="center" wrapText="1"/>
    </xf>
    <xf numFmtId="49" fontId="24" fillId="56" borderId="0" xfId="62" applyNumberFormat="1" applyFont="1" applyFill="1" applyBorder="1" applyAlignment="1">
      <alignment horizontal="center" vertical="center"/>
    </xf>
    <xf numFmtId="49" fontId="24" fillId="56" borderId="0" xfId="45" applyNumberFormat="1" applyFont="1" applyFill="1" applyBorder="1" applyAlignment="1">
      <alignment horizontal="center" vertical="center"/>
    </xf>
    <xf numFmtId="49" fontId="4" fillId="52" borderId="15" xfId="53" applyNumberFormat="1" applyFont="1" applyFill="1" applyBorder="1" applyAlignment="1" applyProtection="1">
      <alignment horizontal="center" vertical="center" wrapText="1"/>
    </xf>
    <xf numFmtId="49" fontId="4" fillId="52" borderId="4" xfId="53" applyNumberFormat="1" applyFont="1" applyFill="1" applyBorder="1" applyAlignment="1" applyProtection="1">
      <alignment horizontal="center" vertical="center" wrapText="1"/>
    </xf>
    <xf numFmtId="49" fontId="4" fillId="52" borderId="5" xfId="53" applyNumberFormat="1" applyFont="1" applyFill="1" applyBorder="1" applyAlignment="1" applyProtection="1">
      <alignment horizontal="center" vertical="center" wrapText="1"/>
    </xf>
    <xf numFmtId="49" fontId="26" fillId="47" borderId="0" xfId="81" applyNumberFormat="1" applyFont="1" applyBorder="1" applyAlignment="1" applyProtection="1">
      <alignment horizontal="left" vertical="center"/>
    </xf>
    <xf numFmtId="49" fontId="30" fillId="0" borderId="27" xfId="0" applyNumberFormat="1" applyFont="1" applyFill="1" applyBorder="1" applyAlignment="1" applyProtection="1">
      <alignment horizontal="left" vertical="center" wrapText="1" indent="1"/>
    </xf>
    <xf numFmtId="49" fontId="46" fillId="0" borderId="0" xfId="0" applyNumberFormat="1" applyFont="1" applyFill="1" applyBorder="1" applyAlignment="1" applyProtection="1">
      <alignment horizontal="left" vertical="center" wrapText="1" indent="1"/>
    </xf>
    <xf numFmtId="49" fontId="150" fillId="0" borderId="101" xfId="77" applyNumberFormat="1" applyFont="1" applyFill="1" applyBorder="1" applyAlignment="1" applyProtection="1">
      <alignment horizontal="left" vertical="center"/>
    </xf>
    <xf numFmtId="0" fontId="53" fillId="47" borderId="27" xfId="81" applyFont="1" applyBorder="1" applyAlignment="1">
      <alignment horizontal="left" vertical="center"/>
    </xf>
    <xf numFmtId="49" fontId="24" fillId="56" borderId="69" xfId="62" applyNumberFormat="1" applyFont="1" applyFill="1" applyBorder="1" applyAlignment="1">
      <alignment horizontal="center" vertical="center"/>
    </xf>
    <xf numFmtId="0" fontId="48" fillId="52" borderId="0" xfId="0" applyFont="1" applyFill="1" applyBorder="1" applyAlignment="1">
      <alignment horizontal="center" vertical="center"/>
    </xf>
    <xf numFmtId="0" fontId="48" fillId="0" borderId="28" xfId="0" applyFont="1" applyBorder="1" applyAlignment="1">
      <alignment horizontal="center" vertical="center"/>
    </xf>
    <xf numFmtId="0" fontId="48" fillId="0" borderId="0" xfId="0" applyFont="1" applyBorder="1" applyAlignment="1">
      <alignment horizontal="center" vertical="center"/>
    </xf>
    <xf numFmtId="49" fontId="29" fillId="33" borderId="93" xfId="0" applyNumberFormat="1" applyFont="1" applyFill="1" applyBorder="1" applyAlignment="1">
      <alignment horizontal="center" vertical="center"/>
    </xf>
    <xf numFmtId="49" fontId="29" fillId="33" borderId="102" xfId="0" applyNumberFormat="1" applyFont="1" applyFill="1" applyBorder="1" applyAlignment="1">
      <alignment horizontal="center" vertical="center"/>
    </xf>
    <xf numFmtId="49" fontId="47" fillId="52" borderId="0" xfId="0" applyNumberFormat="1" applyFont="1" applyFill="1" applyBorder="1" applyAlignment="1" applyProtection="1">
      <alignment horizontal="center" vertical="center"/>
    </xf>
    <xf numFmtId="49" fontId="25" fillId="0" borderId="0" xfId="0" applyNumberFormat="1" applyFont="1" applyFill="1" applyBorder="1" applyAlignment="1">
      <alignment horizontal="center" vertical="center"/>
    </xf>
    <xf numFmtId="0" fontId="48" fillId="0" borderId="103" xfId="0" applyFont="1" applyBorder="1" applyAlignment="1">
      <alignment horizontal="center" vertical="center"/>
    </xf>
    <xf numFmtId="49" fontId="25" fillId="56" borderId="0" xfId="0" applyNumberFormat="1" applyFont="1" applyFill="1" applyBorder="1" applyAlignment="1">
      <alignment horizontal="center" vertical="center"/>
    </xf>
    <xf numFmtId="49" fontId="47" fillId="0" borderId="71" xfId="0" applyNumberFormat="1" applyFont="1" applyFill="1" applyBorder="1" applyAlignment="1" applyProtection="1">
      <alignment horizontal="center" vertical="center" wrapText="1"/>
    </xf>
    <xf numFmtId="2" fontId="4" fillId="0" borderId="15" xfId="59" applyNumberFormat="1" applyFont="1" applyFill="1" applyBorder="1" applyAlignment="1">
      <alignment horizontal="center" vertical="center"/>
    </xf>
    <xf numFmtId="2" fontId="4" fillId="0" borderId="4" xfId="59" applyNumberFormat="1" applyFont="1" applyFill="1" applyBorder="1" applyAlignment="1">
      <alignment horizontal="center" vertical="center"/>
    </xf>
    <xf numFmtId="2" fontId="4" fillId="0" borderId="5" xfId="59" applyNumberFormat="1" applyFont="1" applyFill="1" applyBorder="1" applyAlignment="1">
      <alignment horizontal="center" vertical="center"/>
    </xf>
    <xf numFmtId="0" fontId="0" fillId="0" borderId="15"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25" fillId="31" borderId="94" xfId="0" applyNumberFormat="1" applyFont="1" applyFill="1" applyBorder="1" applyAlignment="1">
      <alignment horizontal="center" vertical="center"/>
    </xf>
    <xf numFmtId="49" fontId="25" fillId="31" borderId="6" xfId="0" applyNumberFormat="1" applyFont="1" applyFill="1" applyBorder="1" applyAlignment="1">
      <alignment horizontal="center" vertical="center"/>
    </xf>
    <xf numFmtId="0" fontId="47" fillId="0" borderId="71" xfId="0" applyFont="1" applyBorder="1" applyAlignment="1">
      <alignment horizontal="center"/>
    </xf>
    <xf numFmtId="2" fontId="4" fillId="52" borderId="15" xfId="92" applyNumberFormat="1" applyFont="1" applyFill="1" applyBorder="1" applyAlignment="1">
      <alignment horizontal="center" vertical="center"/>
    </xf>
    <xf numFmtId="2" fontId="4" fillId="52" borderId="4" xfId="92" applyNumberFormat="1" applyFont="1" applyFill="1" applyBorder="1" applyAlignment="1">
      <alignment horizontal="center" vertical="center"/>
    </xf>
    <xf numFmtId="2" fontId="4" fillId="52" borderId="5" xfId="92" applyNumberFormat="1" applyFont="1" applyFill="1" applyBorder="1" applyAlignment="1">
      <alignment horizontal="center" vertical="center"/>
    </xf>
    <xf numFmtId="49" fontId="4" fillId="51" borderId="15" xfId="0" applyNumberFormat="1" applyFont="1" applyFill="1" applyBorder="1" applyAlignment="1">
      <alignment horizontal="center" vertical="center"/>
    </xf>
    <xf numFmtId="49" fontId="4" fillId="51" borderId="4" xfId="0" applyNumberFormat="1" applyFont="1" applyFill="1" applyBorder="1" applyAlignment="1">
      <alignment horizontal="center" vertical="center"/>
    </xf>
    <xf numFmtId="49" fontId="4" fillId="51" borderId="5" xfId="0" applyNumberFormat="1" applyFont="1" applyFill="1" applyBorder="1" applyAlignment="1">
      <alignment horizontal="center" vertical="center"/>
    </xf>
    <xf numFmtId="2" fontId="4" fillId="51" borderId="15" xfId="0" applyNumberFormat="1" applyFont="1" applyFill="1" applyBorder="1" applyAlignment="1">
      <alignment horizontal="center" vertical="center"/>
    </xf>
    <xf numFmtId="2" fontId="4" fillId="51" borderId="4" xfId="0" applyNumberFormat="1" applyFont="1" applyFill="1" applyBorder="1" applyAlignment="1">
      <alignment horizontal="center" vertical="center"/>
    </xf>
    <xf numFmtId="2" fontId="4" fillId="51" borderId="5" xfId="0" applyNumberFormat="1" applyFont="1" applyFill="1" applyBorder="1" applyAlignment="1">
      <alignment horizontal="center" vertical="center"/>
    </xf>
    <xf numFmtId="0" fontId="108" fillId="0" borderId="0" xfId="0" applyFont="1" applyAlignment="1">
      <alignment horizontal="center"/>
    </xf>
    <xf numFmtId="49" fontId="35" fillId="0" borderId="0" xfId="79" applyNumberFormat="1" applyFont="1" applyFill="1" applyBorder="1" applyAlignment="1">
      <alignment horizontal="center" vertical="center"/>
    </xf>
    <xf numFmtId="49" fontId="4" fillId="52" borderId="15" xfId="81" applyNumberFormat="1" applyFont="1" applyFill="1" applyBorder="1" applyAlignment="1">
      <alignment horizontal="center" vertical="center" wrapText="1"/>
    </xf>
    <xf numFmtId="49" fontId="4" fillId="52" borderId="4" xfId="81" applyNumberFormat="1" applyFont="1" applyFill="1" applyBorder="1" applyAlignment="1">
      <alignment horizontal="center" vertical="center" wrapText="1"/>
    </xf>
    <xf numFmtId="49" fontId="4" fillId="52" borderId="5" xfId="81" applyNumberFormat="1" applyFont="1" applyFill="1" applyBorder="1" applyAlignment="1">
      <alignment horizontal="center" vertical="center" wrapText="1"/>
    </xf>
    <xf numFmtId="49" fontId="53" fillId="47" borderId="27" xfId="81" applyNumberFormat="1" applyFont="1" applyBorder="1" applyAlignment="1" applyProtection="1">
      <alignment horizontal="left" vertical="center"/>
    </xf>
    <xf numFmtId="49" fontId="47" fillId="52" borderId="69" xfId="0" applyNumberFormat="1" applyFont="1" applyFill="1" applyBorder="1" applyAlignment="1" applyProtection="1">
      <alignment horizontal="center" vertical="center" wrapText="1"/>
    </xf>
    <xf numFmtId="49" fontId="53" fillId="47" borderId="27" xfId="81" applyNumberFormat="1" applyFont="1" applyBorder="1" applyAlignment="1" applyProtection="1">
      <alignment horizontal="left" vertical="center" indent="1"/>
    </xf>
    <xf numFmtId="49" fontId="53" fillId="57" borderId="35" xfId="0" applyNumberFormat="1" applyFont="1" applyFill="1" applyBorder="1" applyAlignment="1" applyProtection="1">
      <alignment horizontal="left" vertical="center"/>
    </xf>
    <xf numFmtId="0" fontId="53" fillId="58" borderId="39" xfId="0" applyFont="1" applyFill="1" applyBorder="1" applyAlignment="1">
      <alignment horizontal="left" vertical="center"/>
    </xf>
    <xf numFmtId="0" fontId="53" fillId="58" borderId="0" xfId="0" applyFont="1" applyFill="1" applyAlignment="1">
      <alignment horizontal="left" vertical="center"/>
    </xf>
    <xf numFmtId="0" fontId="28" fillId="52" borderId="0" xfId="0" applyFont="1" applyFill="1" applyBorder="1" applyAlignment="1">
      <alignment horizontal="center" vertical="center"/>
    </xf>
    <xf numFmtId="49" fontId="29" fillId="33" borderId="112" xfId="0" applyNumberFormat="1" applyFont="1" applyFill="1" applyBorder="1" applyAlignment="1">
      <alignment horizontal="center" vertical="center"/>
    </xf>
    <xf numFmtId="49" fontId="29" fillId="33" borderId="113" xfId="0" applyNumberFormat="1" applyFont="1" applyFill="1" applyBorder="1" applyAlignment="1">
      <alignment horizontal="center" vertical="center"/>
    </xf>
    <xf numFmtId="49" fontId="53" fillId="28" borderId="35" xfId="77" applyNumberFormat="1" applyFont="1" applyBorder="1" applyAlignment="1" applyProtection="1">
      <alignment horizontal="left" vertical="center"/>
    </xf>
    <xf numFmtId="49" fontId="4" fillId="52" borderId="31" xfId="77" applyNumberFormat="1" applyFont="1" applyFill="1" applyBorder="1" applyAlignment="1">
      <alignment horizontal="center" vertical="center" wrapText="1"/>
    </xf>
    <xf numFmtId="49" fontId="4" fillId="52" borderId="30" xfId="77" applyNumberFormat="1" applyFont="1" applyFill="1" applyBorder="1" applyAlignment="1">
      <alignment horizontal="center" vertical="center" wrapText="1"/>
    </xf>
    <xf numFmtId="49" fontId="4" fillId="52" borderId="36" xfId="77" applyNumberFormat="1" applyFont="1" applyFill="1" applyBorder="1" applyAlignment="1">
      <alignment horizontal="center" vertical="center" wrapText="1"/>
    </xf>
    <xf numFmtId="49" fontId="4" fillId="52" borderId="37" xfId="77" applyNumberFormat="1" applyFont="1" applyFill="1" applyBorder="1" applyAlignment="1">
      <alignment horizontal="center" vertical="center" wrapText="1"/>
    </xf>
    <xf numFmtId="49" fontId="53" fillId="28" borderId="35" xfId="77" applyNumberFormat="1" applyFont="1" applyBorder="1" applyAlignment="1" applyProtection="1">
      <alignment horizontal="left" vertical="center" indent="1"/>
    </xf>
    <xf numFmtId="49" fontId="26" fillId="61" borderId="43" xfId="81" applyNumberFormat="1" applyFont="1" applyFill="1" applyBorder="1" applyAlignment="1" applyProtection="1">
      <alignment horizontal="left" vertical="center" indent="1"/>
    </xf>
    <xf numFmtId="49" fontId="26" fillId="34" borderId="42" xfId="51" applyNumberFormat="1" applyFont="1" applyBorder="1" applyAlignment="1" applyProtection="1">
      <alignment horizontal="left" vertical="top" wrapText="1" indent="1"/>
    </xf>
    <xf numFmtId="49" fontId="28" fillId="34" borderId="25" xfId="51" applyNumberFormat="1" applyFont="1" applyBorder="1" applyAlignment="1">
      <alignment horizontal="center" vertical="center" wrapText="1"/>
    </xf>
    <xf numFmtId="49" fontId="28" fillId="34" borderId="26" xfId="51" applyNumberFormat="1" applyFont="1" applyBorder="1" applyAlignment="1">
      <alignment horizontal="center" vertical="center" wrapText="1"/>
    </xf>
    <xf numFmtId="0" fontId="4" fillId="52" borderId="25" xfId="0" applyNumberFormat="1" applyFont="1" applyFill="1" applyBorder="1" applyAlignment="1">
      <alignment horizontal="center" vertical="center"/>
    </xf>
    <xf numFmtId="0" fontId="4" fillId="52" borderId="26" xfId="0" applyNumberFormat="1" applyFont="1" applyFill="1" applyBorder="1" applyAlignment="1">
      <alignment horizontal="center" vertical="center"/>
    </xf>
    <xf numFmtId="49" fontId="26" fillId="34" borderId="42" xfId="51" applyNumberFormat="1" applyFont="1" applyBorder="1" applyAlignment="1" applyProtection="1">
      <alignment horizontal="left" vertical="top" wrapText="1"/>
    </xf>
    <xf numFmtId="49" fontId="42" fillId="0" borderId="69" xfId="0" applyNumberFormat="1" applyFont="1" applyFill="1" applyBorder="1" applyAlignment="1" applyProtection="1">
      <alignment horizontal="right"/>
    </xf>
    <xf numFmtId="49" fontId="26" fillId="34" borderId="42" xfId="51" applyNumberFormat="1" applyFont="1" applyBorder="1" applyAlignment="1" applyProtection="1">
      <alignment horizontal="left" vertical="center" wrapText="1"/>
    </xf>
    <xf numFmtId="49" fontId="26" fillId="34" borderId="42" xfId="51" applyNumberFormat="1" applyFont="1" applyBorder="1" applyAlignment="1" applyProtection="1">
      <alignment horizontal="left" vertical="center" indent="1"/>
    </xf>
    <xf numFmtId="0" fontId="28" fillId="52" borderId="72" xfId="0" applyFont="1" applyFill="1" applyBorder="1" applyAlignment="1">
      <alignment horizontal="center" vertical="center"/>
    </xf>
    <xf numFmtId="49" fontId="24" fillId="86" borderId="0" xfId="62" applyNumberFormat="1" applyFont="1" applyFill="1" applyBorder="1" applyAlignment="1">
      <alignment horizontal="center" vertical="center"/>
    </xf>
    <xf numFmtId="49" fontId="24" fillId="86" borderId="6" xfId="62" applyNumberFormat="1" applyFont="1" applyFill="1" applyBorder="1" applyAlignment="1">
      <alignment horizontal="center" vertical="center"/>
    </xf>
    <xf numFmtId="49" fontId="53" fillId="47" borderId="0" xfId="81" applyNumberFormat="1" applyFont="1" applyBorder="1" applyAlignment="1" applyProtection="1">
      <alignment horizontal="left" vertical="center" indent="1"/>
    </xf>
    <xf numFmtId="49" fontId="53" fillId="47" borderId="0" xfId="81" applyNumberFormat="1" applyFont="1" applyBorder="1" applyAlignment="1" applyProtection="1">
      <alignment horizontal="left" vertical="center"/>
    </xf>
    <xf numFmtId="49" fontId="42" fillId="0" borderId="69" xfId="53" applyNumberFormat="1" applyFont="1" applyFill="1" applyBorder="1" applyAlignment="1" applyProtection="1">
      <alignment horizontal="left" vertical="center"/>
    </xf>
    <xf numFmtId="49" fontId="150" fillId="0" borderId="101" xfId="324" applyNumberFormat="1" applyFont="1" applyFill="1" applyBorder="1" applyAlignment="1" applyProtection="1">
      <alignment horizontal="left" vertical="center"/>
    </xf>
    <xf numFmtId="49" fontId="150" fillId="0" borderId="101" xfId="85" applyNumberFormat="1" applyFont="1" applyFill="1" applyBorder="1" applyAlignment="1" applyProtection="1">
      <alignment horizontal="left" vertical="center"/>
    </xf>
    <xf numFmtId="49" fontId="43" fillId="34" borderId="42" xfId="51" applyNumberFormat="1" applyFont="1" applyBorder="1" applyAlignment="1" applyProtection="1">
      <alignment horizontal="left" vertical="center" indent="1"/>
    </xf>
    <xf numFmtId="49" fontId="105" fillId="80" borderId="67" xfId="67" applyNumberFormat="1" applyFont="1" applyFill="1" applyBorder="1" applyAlignment="1" applyProtection="1">
      <alignment horizontal="left" vertical="center" wrapText="1"/>
    </xf>
    <xf numFmtId="0" fontId="3" fillId="0" borderId="0" xfId="323" applyAlignment="1">
      <alignment horizontal="left" vertical="center" wrapText="1"/>
    </xf>
    <xf numFmtId="49" fontId="8" fillId="0" borderId="0" xfId="0" applyNumberFormat="1" applyFont="1" applyFill="1" applyBorder="1" applyAlignment="1">
      <alignment horizontal="left" vertical="center" wrapText="1"/>
    </xf>
    <xf numFmtId="49" fontId="3" fillId="0" borderId="14" xfId="53" applyNumberFormat="1" applyFont="1" applyBorder="1" applyAlignment="1">
      <alignment horizontal="center" vertical="center" wrapText="1"/>
    </xf>
    <xf numFmtId="49" fontId="3" fillId="0" borderId="14" xfId="53" applyNumberFormat="1" applyFont="1" applyBorder="1" applyAlignment="1">
      <alignment horizontal="center" vertical="center"/>
    </xf>
    <xf numFmtId="49" fontId="25" fillId="31" borderId="6" xfId="53" applyNumberFormat="1" applyFont="1" applyFill="1" applyBorder="1" applyAlignment="1">
      <alignment horizontal="center" vertical="center"/>
    </xf>
    <xf numFmtId="49" fontId="24" fillId="37" borderId="25" xfId="55" applyNumberFormat="1" applyFont="1" applyBorder="1" applyAlignment="1">
      <alignment horizontal="center" vertical="center"/>
    </xf>
    <xf numFmtId="49" fontId="24" fillId="37" borderId="26" xfId="55" applyNumberFormat="1" applyFont="1" applyBorder="1" applyAlignment="1">
      <alignment horizontal="center" vertical="center"/>
    </xf>
    <xf numFmtId="0" fontId="3" fillId="52" borderId="25" xfId="54" applyNumberFormat="1" applyFont="1" applyFill="1" applyBorder="1" applyAlignment="1">
      <alignment horizontal="center" vertical="center"/>
    </xf>
    <xf numFmtId="0" fontId="3" fillId="52" borderId="26" xfId="54" applyNumberFormat="1" applyFont="1" applyFill="1" applyBorder="1" applyAlignment="1">
      <alignment horizontal="center" vertical="center"/>
    </xf>
    <xf numFmtId="49" fontId="40" fillId="0" borderId="0" xfId="53" applyNumberFormat="1" applyFont="1" applyFill="1" applyAlignment="1">
      <alignment vertical="center"/>
    </xf>
    <xf numFmtId="0" fontId="3" fillId="0" borderId="0" xfId="53" applyFont="1" applyFill="1" applyAlignment="1"/>
    <xf numFmtId="49" fontId="3" fillId="0" borderId="14" xfId="53" applyNumberFormat="1" applyFont="1" applyFill="1" applyBorder="1" applyAlignment="1">
      <alignment horizontal="center" vertical="center"/>
    </xf>
    <xf numFmtId="49" fontId="29" fillId="37" borderId="24" xfId="55" applyNumberFormat="1" applyFont="1" applyBorder="1" applyAlignment="1" applyProtection="1">
      <alignment horizontal="left" vertical="center"/>
    </xf>
    <xf numFmtId="49" fontId="3" fillId="0" borderId="15" xfId="53" applyNumberFormat="1" applyFont="1" applyBorder="1" applyAlignment="1">
      <alignment horizontal="center" vertical="center" wrapText="1"/>
    </xf>
    <xf numFmtId="49" fontId="3" fillId="0" borderId="4" xfId="53" applyNumberFormat="1" applyFont="1" applyBorder="1" applyAlignment="1">
      <alignment horizontal="center" vertical="center" wrapText="1"/>
    </xf>
    <xf numFmtId="49" fontId="3" fillId="0" borderId="5" xfId="53" applyNumberFormat="1" applyFont="1" applyBorder="1" applyAlignment="1">
      <alignment horizontal="center" vertical="center" wrapText="1"/>
    </xf>
    <xf numFmtId="49" fontId="3" fillId="0" borderId="15" xfId="53" applyNumberFormat="1" applyFont="1" applyBorder="1" applyAlignment="1">
      <alignment horizontal="center" vertical="center"/>
    </xf>
    <xf numFmtId="49" fontId="3" fillId="0" borderId="4" xfId="53" applyNumberFormat="1" applyFont="1" applyBorder="1" applyAlignment="1">
      <alignment horizontal="center" vertical="center"/>
    </xf>
    <xf numFmtId="49" fontId="3" fillId="0" borderId="5" xfId="53" applyNumberFormat="1" applyFont="1" applyBorder="1" applyAlignment="1">
      <alignment horizontal="center" vertical="center"/>
    </xf>
    <xf numFmtId="49" fontId="24" fillId="37" borderId="72" xfId="55" applyNumberFormat="1" applyFont="1" applyBorder="1" applyAlignment="1">
      <alignment horizontal="center" vertical="center" wrapText="1"/>
    </xf>
    <xf numFmtId="0" fontId="0" fillId="0" borderId="77" xfId="0" applyBorder="1" applyAlignment="1">
      <alignment horizontal="center" vertical="center"/>
    </xf>
    <xf numFmtId="49" fontId="8" fillId="0" borderId="68" xfId="53" applyNumberFormat="1" applyFont="1" applyBorder="1" applyAlignment="1">
      <alignment horizontal="center" vertical="center"/>
    </xf>
    <xf numFmtId="0" fontId="0" fillId="0" borderId="68" xfId="0" applyBorder="1" applyAlignment="1">
      <alignment horizontal="center" vertical="center"/>
    </xf>
    <xf numFmtId="49" fontId="24" fillId="53" borderId="6" xfId="62" applyNumberFormat="1" applyFont="1" applyFill="1" applyBorder="1" applyAlignment="1">
      <alignment horizontal="center" vertical="center"/>
    </xf>
    <xf numFmtId="49" fontId="131" fillId="0" borderId="24" xfId="77" applyNumberFormat="1" applyFont="1" applyFill="1" applyBorder="1" applyAlignment="1" applyProtection="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24" fillId="56" borderId="6" xfId="62" applyNumberFormat="1" applyFont="1" applyFill="1" applyBorder="1" applyAlignment="1">
      <alignment horizontal="center" vertical="center"/>
    </xf>
    <xf numFmtId="49" fontId="147" fillId="0" borderId="24" xfId="53" applyNumberFormat="1" applyFont="1" applyFill="1" applyBorder="1" applyAlignment="1" applyProtection="1">
      <alignment horizontal="left" vertical="top" wrapText="1"/>
    </xf>
    <xf numFmtId="49" fontId="148" fillId="0" borderId="0" xfId="77" applyNumberFormat="1" applyFont="1" applyFill="1" applyBorder="1" applyAlignment="1" applyProtection="1">
      <alignment horizontal="left" vertical="center"/>
    </xf>
    <xf numFmtId="0" fontId="4" fillId="52" borderId="76" xfId="0" applyNumberFormat="1" applyFont="1" applyFill="1" applyBorder="1" applyAlignment="1">
      <alignment horizontal="left" vertical="center" wrapText="1"/>
    </xf>
    <xf numFmtId="0" fontId="0" fillId="0" borderId="76" xfId="0" applyBorder="1" applyAlignment="1">
      <alignment horizontal="left" vertical="center" wrapText="1"/>
    </xf>
    <xf numFmtId="2" fontId="4" fillId="52" borderId="48" xfId="0" applyNumberFormat="1" applyFont="1" applyFill="1" applyBorder="1" applyAlignment="1">
      <alignment horizontal="center" vertical="center"/>
    </xf>
    <xf numFmtId="0" fontId="0" fillId="0" borderId="59" xfId="0" applyBorder="1" applyAlignment="1">
      <alignment horizontal="center" vertical="center"/>
    </xf>
    <xf numFmtId="1" fontId="4" fillId="69" borderId="48" xfId="0" applyNumberFormat="1" applyFont="1" applyFill="1" applyBorder="1" applyAlignment="1">
      <alignment horizontal="center" vertical="center"/>
    </xf>
    <xf numFmtId="49" fontId="4" fillId="78" borderId="75" xfId="0" applyNumberFormat="1" applyFont="1" applyFill="1" applyBorder="1" applyAlignment="1">
      <alignment horizontal="center" vertical="center"/>
    </xf>
    <xf numFmtId="0" fontId="0" fillId="0" borderId="63" xfId="0" applyBorder="1" applyAlignment="1">
      <alignment horizontal="center" vertical="center"/>
    </xf>
    <xf numFmtId="2" fontId="4" fillId="78" borderId="75" xfId="0" applyNumberFormat="1" applyFont="1" applyFill="1" applyBorder="1" applyAlignment="1">
      <alignment horizontal="center" vertical="center"/>
    </xf>
    <xf numFmtId="0" fontId="4" fillId="52" borderId="57" xfId="0" applyNumberFormat="1" applyFont="1" applyFill="1" applyBorder="1" applyAlignment="1">
      <alignment horizontal="left" vertical="center" wrapText="1"/>
    </xf>
    <xf numFmtId="2" fontId="4" fillId="52" borderId="54" xfId="0" applyNumberFormat="1" applyFont="1" applyFill="1" applyBorder="1" applyAlignment="1">
      <alignment horizontal="left" vertical="center" wrapText="1" shrinkToFit="1"/>
    </xf>
    <xf numFmtId="2" fontId="4" fillId="52" borderId="54" xfId="0" applyNumberFormat="1" applyFont="1" applyFill="1" applyBorder="1" applyAlignment="1">
      <alignment vertical="center" wrapText="1"/>
    </xf>
    <xf numFmtId="2" fontId="4" fillId="52" borderId="54" xfId="0" applyNumberFormat="1" applyFont="1" applyFill="1" applyBorder="1" applyAlignment="1">
      <alignment vertical="center" wrapText="1" shrinkToFit="1"/>
    </xf>
    <xf numFmtId="2" fontId="4" fillId="52" borderId="54" xfId="0" applyNumberFormat="1" applyFont="1" applyFill="1" applyBorder="1" applyAlignment="1">
      <alignment horizontal="left" vertical="center" wrapText="1"/>
    </xf>
    <xf numFmtId="2" fontId="4" fillId="52" borderId="54" xfId="0" applyNumberFormat="1" applyFont="1" applyFill="1" applyBorder="1" applyAlignment="1">
      <alignment horizontal="left" vertical="center"/>
    </xf>
    <xf numFmtId="2" fontId="71" fillId="70" borderId="53" xfId="0" applyNumberFormat="1" applyFont="1" applyFill="1" applyBorder="1" applyAlignment="1">
      <alignment horizontal="center" vertical="center" wrapText="1"/>
    </xf>
    <xf numFmtId="0" fontId="4" fillId="52" borderId="54" xfId="0" applyFont="1" applyFill="1" applyBorder="1" applyAlignment="1">
      <alignment horizontal="center" vertical="center"/>
    </xf>
    <xf numFmtId="2" fontId="4" fillId="52" borderId="57" xfId="0" applyNumberFormat="1" applyFont="1" applyFill="1" applyBorder="1" applyAlignment="1">
      <alignment horizontal="left" vertical="center" wrapText="1"/>
    </xf>
    <xf numFmtId="0" fontId="4" fillId="52" borderId="57" xfId="0" applyFont="1" applyFill="1" applyBorder="1" applyAlignment="1">
      <alignment horizontal="center" vertical="center" wrapText="1"/>
    </xf>
    <xf numFmtId="2" fontId="4" fillId="52" borderId="46" xfId="0" applyNumberFormat="1" applyFont="1" applyFill="1" applyBorder="1" applyAlignment="1">
      <alignment horizontal="left" vertical="center" wrapText="1"/>
    </xf>
    <xf numFmtId="0" fontId="21" fillId="71" borderId="55" xfId="0" applyFont="1" applyFill="1" applyBorder="1" applyAlignment="1">
      <alignment horizontal="center" vertical="center" wrapText="1"/>
    </xf>
    <xf numFmtId="2" fontId="4" fillId="52" borderId="56" xfId="0" applyNumberFormat="1" applyFont="1" applyFill="1" applyBorder="1" applyAlignment="1">
      <alignment horizontal="left" vertical="center" wrapText="1"/>
    </xf>
    <xf numFmtId="0" fontId="4" fillId="52" borderId="56" xfId="0" applyNumberFormat="1" applyFont="1" applyFill="1" applyBorder="1" applyAlignment="1">
      <alignment horizontal="center" vertical="center" wrapText="1"/>
    </xf>
    <xf numFmtId="0" fontId="4" fillId="52" borderId="60" xfId="0" applyNumberFormat="1" applyFont="1" applyFill="1" applyBorder="1" applyAlignment="1">
      <alignment horizontal="left" vertical="center" wrapText="1"/>
    </xf>
    <xf numFmtId="0" fontId="4" fillId="52" borderId="60" xfId="0" applyNumberFormat="1" applyFont="1" applyFill="1" applyBorder="1" applyAlignment="1">
      <alignment horizontal="left" vertical="center" wrapText="1" shrinkToFit="1"/>
    </xf>
    <xf numFmtId="49" fontId="82" fillId="52" borderId="48" xfId="0" applyNumberFormat="1" applyFont="1" applyFill="1" applyBorder="1" applyAlignment="1">
      <alignment vertical="center"/>
    </xf>
    <xf numFmtId="0" fontId="3" fillId="52" borderId="48" xfId="0" applyFont="1" applyFill="1" applyBorder="1" applyAlignment="1">
      <alignment vertical="center"/>
    </xf>
    <xf numFmtId="2" fontId="4" fillId="52" borderId="60" xfId="0" applyNumberFormat="1" applyFont="1" applyFill="1" applyBorder="1" applyAlignment="1">
      <alignment horizontal="center" vertical="center"/>
    </xf>
    <xf numFmtId="2" fontId="71" fillId="73" borderId="59" xfId="0" applyNumberFormat="1" applyFont="1" applyFill="1" applyBorder="1" applyAlignment="1">
      <alignment horizontal="center" vertical="center" wrapText="1"/>
    </xf>
    <xf numFmtId="0" fontId="4" fillId="52" borderId="62" xfId="0" applyNumberFormat="1" applyFont="1" applyFill="1" applyBorder="1" applyAlignment="1">
      <alignment horizontal="left" vertical="center" wrapText="1"/>
    </xf>
    <xf numFmtId="0" fontId="4" fillId="52" borderId="75" xfId="0" applyNumberFormat="1" applyFont="1" applyFill="1" applyBorder="1" applyAlignment="1">
      <alignment horizontal="left" vertical="center" wrapText="1"/>
    </xf>
    <xf numFmtId="0" fontId="0" fillId="0" borderId="63" xfId="0" applyBorder="1" applyAlignment="1">
      <alignment horizontal="left" vertical="center" wrapText="1"/>
    </xf>
    <xf numFmtId="0" fontId="4" fillId="52" borderId="75" xfId="0" applyFont="1" applyFill="1" applyBorder="1" applyAlignment="1">
      <alignment horizontal="center" vertical="center"/>
    </xf>
    <xf numFmtId="2" fontId="4" fillId="52" borderId="75" xfId="0" applyNumberFormat="1" applyFont="1" applyFill="1" applyBorder="1" applyAlignment="1">
      <alignment horizontal="center" vertical="center"/>
    </xf>
    <xf numFmtId="0" fontId="71" fillId="75" borderId="61" xfId="0" applyFont="1" applyFill="1" applyBorder="1" applyAlignment="1">
      <alignment horizontal="center" vertical="center" wrapText="1"/>
    </xf>
    <xf numFmtId="0" fontId="4" fillId="52" borderId="62" xfId="0" applyFont="1" applyFill="1" applyBorder="1" applyAlignment="1">
      <alignment horizontal="center" vertical="center"/>
    </xf>
    <xf numFmtId="2" fontId="71" fillId="75" borderId="61" xfId="0" applyNumberFormat="1" applyFont="1" applyFill="1" applyBorder="1" applyAlignment="1">
      <alignment horizontal="center" vertical="center" wrapText="1"/>
    </xf>
    <xf numFmtId="2" fontId="4" fillId="52" borderId="62" xfId="0" applyNumberFormat="1" applyFont="1" applyFill="1" applyBorder="1" applyAlignment="1">
      <alignment horizontal="center" vertical="center"/>
    </xf>
    <xf numFmtId="2" fontId="71" fillId="75" borderId="61" xfId="0" applyNumberFormat="1" applyFont="1" applyFill="1" applyBorder="1" applyAlignment="1">
      <alignment horizontal="left" vertical="center" wrapText="1"/>
    </xf>
    <xf numFmtId="1" fontId="74" fillId="52" borderId="0" xfId="0" applyNumberFormat="1" applyFont="1" applyFill="1" applyBorder="1" applyAlignment="1">
      <alignment horizontal="left" vertical="center"/>
    </xf>
    <xf numFmtId="0" fontId="74" fillId="52" borderId="0" xfId="0" applyFont="1" applyFill="1" applyBorder="1" applyAlignment="1">
      <alignment horizontal="left" vertical="center"/>
    </xf>
    <xf numFmtId="0" fontId="3" fillId="52" borderId="0" xfId="0" applyFont="1" applyFill="1" applyBorder="1" applyAlignment="1">
      <alignment vertical="center"/>
    </xf>
    <xf numFmtId="2" fontId="4" fillId="52" borderId="66" xfId="0" applyNumberFormat="1" applyFont="1" applyFill="1" applyBorder="1" applyAlignment="1">
      <alignment horizontal="left" vertical="center"/>
    </xf>
    <xf numFmtId="49" fontId="62" fillId="0" borderId="46" xfId="0" applyNumberFormat="1" applyFont="1" applyFill="1" applyBorder="1" applyAlignment="1">
      <alignment horizontal="left" vertical="center" wrapText="1"/>
    </xf>
    <xf numFmtId="0" fontId="62" fillId="67" borderId="46" xfId="0" applyFont="1" applyFill="1" applyBorder="1" applyAlignment="1">
      <alignment horizontal="left" vertical="center" wrapText="1"/>
    </xf>
    <xf numFmtId="0" fontId="73" fillId="66" borderId="0" xfId="0" applyFont="1" applyFill="1" applyBorder="1" applyAlignment="1">
      <alignment horizontal="left" vertical="center" wrapText="1"/>
    </xf>
    <xf numFmtId="49" fontId="69" fillId="52" borderId="0" xfId="0" applyNumberFormat="1" applyFont="1" applyFill="1" applyBorder="1" applyAlignment="1">
      <alignment horizontal="left" vertical="center" wrapText="1"/>
    </xf>
    <xf numFmtId="0" fontId="71" fillId="68" borderId="45" xfId="0" applyFont="1" applyFill="1" applyBorder="1" applyAlignment="1">
      <alignment horizontal="left" vertical="center" wrapText="1"/>
    </xf>
    <xf numFmtId="49" fontId="69" fillId="52" borderId="0" xfId="0" applyNumberFormat="1" applyFont="1" applyFill="1" applyBorder="1" applyAlignment="1">
      <alignment horizontal="left" vertical="center"/>
    </xf>
    <xf numFmtId="49" fontId="62" fillId="0" borderId="46" xfId="0" applyNumberFormat="1" applyFont="1" applyFill="1" applyBorder="1" applyAlignment="1">
      <alignment horizontal="left" vertical="center"/>
    </xf>
    <xf numFmtId="0" fontId="69" fillId="52" borderId="0" xfId="0" applyFont="1" applyFill="1" applyBorder="1" applyAlignment="1">
      <alignment horizontal="left" vertical="center" wrapText="1"/>
    </xf>
    <xf numFmtId="0" fontId="64" fillId="68" borderId="0" xfId="0" applyFont="1" applyFill="1" applyBorder="1" applyAlignment="1">
      <alignment horizontal="left" vertical="center" wrapText="1"/>
    </xf>
    <xf numFmtId="49" fontId="62" fillId="0" borderId="47" xfId="0" applyNumberFormat="1" applyFont="1" applyFill="1" applyBorder="1" applyAlignment="1">
      <alignment horizontal="left" vertical="center" wrapText="1"/>
    </xf>
    <xf numFmtId="0" fontId="62" fillId="0" borderId="46" xfId="0" applyFont="1" applyFill="1" applyBorder="1" applyAlignment="1">
      <alignment horizontal="left" vertical="center" wrapText="1"/>
    </xf>
    <xf numFmtId="0" fontId="67" fillId="66" borderId="0" xfId="0" applyFont="1" applyFill="1" applyBorder="1" applyAlignment="1">
      <alignment horizontal="left" vertical="center" wrapText="1"/>
    </xf>
    <xf numFmtId="0" fontId="62" fillId="0" borderId="46" xfId="0" applyFont="1" applyFill="1" applyBorder="1" applyAlignment="1">
      <alignment horizontal="left" vertical="center"/>
    </xf>
    <xf numFmtId="0" fontId="62" fillId="52" borderId="46" xfId="0" applyFont="1" applyFill="1" applyBorder="1" applyAlignment="1">
      <alignment horizontal="left" vertical="center"/>
    </xf>
    <xf numFmtId="0" fontId="83" fillId="52" borderId="0" xfId="0" applyFont="1" applyFill="1" applyBorder="1" applyAlignment="1">
      <alignment horizontal="left" vertical="center"/>
    </xf>
    <xf numFmtId="49" fontId="62" fillId="0" borderId="47" xfId="0" applyNumberFormat="1" applyFont="1" applyFill="1" applyBorder="1" applyAlignment="1">
      <alignment horizontal="left" vertical="center"/>
    </xf>
    <xf numFmtId="0" fontId="69" fillId="52" borderId="0" xfId="0" applyFont="1" applyFill="1" applyBorder="1" applyAlignment="1">
      <alignment horizontal="left" vertical="center"/>
    </xf>
    <xf numFmtId="0" fontId="71" fillId="68" borderId="46" xfId="0" applyFont="1" applyFill="1" applyBorder="1" applyAlignment="1">
      <alignment horizontal="left" vertical="center" wrapText="1"/>
    </xf>
    <xf numFmtId="0" fontId="62" fillId="0" borderId="46" xfId="0" applyNumberFormat="1" applyFont="1" applyFill="1" applyBorder="1" applyAlignment="1">
      <alignment horizontal="left" vertical="center" wrapText="1"/>
    </xf>
    <xf numFmtId="0" fontId="62" fillId="0" borderId="46" xfId="0" applyNumberFormat="1" applyFont="1" applyFill="1" applyBorder="1" applyAlignment="1">
      <alignment horizontal="left" vertical="center"/>
    </xf>
    <xf numFmtId="0" fontId="62" fillId="69" borderId="46" xfId="0" applyFont="1" applyFill="1" applyBorder="1" applyAlignment="1">
      <alignment horizontal="left" vertical="center"/>
    </xf>
    <xf numFmtId="0" fontId="64" fillId="68" borderId="49" xfId="0" applyFont="1" applyFill="1" applyBorder="1" applyAlignment="1">
      <alignment horizontal="left" vertical="center" wrapText="1"/>
    </xf>
    <xf numFmtId="0" fontId="64" fillId="68" borderId="50" xfId="0" applyFont="1" applyFill="1" applyBorder="1" applyAlignment="1">
      <alignment horizontal="left" vertical="center" wrapText="1"/>
    </xf>
    <xf numFmtId="0" fontId="64" fillId="68" borderId="51" xfId="0" applyFont="1" applyFill="1" applyBorder="1" applyAlignment="1">
      <alignment horizontal="left" vertical="center" wrapText="1"/>
    </xf>
    <xf numFmtId="0" fontId="82" fillId="69" borderId="47" xfId="0" applyNumberFormat="1" applyFont="1" applyFill="1" applyBorder="1" applyAlignment="1">
      <alignment horizontal="left" vertical="center" wrapText="1"/>
    </xf>
    <xf numFmtId="0" fontId="82" fillId="52" borderId="47" xfId="0" applyNumberFormat="1" applyFont="1" applyFill="1" applyBorder="1" applyAlignment="1">
      <alignment horizontal="left" vertical="center" wrapText="1"/>
    </xf>
    <xf numFmtId="0" fontId="3" fillId="52" borderId="47" xfId="0" applyFont="1" applyFill="1" applyBorder="1" applyAlignment="1">
      <alignment horizontal="left" vertical="center" wrapText="1"/>
    </xf>
    <xf numFmtId="0" fontId="85" fillId="66" borderId="0" xfId="0" applyFont="1" applyFill="1" applyBorder="1" applyAlignment="1">
      <alignment horizontal="left" vertical="center" wrapText="1"/>
    </xf>
    <xf numFmtId="0" fontId="86" fillId="68" borderId="49" xfId="0" applyFont="1" applyFill="1" applyBorder="1" applyAlignment="1">
      <alignment horizontal="left" vertical="center" wrapText="1"/>
    </xf>
    <xf numFmtId="0" fontId="86" fillId="68" borderId="50" xfId="0" applyFont="1" applyFill="1" applyBorder="1" applyAlignment="1">
      <alignment horizontal="left" vertical="center" wrapText="1"/>
    </xf>
    <xf numFmtId="0" fontId="86" fillId="68" borderId="51" xfId="0" applyFont="1" applyFill="1" applyBorder="1" applyAlignment="1">
      <alignment horizontal="left" vertical="center" wrapText="1"/>
    </xf>
    <xf numFmtId="1" fontId="4" fillId="69" borderId="46" xfId="0" applyNumberFormat="1" applyFont="1" applyFill="1" applyBorder="1" applyAlignment="1">
      <alignment horizontal="center" vertical="center" wrapText="1"/>
    </xf>
    <xf numFmtId="0" fontId="71" fillId="68" borderId="45" xfId="0" applyFont="1" applyFill="1" applyBorder="1" applyAlignment="1">
      <alignment horizontal="center" vertical="center" wrapText="1"/>
    </xf>
    <xf numFmtId="49" fontId="74" fillId="52" borderId="0" xfId="0" applyNumberFormat="1" applyFont="1" applyFill="1" applyBorder="1" applyAlignment="1">
      <alignment horizontal="left" vertical="center" wrapText="1"/>
    </xf>
    <xf numFmtId="0" fontId="4" fillId="52" borderId="46" xfId="0" applyNumberFormat="1" applyFont="1" applyFill="1" applyBorder="1" applyAlignment="1">
      <alignment horizontal="left" vertical="center" wrapText="1"/>
    </xf>
    <xf numFmtId="0" fontId="74" fillId="52" borderId="0" xfId="0" applyNumberFormat="1" applyFont="1" applyFill="1" applyBorder="1" applyAlignment="1">
      <alignment horizontal="left" vertical="center" wrapText="1"/>
    </xf>
    <xf numFmtId="0" fontId="3" fillId="69" borderId="46" xfId="0" applyFont="1" applyFill="1" applyBorder="1" applyAlignment="1">
      <alignment horizontal="left" vertical="center" wrapText="1"/>
    </xf>
    <xf numFmtId="1" fontId="4" fillId="67" borderId="46" xfId="0" applyNumberFormat="1" applyFont="1" applyFill="1" applyBorder="1" applyAlignment="1">
      <alignment horizontal="center" vertical="center" wrapText="1"/>
    </xf>
    <xf numFmtId="0" fontId="71" fillId="68" borderId="46" xfId="0" applyFont="1" applyFill="1" applyBorder="1" applyAlignment="1">
      <alignment horizontal="center" vertical="center" wrapText="1"/>
    </xf>
    <xf numFmtId="0" fontId="86" fillId="68" borderId="0" xfId="0" applyFont="1" applyFill="1" applyBorder="1" applyAlignment="1">
      <alignment horizontal="left" vertical="center" wrapText="1"/>
    </xf>
    <xf numFmtId="49" fontId="62" fillId="52" borderId="46" xfId="0" applyNumberFormat="1" applyFont="1" applyFill="1" applyBorder="1" applyAlignment="1">
      <alignment horizontal="left" vertical="center" wrapText="1"/>
    </xf>
    <xf numFmtId="0" fontId="62" fillId="52" borderId="46" xfId="0" applyFont="1" applyFill="1" applyBorder="1" applyAlignment="1">
      <alignment horizontal="left" vertical="center" wrapText="1"/>
    </xf>
    <xf numFmtId="1" fontId="4" fillId="69" borderId="45" xfId="0" applyNumberFormat="1" applyFont="1" applyFill="1" applyBorder="1" applyAlignment="1">
      <alignment horizontal="left" vertical="center"/>
    </xf>
    <xf numFmtId="0" fontId="0" fillId="0" borderId="45" xfId="0" applyBorder="1" applyAlignment="1">
      <alignment horizontal="left" vertical="center"/>
    </xf>
    <xf numFmtId="0" fontId="71" fillId="68" borderId="0" xfId="0" applyFont="1" applyFill="1" applyBorder="1" applyAlignment="1">
      <alignment horizontal="center" vertical="center" wrapText="1"/>
    </xf>
    <xf numFmtId="0" fontId="0" fillId="0" borderId="0" xfId="0" applyBorder="1" applyAlignment="1">
      <alignment horizontal="center" vertical="center" wrapText="1"/>
    </xf>
    <xf numFmtId="1" fontId="62" fillId="52" borderId="46" xfId="0" applyNumberFormat="1" applyFont="1" applyFill="1" applyBorder="1" applyAlignment="1">
      <alignment horizontal="left" vertical="center" wrapText="1"/>
    </xf>
    <xf numFmtId="1" fontId="4" fillId="52" borderId="46" xfId="0" applyNumberFormat="1" applyFont="1" applyFill="1" applyBorder="1" applyAlignment="1">
      <alignment horizontal="left" vertical="center" wrapText="1"/>
    </xf>
    <xf numFmtId="0" fontId="4" fillId="52" borderId="46" xfId="0" applyFont="1" applyFill="1" applyBorder="1" applyAlignment="1">
      <alignment horizontal="left" vertical="center" wrapText="1"/>
    </xf>
    <xf numFmtId="2" fontId="71" fillId="68" borderId="45" xfId="0" applyNumberFormat="1" applyFont="1" applyFill="1" applyBorder="1" applyAlignment="1">
      <alignment horizontal="left" vertical="center" wrapText="1"/>
    </xf>
    <xf numFmtId="1" fontId="82" fillId="52" borderId="47" xfId="0" applyNumberFormat="1" applyFont="1" applyFill="1" applyBorder="1" applyAlignment="1">
      <alignment horizontal="left" vertical="center" wrapText="1"/>
    </xf>
    <xf numFmtId="2" fontId="71" fillId="68" borderId="0" xfId="0" applyNumberFormat="1" applyFont="1" applyFill="1" applyBorder="1" applyAlignment="1">
      <alignment horizontal="center" vertical="center" wrapText="1"/>
    </xf>
    <xf numFmtId="2" fontId="71" fillId="68" borderId="45" xfId="0" applyNumberFormat="1" applyFont="1" applyFill="1" applyBorder="1" applyAlignment="1">
      <alignment horizontal="center" vertical="center" wrapText="1"/>
    </xf>
    <xf numFmtId="49" fontId="69" fillId="52" borderId="0" xfId="0" applyNumberFormat="1" applyFont="1" applyFill="1" applyBorder="1" applyAlignment="1">
      <alignment vertical="center" wrapText="1"/>
    </xf>
    <xf numFmtId="1" fontId="74" fillId="52" borderId="0" xfId="0" applyNumberFormat="1" applyFont="1" applyFill="1" applyBorder="1" applyAlignment="1">
      <alignment horizontal="left" vertical="center" wrapText="1"/>
    </xf>
    <xf numFmtId="49" fontId="69" fillId="52" borderId="47" xfId="0" applyNumberFormat="1" applyFont="1" applyFill="1" applyBorder="1" applyAlignment="1">
      <alignment horizontal="left" vertical="center" wrapText="1"/>
    </xf>
    <xf numFmtId="0" fontId="4" fillId="52" borderId="46" xfId="0" applyNumberFormat="1" applyFont="1" applyFill="1" applyBorder="1" applyAlignment="1">
      <alignment horizontal="center" vertical="center"/>
    </xf>
    <xf numFmtId="0" fontId="62" fillId="52" borderId="46" xfId="0" applyNumberFormat="1" applyFont="1" applyFill="1" applyBorder="1" applyAlignment="1">
      <alignment horizontal="center" vertical="center"/>
    </xf>
    <xf numFmtId="2" fontId="71" fillId="68" borderId="46" xfId="0" applyNumberFormat="1" applyFont="1" applyFill="1" applyBorder="1" applyAlignment="1">
      <alignment horizontal="center" vertical="center" wrapText="1"/>
    </xf>
    <xf numFmtId="0" fontId="81" fillId="52" borderId="46" xfId="0" applyFont="1" applyFill="1" applyBorder="1" applyAlignment="1">
      <alignment vertical="center" wrapText="1"/>
    </xf>
    <xf numFmtId="49" fontId="62" fillId="52" borderId="46" xfId="0" applyNumberFormat="1" applyFont="1" applyFill="1" applyBorder="1" applyAlignment="1">
      <alignment vertical="center" wrapText="1"/>
    </xf>
    <xf numFmtId="0" fontId="69" fillId="52" borderId="0" xfId="0" applyFont="1" applyFill="1" applyBorder="1" applyAlignment="1">
      <alignment vertical="center" wrapText="1"/>
    </xf>
    <xf numFmtId="0" fontId="71" fillId="68" borderId="45" xfId="0" applyFont="1" applyFill="1" applyBorder="1" applyAlignment="1">
      <alignment vertical="center" wrapText="1"/>
    </xf>
    <xf numFmtId="49" fontId="94" fillId="52" borderId="46" xfId="0" applyNumberFormat="1" applyFont="1" applyFill="1" applyBorder="1" applyAlignment="1">
      <alignment horizontal="left" vertical="center" wrapText="1"/>
    </xf>
    <xf numFmtId="49" fontId="26" fillId="62" borderId="23" xfId="81" applyNumberFormat="1" applyFont="1" applyFill="1" applyBorder="1" applyAlignment="1" applyProtection="1">
      <alignment horizontal="left" vertical="center" indent="1"/>
    </xf>
    <xf numFmtId="49" fontId="4" fillId="0" borderId="68" xfId="53" applyNumberFormat="1" applyFont="1" applyFill="1" applyBorder="1" applyAlignment="1">
      <alignment horizontal="center" vertical="center" wrapText="1"/>
    </xf>
    <xf numFmtId="49" fontId="49" fillId="52" borderId="0" xfId="85" applyNumberFormat="1" applyFont="1" applyFill="1" applyBorder="1" applyAlignment="1" applyProtection="1">
      <alignment horizontal="left" vertical="center" indent="1"/>
    </xf>
    <xf numFmtId="49" fontId="10" fillId="52" borderId="0" xfId="53" applyNumberFormat="1" applyFont="1" applyFill="1" applyAlignment="1">
      <alignment vertical="center" wrapText="1"/>
    </xf>
    <xf numFmtId="49" fontId="46" fillId="52" borderId="0" xfId="0" applyNumberFormat="1" applyFont="1" applyFill="1" applyBorder="1" applyAlignment="1" applyProtection="1">
      <alignment horizontal="left" vertical="center" wrapText="1" indent="1"/>
    </xf>
    <xf numFmtId="1" fontId="4" fillId="52" borderId="69" xfId="43" applyNumberFormat="1" applyFont="1" applyFill="1" applyBorder="1" applyAlignment="1">
      <alignment horizontal="center" vertical="center"/>
    </xf>
    <xf numFmtId="1" fontId="4" fillId="52" borderId="0" xfId="0" applyNumberFormat="1" applyFont="1" applyFill="1" applyAlignment="1">
      <alignment vertical="center"/>
    </xf>
  </cellXfs>
  <cellStyles count="330">
    <cellStyle name="=C:\WINNT\SYSTEM32\COMMAND.COM 2" xfId="93"/>
    <cellStyle name="20% - akcent 4 2" xfId="94"/>
    <cellStyle name="Akcent 6" xfId="80" builtinId="49"/>
    <cellStyle name="BA1" xfId="67"/>
    <cellStyle name="BA2" xfId="68"/>
    <cellStyle name="BA2 2" xfId="95"/>
    <cellStyle name="BA3" xfId="69"/>
    <cellStyle name="BA3 2" xfId="96"/>
    <cellStyle name="better1" xfId="44"/>
    <cellStyle name="better1 2" xfId="62"/>
    <cellStyle name="better2" xfId="42"/>
    <cellStyle name="better2 2" xfId="61"/>
    <cellStyle name="better2 2 2" xfId="79"/>
    <cellStyle name="better2 2 2 2" xfId="97"/>
    <cellStyle name="better2 2 2 2 2" xfId="98"/>
    <cellStyle name="better2 2 3" xfId="90"/>
    <cellStyle name="better2 2 3 2" xfId="99"/>
    <cellStyle name="better2 2 3 2 2" xfId="100"/>
    <cellStyle name="better2 2 3 3" xfId="101"/>
    <cellStyle name="better2 3" xfId="73"/>
    <cellStyle name="better2 3 2" xfId="102"/>
    <cellStyle name="better2 3 2 2" xfId="84"/>
    <cellStyle name="better2 4" xfId="103"/>
    <cellStyle name="better2 4 2" xfId="104"/>
    <cellStyle name="better2 4 2 2" xfId="105"/>
    <cellStyle name="better2 4 3" xfId="86"/>
    <cellStyle name="better2 5" xfId="325"/>
    <cellStyle name="better3" xfId="43"/>
    <cellStyle name="better3 2" xfId="60"/>
    <cellStyle name="CA1" xfId="70"/>
    <cellStyle name="CA1 2" xfId="81"/>
    <cellStyle name="CA2" xfId="71"/>
    <cellStyle name="CA2 2" xfId="82"/>
    <cellStyle name="CA3" xfId="72"/>
    <cellStyle name="CA3 2" xfId="83"/>
    <cellStyle name="CO&amp;GW1" xfId="63"/>
    <cellStyle name="CPM1" xfId="48"/>
    <cellStyle name="CPM1 2" xfId="56"/>
    <cellStyle name="CPM1 2 2" xfId="77"/>
    <cellStyle name="CPM1 2 2 2" xfId="106"/>
    <cellStyle name="CPM1 2 2 2 2" xfId="107"/>
    <cellStyle name="CPM1 2 2 3" xfId="324"/>
    <cellStyle name="CPM1 2 3" xfId="85"/>
    <cellStyle name="CPM1 2 3 2" xfId="108"/>
    <cellStyle name="CPM1 2 3 2 2" xfId="109"/>
    <cellStyle name="CPM1 2 3 3" xfId="110"/>
    <cellStyle name="CPM1 3" xfId="76"/>
    <cellStyle name="CPM1 3 2" xfId="111"/>
    <cellStyle name="CPM1 3 2 2" xfId="112"/>
    <cellStyle name="CPM1 4" xfId="88"/>
    <cellStyle name="CPM1 4 2" xfId="113"/>
    <cellStyle name="CPM1 4 2 2" xfId="114"/>
    <cellStyle name="CPM1 4 3" xfId="115"/>
    <cellStyle name="CPM2" xfId="49"/>
    <cellStyle name="CPM2 2" xfId="116"/>
    <cellStyle name="CPM2 2 2" xfId="117"/>
    <cellStyle name="CPM2 2 2 2" xfId="118"/>
    <cellStyle name="CPM2 3" xfId="119"/>
    <cellStyle name="CPM2 3 2" xfId="120"/>
    <cellStyle name="CPM2 3 2 2" xfId="89"/>
    <cellStyle name="CPM2 3 3" xfId="92"/>
    <cellStyle name="CPM2 4" xfId="326"/>
    <cellStyle name="CPM3" xfId="50"/>
    <cellStyle name="CPM3 2" xfId="91"/>
    <cellStyle name="CPM3 2 2" xfId="121"/>
    <cellStyle name="CPM3 2 2 2" xfId="122"/>
    <cellStyle name="CPM3 3" xfId="123"/>
    <cellStyle name="CPM3 3 2" xfId="124"/>
    <cellStyle name="CPM3 3 2 2" xfId="125"/>
    <cellStyle name="CPM3 3 3" xfId="126"/>
    <cellStyle name="DT1" xfId="64"/>
    <cellStyle name="DT2" xfId="65"/>
    <cellStyle name="DT3" xfId="66"/>
    <cellStyle name="good1" xfId="45"/>
    <cellStyle name="good2" xfId="46"/>
    <cellStyle name="good2 2" xfId="59"/>
    <cellStyle name="good3" xfId="47"/>
    <cellStyle name="good3 2" xfId="58"/>
    <cellStyle name="Hiperłącze" xfId="74" builtinId="8"/>
    <cellStyle name="Hiperłącze 2" xfId="1"/>
    <cellStyle name="Normal 2" xfId="323"/>
    <cellStyle name="Normal_Feuil1 2" xfId="327"/>
    <cellStyle name="Normalny" xfId="0" builtinId="0"/>
    <cellStyle name="Normalny 2" xfId="2"/>
    <cellStyle name="Normalny 2 2" xfId="87"/>
    <cellStyle name="Normalny 2_Simulation-kolo-benchwheel" xfId="329"/>
    <cellStyle name="Normalny 3" xfId="41"/>
    <cellStyle name="Normalny 4" xfId="53"/>
    <cellStyle name="Normalny 5" xfId="127"/>
    <cellStyle name="Normalny 5 2" xfId="128"/>
    <cellStyle name="Normalny 5 2 2" xfId="129"/>
    <cellStyle name="Normalny 5 3" xfId="130"/>
    <cellStyle name="Normalny 6" xfId="131"/>
    <cellStyle name="Normalny_norton_translation_v07" xfId="75"/>
    <cellStyle name="PPE1" xfId="51"/>
    <cellStyle name="PPE2" xfId="52"/>
    <cellStyle name="SA1" xfId="55"/>
    <cellStyle name="SA2" xfId="54"/>
    <cellStyle name="SA2 2" xfId="78"/>
    <cellStyle name="SA3" xfId="57"/>
    <cellStyle name="SAPBEXaggData" xfId="3"/>
    <cellStyle name="SAPBEXaggData 2" xfId="132"/>
    <cellStyle name="SAPBEXaggData 2 2" xfId="133"/>
    <cellStyle name="SAPBEXaggData 3" xfId="134"/>
    <cellStyle name="SAPBEXaggData 3 2" xfId="135"/>
    <cellStyle name="SAPBEXaggData 3 2 2" xfId="136"/>
    <cellStyle name="SAPBEXaggData 3 3" xfId="137"/>
    <cellStyle name="SAPBEXaggDataEmph" xfId="4"/>
    <cellStyle name="SAPBEXaggDataEmph 2" xfId="138"/>
    <cellStyle name="SAPBEXaggDataEmph 2 2" xfId="139"/>
    <cellStyle name="SAPBEXaggDataEmph 3" xfId="140"/>
    <cellStyle name="SAPBEXaggDataEmph 3 2" xfId="141"/>
    <cellStyle name="SAPBEXaggDataEmph 3 2 2" xfId="142"/>
    <cellStyle name="SAPBEXaggDataEmph 3 3" xfId="143"/>
    <cellStyle name="SAPBEXaggItem" xfId="5"/>
    <cellStyle name="SAPBEXaggItem 2" xfId="144"/>
    <cellStyle name="SAPBEXaggItem 2 2" xfId="145"/>
    <cellStyle name="SAPBEXaggItem 3" xfId="146"/>
    <cellStyle name="SAPBEXaggItem 3 2" xfId="147"/>
    <cellStyle name="SAPBEXaggItem 3 2 2" xfId="148"/>
    <cellStyle name="SAPBEXaggItem 3 3" xfId="149"/>
    <cellStyle name="SAPBEXaggItemX" xfId="6"/>
    <cellStyle name="SAPBEXaggItemX 2" xfId="150"/>
    <cellStyle name="SAPBEXaggItemX 2 2" xfId="151"/>
    <cellStyle name="SAPBEXaggItemX 3" xfId="152"/>
    <cellStyle name="SAPBEXaggItemX 3 2" xfId="153"/>
    <cellStyle name="SAPBEXaggItemX 3 2 2" xfId="154"/>
    <cellStyle name="SAPBEXaggItemX 3 3" xfId="155"/>
    <cellStyle name="SAPBEXchaText" xfId="7"/>
    <cellStyle name="SAPBEXexcBad7" xfId="8"/>
    <cellStyle name="SAPBEXexcBad7 2" xfId="156"/>
    <cellStyle name="SAPBEXexcBad7 2 2" xfId="157"/>
    <cellStyle name="SAPBEXexcBad7 3" xfId="158"/>
    <cellStyle name="SAPBEXexcBad7 3 2" xfId="159"/>
    <cellStyle name="SAPBEXexcBad7 3 2 2" xfId="160"/>
    <cellStyle name="SAPBEXexcBad7 3 3" xfId="161"/>
    <cellStyle name="SAPBEXexcBad8" xfId="9"/>
    <cellStyle name="SAPBEXexcBad8 2" xfId="162"/>
    <cellStyle name="SAPBEXexcBad8 2 2" xfId="163"/>
    <cellStyle name="SAPBEXexcBad8 3" xfId="164"/>
    <cellStyle name="SAPBEXexcBad8 3 2" xfId="165"/>
    <cellStyle name="SAPBEXexcBad8 3 2 2" xfId="166"/>
    <cellStyle name="SAPBEXexcBad8 3 3" xfId="167"/>
    <cellStyle name="SAPBEXexcBad9" xfId="10"/>
    <cellStyle name="SAPBEXexcBad9 2" xfId="168"/>
    <cellStyle name="SAPBEXexcBad9 2 2" xfId="169"/>
    <cellStyle name="SAPBEXexcBad9 3" xfId="170"/>
    <cellStyle name="SAPBEXexcBad9 3 2" xfId="171"/>
    <cellStyle name="SAPBEXexcBad9 3 2 2" xfId="172"/>
    <cellStyle name="SAPBEXexcBad9 3 3" xfId="173"/>
    <cellStyle name="SAPBEXexcCritical4" xfId="11"/>
    <cellStyle name="SAPBEXexcCritical4 2" xfId="174"/>
    <cellStyle name="SAPBEXexcCritical4 2 2" xfId="175"/>
    <cellStyle name="SAPBEXexcCritical4 3" xfId="176"/>
    <cellStyle name="SAPBEXexcCritical4 3 2" xfId="177"/>
    <cellStyle name="SAPBEXexcCritical4 3 2 2" xfId="178"/>
    <cellStyle name="SAPBEXexcCritical4 3 3" xfId="179"/>
    <cellStyle name="SAPBEXexcCritical5" xfId="12"/>
    <cellStyle name="SAPBEXexcCritical5 2" xfId="180"/>
    <cellStyle name="SAPBEXexcCritical5 2 2" xfId="181"/>
    <cellStyle name="SAPBEXexcCritical5 3" xfId="182"/>
    <cellStyle name="SAPBEXexcCritical5 3 2" xfId="183"/>
    <cellStyle name="SAPBEXexcCritical5 3 2 2" xfId="184"/>
    <cellStyle name="SAPBEXexcCritical5 3 3" xfId="185"/>
    <cellStyle name="SAPBEXexcCritical6" xfId="13"/>
    <cellStyle name="SAPBEXexcCritical6 2" xfId="186"/>
    <cellStyle name="SAPBEXexcCritical6 2 2" xfId="187"/>
    <cellStyle name="SAPBEXexcCritical6 3" xfId="188"/>
    <cellStyle name="SAPBEXexcCritical6 3 2" xfId="189"/>
    <cellStyle name="SAPBEXexcCritical6 3 2 2" xfId="190"/>
    <cellStyle name="SAPBEXexcCritical6 3 3" xfId="191"/>
    <cellStyle name="SAPBEXexcGood1" xfId="14"/>
    <cellStyle name="SAPBEXexcGood1 2" xfId="192"/>
    <cellStyle name="SAPBEXexcGood1 2 2" xfId="193"/>
    <cellStyle name="SAPBEXexcGood1 3" xfId="194"/>
    <cellStyle name="SAPBEXexcGood1 3 2" xfId="195"/>
    <cellStyle name="SAPBEXexcGood1 3 2 2" xfId="196"/>
    <cellStyle name="SAPBEXexcGood1 3 3" xfId="197"/>
    <cellStyle name="SAPBEXexcGood2" xfId="15"/>
    <cellStyle name="SAPBEXexcGood2 2" xfId="198"/>
    <cellStyle name="SAPBEXexcGood2 2 2" xfId="199"/>
    <cellStyle name="SAPBEXexcGood2 3" xfId="200"/>
    <cellStyle name="SAPBEXexcGood2 3 2" xfId="201"/>
    <cellStyle name="SAPBEXexcGood2 3 2 2" xfId="202"/>
    <cellStyle name="SAPBEXexcGood2 3 3" xfId="203"/>
    <cellStyle name="SAPBEXexcGood3" xfId="16"/>
    <cellStyle name="SAPBEXexcGood3 2" xfId="204"/>
    <cellStyle name="SAPBEXexcGood3 2 2" xfId="205"/>
    <cellStyle name="SAPBEXexcGood3 3" xfId="206"/>
    <cellStyle name="SAPBEXexcGood3 3 2" xfId="207"/>
    <cellStyle name="SAPBEXexcGood3 3 2 2" xfId="208"/>
    <cellStyle name="SAPBEXexcGood3 3 3" xfId="209"/>
    <cellStyle name="SAPBEXfilterDrill" xfId="17"/>
    <cellStyle name="SAPBEXfilterItem" xfId="18"/>
    <cellStyle name="SAPBEXfilterText" xfId="19"/>
    <cellStyle name="SAPBEXformats" xfId="20"/>
    <cellStyle name="SAPBEXformats 2" xfId="210"/>
    <cellStyle name="SAPBEXformats 2 2" xfId="211"/>
    <cellStyle name="SAPBEXformats 3" xfId="212"/>
    <cellStyle name="SAPBEXformats 3 2" xfId="213"/>
    <cellStyle name="SAPBEXformats 3 2 2" xfId="214"/>
    <cellStyle name="SAPBEXformats 3 3" xfId="215"/>
    <cellStyle name="SAPBEXheaderItem" xfId="21"/>
    <cellStyle name="SAPBEXheaderText" xfId="22"/>
    <cellStyle name="SAPBEXHLevel0" xfId="23"/>
    <cellStyle name="SAPBEXHLevel0 2" xfId="216"/>
    <cellStyle name="SAPBEXHLevel0 2 2" xfId="217"/>
    <cellStyle name="SAPBEXHLevel0 3" xfId="218"/>
    <cellStyle name="SAPBEXHLevel0 3 2" xfId="219"/>
    <cellStyle name="SAPBEXHLevel0 3 2 2" xfId="220"/>
    <cellStyle name="SAPBEXHLevel0 3 3" xfId="221"/>
    <cellStyle name="SAPBEXHLevel0X" xfId="24"/>
    <cellStyle name="SAPBEXHLevel0X 2" xfId="222"/>
    <cellStyle name="SAPBEXHLevel0X 2 2" xfId="223"/>
    <cellStyle name="SAPBEXHLevel0X 3" xfId="224"/>
    <cellStyle name="SAPBEXHLevel0X 3 2" xfId="225"/>
    <cellStyle name="SAPBEXHLevel0X 3 2 2" xfId="226"/>
    <cellStyle name="SAPBEXHLevel0X 3 3" xfId="227"/>
    <cellStyle name="SAPBEXHLevel1" xfId="25"/>
    <cellStyle name="SAPBEXHLevel1 2" xfId="228"/>
    <cellStyle name="SAPBEXHLevel1 2 2" xfId="229"/>
    <cellStyle name="SAPBEXHLevel1 3" xfId="230"/>
    <cellStyle name="SAPBEXHLevel1 3 2" xfId="231"/>
    <cellStyle name="SAPBEXHLevel1 3 2 2" xfId="232"/>
    <cellStyle name="SAPBEXHLevel1 3 3" xfId="233"/>
    <cellStyle name="SAPBEXHLevel1X" xfId="26"/>
    <cellStyle name="SAPBEXHLevel1X 2" xfId="234"/>
    <cellStyle name="SAPBEXHLevel1X 2 2" xfId="235"/>
    <cellStyle name="SAPBEXHLevel1X 3" xfId="236"/>
    <cellStyle name="SAPBEXHLevel1X 3 2" xfId="237"/>
    <cellStyle name="SAPBEXHLevel1X 3 2 2" xfId="238"/>
    <cellStyle name="SAPBEXHLevel1X 3 3" xfId="239"/>
    <cellStyle name="SAPBEXHLevel2" xfId="27"/>
    <cellStyle name="SAPBEXHLevel2 2" xfId="240"/>
    <cellStyle name="SAPBEXHLevel2 2 2" xfId="241"/>
    <cellStyle name="SAPBEXHLevel2 3" xfId="242"/>
    <cellStyle name="SAPBEXHLevel2 3 2" xfId="243"/>
    <cellStyle name="SAPBEXHLevel2 3 2 2" xfId="244"/>
    <cellStyle name="SAPBEXHLevel2 3 3" xfId="245"/>
    <cellStyle name="SAPBEXHLevel2X" xfId="28"/>
    <cellStyle name="SAPBEXHLevel2X 2" xfId="246"/>
    <cellStyle name="SAPBEXHLevel2X 2 2" xfId="247"/>
    <cellStyle name="SAPBEXHLevel2X 3" xfId="248"/>
    <cellStyle name="SAPBEXHLevel2X 3 2" xfId="249"/>
    <cellStyle name="SAPBEXHLevel2X 3 2 2" xfId="250"/>
    <cellStyle name="SAPBEXHLevel2X 3 3" xfId="251"/>
    <cellStyle name="SAPBEXHLevel3" xfId="29"/>
    <cellStyle name="SAPBEXHLevel3 2" xfId="252"/>
    <cellStyle name="SAPBEXHLevel3 2 2" xfId="253"/>
    <cellStyle name="SAPBEXHLevel3 3" xfId="254"/>
    <cellStyle name="SAPBEXHLevel3 3 2" xfId="255"/>
    <cellStyle name="SAPBEXHLevel3 3 2 2" xfId="256"/>
    <cellStyle name="SAPBEXHLevel3 3 3" xfId="257"/>
    <cellStyle name="SAPBEXHLevel3X" xfId="30"/>
    <cellStyle name="SAPBEXHLevel3X 2" xfId="258"/>
    <cellStyle name="SAPBEXHLevel3X 2 2" xfId="259"/>
    <cellStyle name="SAPBEXHLevel3X 3" xfId="260"/>
    <cellStyle name="SAPBEXHLevel3X 3 2" xfId="261"/>
    <cellStyle name="SAPBEXHLevel3X 3 2 2" xfId="262"/>
    <cellStyle name="SAPBEXHLevel3X 3 3" xfId="263"/>
    <cellStyle name="SAPBEXresData" xfId="31"/>
    <cellStyle name="SAPBEXresData 2" xfId="264"/>
    <cellStyle name="SAPBEXresData 2 2" xfId="265"/>
    <cellStyle name="SAPBEXresData 3" xfId="266"/>
    <cellStyle name="SAPBEXresData 3 2" xfId="267"/>
    <cellStyle name="SAPBEXresData 3 2 2" xfId="268"/>
    <cellStyle name="SAPBEXresData 3 3" xfId="269"/>
    <cellStyle name="SAPBEXresDataEmph" xfId="32"/>
    <cellStyle name="SAPBEXresDataEmph 2" xfId="270"/>
    <cellStyle name="SAPBEXresDataEmph 2 2" xfId="271"/>
    <cellStyle name="SAPBEXresDataEmph 3" xfId="272"/>
    <cellStyle name="SAPBEXresDataEmph 3 2" xfId="273"/>
    <cellStyle name="SAPBEXresDataEmph 3 2 2" xfId="274"/>
    <cellStyle name="SAPBEXresDataEmph 3 3" xfId="275"/>
    <cellStyle name="SAPBEXresItem" xfId="33"/>
    <cellStyle name="SAPBEXresItem 2" xfId="276"/>
    <cellStyle name="SAPBEXresItem 2 2" xfId="277"/>
    <cellStyle name="SAPBEXresItem 3" xfId="278"/>
    <cellStyle name="SAPBEXresItem 3 2" xfId="279"/>
    <cellStyle name="SAPBEXresItem 3 2 2" xfId="280"/>
    <cellStyle name="SAPBEXresItem 3 3" xfId="281"/>
    <cellStyle name="SAPBEXresItemX" xfId="34"/>
    <cellStyle name="SAPBEXresItemX 2" xfId="282"/>
    <cellStyle name="SAPBEXresItemX 2 2" xfId="283"/>
    <cellStyle name="SAPBEXresItemX 3" xfId="284"/>
    <cellStyle name="SAPBEXresItemX 3 2" xfId="285"/>
    <cellStyle name="SAPBEXresItemX 3 2 2" xfId="286"/>
    <cellStyle name="SAPBEXresItemX 3 3" xfId="287"/>
    <cellStyle name="SAPBEXstdData" xfId="35"/>
    <cellStyle name="SAPBEXstdData 2" xfId="288"/>
    <cellStyle name="SAPBEXstdData 2 2" xfId="289"/>
    <cellStyle name="SAPBEXstdData 3" xfId="290"/>
    <cellStyle name="SAPBEXstdData 3 2" xfId="291"/>
    <cellStyle name="SAPBEXstdData 3 2 2" xfId="292"/>
    <cellStyle name="SAPBEXstdData 3 3" xfId="293"/>
    <cellStyle name="SAPBEXstdDataEmph" xfId="36"/>
    <cellStyle name="SAPBEXstdDataEmph 2" xfId="294"/>
    <cellStyle name="SAPBEXstdDataEmph 2 2" xfId="295"/>
    <cellStyle name="SAPBEXstdDataEmph 3" xfId="296"/>
    <cellStyle name="SAPBEXstdDataEmph 3 2" xfId="297"/>
    <cellStyle name="SAPBEXstdDataEmph 3 2 2" xfId="298"/>
    <cellStyle name="SAPBEXstdDataEmph 3 3" xfId="299"/>
    <cellStyle name="SAPBEXstdItem" xfId="37"/>
    <cellStyle name="SAPBEXstdItem 2" xfId="300"/>
    <cellStyle name="SAPBEXstdItem 2 2" xfId="301"/>
    <cellStyle name="SAPBEXstdItem 2 2 2" xfId="302"/>
    <cellStyle name="SAPBEXstdItem 2 3" xfId="303"/>
    <cellStyle name="SAPBEXstdItem 3" xfId="304"/>
    <cellStyle name="SAPBEXstdItem 3 2" xfId="305"/>
    <cellStyle name="SAPBEXstdItem 4" xfId="306"/>
    <cellStyle name="SAPBEXstdItem 4 2" xfId="307"/>
    <cellStyle name="SAPBEXstdItem 4 2 2" xfId="308"/>
    <cellStyle name="SAPBEXstdItem 4 3" xfId="309"/>
    <cellStyle name="SAPBEXstdItem 5" xfId="310"/>
    <cellStyle name="SAPBEXstdItemX" xfId="38"/>
    <cellStyle name="SAPBEXstdItemX 2" xfId="311"/>
    <cellStyle name="SAPBEXstdItemX 2 2" xfId="312"/>
    <cellStyle name="SAPBEXstdItemX 3" xfId="313"/>
    <cellStyle name="SAPBEXstdItemX 3 2" xfId="314"/>
    <cellStyle name="SAPBEXstdItemX 3 2 2" xfId="315"/>
    <cellStyle name="SAPBEXstdItemX 3 3" xfId="316"/>
    <cellStyle name="SAPBEXtitle" xfId="39"/>
    <cellStyle name="SAPBEXundefined" xfId="40"/>
    <cellStyle name="SAPBEXundefined 2" xfId="317"/>
    <cellStyle name="SAPBEXundefined 2 2" xfId="318"/>
    <cellStyle name="SAPBEXundefined 3" xfId="319"/>
    <cellStyle name="SAPBEXundefined 3 2" xfId="320"/>
    <cellStyle name="SAPBEXundefined 3 2 2" xfId="321"/>
    <cellStyle name="SAPBEXundefined 3 3" xfId="322"/>
    <cellStyle name="Walutowy" xfId="328" builtinId="4"/>
  </cellStyles>
  <dxfs count="3721">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
      <font>
        <condense val="0"/>
        <extend val="0"/>
        <color indexed="9"/>
      </font>
      <fill>
        <patternFill>
          <bgColor indexed="32"/>
        </patternFill>
      </fill>
      <border>
        <left style="thin">
          <color indexed="13"/>
        </left>
        <right style="thin">
          <color indexed="13"/>
        </right>
        <top style="thin">
          <color indexed="13"/>
        </top>
        <bottom style="thin">
          <color indexed="13"/>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71B8"/>
      <rgbColor rgb="00FFFFFF"/>
      <rgbColor rgb="00E73036"/>
      <rgbColor rgb="00FEE5CA"/>
      <rgbColor rgb="00BEDFF6"/>
      <rgbColor rgb="00FFFF00"/>
      <rgbColor rgb="00FEF4E9"/>
      <rgbColor rgb="00F08800"/>
      <rgbColor rgb="00FED9B3"/>
      <rgbColor rgb="00B3E2DF"/>
      <rgbColor rgb="00009FDB"/>
      <rgbColor rgb="00EBCD8B"/>
      <rgbColor rgb="00F8D2C6"/>
      <rgbColor rgb="00CFD2D5"/>
      <rgbColor rgb="00C0C0C0"/>
      <rgbColor rgb="00E2E6C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0D0EA"/>
      <rgbColor rgb="00F7F8EF"/>
      <rgbColor rgb="00F2F3F4"/>
      <rgbColor rgb="00E8D4C1"/>
      <rgbColor rgb="00ECF4FB"/>
      <rgbColor rgb="00EBF7F6"/>
      <rgbColor rgb="00FDF2EE"/>
      <rgbColor rgb="00C28A59"/>
      <rgbColor rgb="00DDEDFA"/>
      <rgbColor rgb="00DFE1E3"/>
      <rgbColor rgb="00F4E7C4"/>
      <rgbColor rgb="00DEDCDB"/>
      <rgbColor rgb="00EEE9DD"/>
      <rgbColor rgb="00A4A1A0"/>
      <rgbColor rgb="00F5BEB0"/>
      <rgbColor rgb="00ECEED7"/>
      <rgbColor rgb="00606974"/>
      <rgbColor rgb="00CCECEA"/>
      <rgbColor rgb="00009E94"/>
      <rgbColor rgb="00A57C30"/>
      <rgbColor rgb="00C6B58A"/>
      <rgbColor rgb="00993366"/>
      <rgbColor rgb="009EAB35"/>
      <rgbColor rgb="004F5255"/>
    </indexedColors>
    <mruColors>
      <color rgb="FFD9D9D9"/>
      <color rgb="FFFFF5E7"/>
      <color rgb="FFFCDBC6"/>
      <color rgb="FFDDEBF7"/>
      <color rgb="FFD6EEED"/>
      <color rgb="FFFDECE3"/>
      <color rgb="FFFFF0DD"/>
      <color rgb="FFEDE3ED"/>
      <color rgb="FFFFE4BD"/>
      <color rgb="FFFFD0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314326</xdr:colOff>
      <xdr:row>0</xdr:row>
      <xdr:rowOff>133350</xdr:rowOff>
    </xdr:from>
    <xdr:to>
      <xdr:col>1</xdr:col>
      <xdr:colOff>3221917</xdr:colOff>
      <xdr:row>18</xdr:row>
      <xdr:rowOff>9525</xdr:rowOff>
    </xdr:to>
    <xdr:pic>
      <xdr:nvPicPr>
        <xdr:cNvPr id="4" name="Obraz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6" y="133350"/>
          <a:ext cx="3298116" cy="4667250"/>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ga-pl@saint-gobai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1"/>
  <sheetViews>
    <sheetView showGridLines="0" tabSelected="1" zoomScaleNormal="100" workbookViewId="0">
      <selection activeCell="D4" sqref="D4"/>
    </sheetView>
  </sheetViews>
  <sheetFormatPr defaultColWidth="9.140625" defaultRowHeight="12.75"/>
  <cols>
    <col min="1" max="1" width="5.85546875" style="18" customWidth="1"/>
    <col min="2" max="2" width="55.85546875" style="18" customWidth="1"/>
    <col min="3" max="3" width="2.7109375" style="18" customWidth="1"/>
    <col min="4" max="4" width="41.42578125" style="18" customWidth="1"/>
    <col min="5" max="16384" width="9.140625" style="18"/>
  </cols>
  <sheetData>
    <row r="1" spans="1:9">
      <c r="A1" s="30"/>
    </row>
    <row r="3" spans="1:9">
      <c r="A3" s="20"/>
      <c r="B3" s="20"/>
      <c r="C3" s="20"/>
      <c r="D3" s="20"/>
    </row>
    <row r="4" spans="1:9" ht="26.25" customHeight="1" thickBot="1">
      <c r="A4" s="20"/>
      <c r="B4" s="29"/>
      <c r="C4" s="29"/>
      <c r="D4" s="499" t="s">
        <v>3439</v>
      </c>
    </row>
    <row r="5" spans="1:9" ht="26.25" customHeight="1" thickBot="1">
      <c r="A5" s="20"/>
      <c r="B5" s="28"/>
      <c r="C5" s="28"/>
      <c r="D5" s="499" t="s">
        <v>3440</v>
      </c>
    </row>
    <row r="6" spans="1:9" ht="26.25" customHeight="1" thickBot="1">
      <c r="A6" s="20"/>
      <c r="B6" s="27"/>
      <c r="C6" s="27"/>
      <c r="D6" s="499" t="s">
        <v>3441</v>
      </c>
    </row>
    <row r="7" spans="1:9" ht="26.25" customHeight="1" thickBot="1">
      <c r="A7" s="20"/>
      <c r="B7" s="26"/>
      <c r="C7" s="26"/>
      <c r="D7" s="499" t="s">
        <v>3442</v>
      </c>
    </row>
    <row r="8" spans="1:9" ht="26.25" customHeight="1" thickBot="1">
      <c r="A8" s="20"/>
      <c r="B8" s="25"/>
      <c r="C8" s="25"/>
      <c r="D8" s="499" t="s">
        <v>3443</v>
      </c>
    </row>
    <row r="9" spans="1:9" ht="26.25" customHeight="1" thickBot="1">
      <c r="A9" s="20"/>
      <c r="B9" s="24"/>
      <c r="C9" s="24"/>
      <c r="D9" s="499" t="s">
        <v>3444</v>
      </c>
    </row>
    <row r="10" spans="1:9" ht="26.25" customHeight="1" thickBot="1">
      <c r="A10" s="20"/>
      <c r="B10" s="23"/>
      <c r="C10" s="23"/>
      <c r="D10" s="499" t="s">
        <v>3445</v>
      </c>
    </row>
    <row r="11" spans="1:9" ht="22.5" customHeight="1">
      <c r="A11" s="20"/>
      <c r="B11" s="22"/>
      <c r="C11" s="22"/>
      <c r="D11" s="500"/>
    </row>
    <row r="12" spans="1:9" ht="22.5" customHeight="1" thickBot="1">
      <c r="A12" s="20"/>
      <c r="B12" s="21"/>
      <c r="C12" s="21"/>
      <c r="D12" s="501" t="s">
        <v>263</v>
      </c>
      <c r="I12" s="1159"/>
    </row>
    <row r="13" spans="1:9" ht="22.5" customHeight="1" thickBot="1">
      <c r="A13" s="20"/>
      <c r="B13" s="21"/>
      <c r="C13" s="21"/>
      <c r="D13" s="1165" t="s">
        <v>7275</v>
      </c>
    </row>
    <row r="14" spans="1:9" ht="36.75" customHeight="1">
      <c r="A14" s="20"/>
      <c r="B14" s="20"/>
      <c r="C14" s="20"/>
      <c r="D14" s="19" t="s">
        <v>4788</v>
      </c>
    </row>
    <row r="15" spans="1:9">
      <c r="D15" s="19" t="s">
        <v>5830</v>
      </c>
    </row>
    <row r="16" spans="1:9">
      <c r="D16" s="720" t="s">
        <v>4789</v>
      </c>
    </row>
    <row r="21" spans="2:2">
      <c r="B21" s="18" t="s">
        <v>625</v>
      </c>
    </row>
  </sheetData>
  <conditionalFormatting sqref="B4:C10">
    <cfRule type="cellIs" dxfId="3720" priority="2" stopIfTrue="1" operator="equal">
      <formula>"Check part no.!"</formula>
    </cfRule>
  </conditionalFormatting>
  <conditionalFormatting sqref="D4:D10">
    <cfRule type="cellIs" dxfId="3719" priority="1" stopIfTrue="1" operator="equal">
      <formula>"Check part no.!"</formula>
    </cfRule>
  </conditionalFormatting>
  <hyperlinks>
    <hyperlink ref="D4" location="'Ściernice do przecinania i szli'!A1" tooltip="CUTTING-OFF &amp; GRINDING WHEELS" display="Ściernice do Przecinania i Szlifowania"/>
    <hyperlink ref="D12" location="'Lista Produktów'!A1" tooltip="PRODUCT LIST" display="LISTA PRODUKTÓW"/>
    <hyperlink ref="D6" location="'Narzędzia Spojone'!A1" tooltip="CUTTING-OFF &amp; GRINDING WHEELS" display="Narzędzia Spojone"/>
    <hyperlink ref="D7" location="'Narzędzia Superścierne'!A1" tooltip="CUTTING-OFF &amp; GRINDING WHEELS" display="Narzędzia Superścierne"/>
    <hyperlink ref="D8" location="'Tarcze Diamentowe'!A1" tooltip="CUTTING-OFF &amp; GRINDING WHEELS" display="Tarcze Diamentowe"/>
    <hyperlink ref="D9" location="Maszyny!A1" tooltip="CUTTING-OFF &amp; GRINDING WHEELS" display="Maszyny"/>
    <hyperlink ref="D10" location="Atlas!A1" tooltip="CUTTING-OFF &amp; GRINDING WHEELS" display=" Atlas"/>
    <hyperlink ref="D5" location="'Nasypowe&amp;Beartex'!A1" tooltip="CUTTING-OFF &amp; GRINDING WHEELS" display="Narzędzia Nasypowe &amp; Beartex"/>
    <hyperlink ref="D13" location="OWS!A1" display="Ogólne Warynki Sprzedaży (OWS)"/>
  </hyperlink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263"/>
  <sheetViews>
    <sheetView showGridLines="0" zoomScaleNormal="100" workbookViewId="0">
      <selection activeCell="A23" sqref="A23"/>
    </sheetView>
  </sheetViews>
  <sheetFormatPr defaultColWidth="9.140625" defaultRowHeight="12.75"/>
  <cols>
    <col min="1" max="1" width="32.85546875" style="912" bestFit="1" customWidth="1"/>
    <col min="2" max="2" width="19" style="915" bestFit="1" customWidth="1"/>
    <col min="3" max="3" width="13.85546875" style="913" bestFit="1" customWidth="1"/>
    <col min="4" max="4" width="23.28515625" style="912" bestFit="1" customWidth="1"/>
    <col min="5" max="5" width="23.85546875" style="912" bestFit="1" customWidth="1"/>
    <col min="6" max="6" width="15.85546875" style="915" customWidth="1"/>
    <col min="7" max="7" width="17.85546875" style="915" bestFit="1" customWidth="1"/>
    <col min="8" max="16384" width="9.140625" style="3"/>
  </cols>
  <sheetData>
    <row r="1" spans="1:7" s="16" customFormat="1" ht="22.5" customHeight="1">
      <c r="A1" s="918"/>
      <c r="B1" s="1073"/>
      <c r="C1" s="921" t="s">
        <v>258</v>
      </c>
      <c r="D1" s="916"/>
      <c r="E1" s="916"/>
      <c r="F1" s="1536"/>
      <c r="G1" s="922"/>
    </row>
    <row r="2" spans="1:7" s="17" customFormat="1" ht="33.75" customHeight="1" thickBot="1">
      <c r="A2" s="919" t="s">
        <v>260</v>
      </c>
      <c r="B2" s="1074"/>
      <c r="C2" s="919"/>
      <c r="D2" s="917"/>
      <c r="E2" s="917"/>
      <c r="F2" s="1537"/>
      <c r="G2" s="923"/>
    </row>
    <row r="3" spans="1:7" s="16" customFormat="1" ht="15.75" customHeight="1" thickTop="1">
      <c r="A3" s="920"/>
      <c r="B3" s="1075"/>
      <c r="C3" s="920"/>
      <c r="D3" s="916"/>
      <c r="E3" s="916"/>
      <c r="F3" s="988"/>
      <c r="G3" s="922"/>
    </row>
    <row r="4" spans="1:7" s="16" customFormat="1" ht="25.5" customHeight="1">
      <c r="A4" s="910" t="s">
        <v>261</v>
      </c>
      <c r="B4" s="914" t="s">
        <v>60</v>
      </c>
      <c r="C4" s="911" t="s">
        <v>61</v>
      </c>
      <c r="D4" s="911" t="s">
        <v>64</v>
      </c>
      <c r="E4" s="911" t="s">
        <v>56</v>
      </c>
      <c r="F4" s="914" t="s">
        <v>59</v>
      </c>
      <c r="G4" s="914" t="s">
        <v>57</v>
      </c>
    </row>
    <row r="5" spans="1:7">
      <c r="A5" s="1168" t="s">
        <v>1742</v>
      </c>
      <c r="B5" s="1185" t="s">
        <v>215</v>
      </c>
      <c r="C5" s="1178">
        <v>8.4666000000000015</v>
      </c>
      <c r="D5" s="769" t="s">
        <v>4816</v>
      </c>
      <c r="E5" s="769" t="s">
        <v>4813</v>
      </c>
      <c r="F5" s="38">
        <v>10</v>
      </c>
      <c r="G5" s="38">
        <v>3157625119215</v>
      </c>
    </row>
    <row r="6" spans="1:7">
      <c r="A6" s="1168" t="s">
        <v>1742</v>
      </c>
      <c r="B6" s="1185" t="s">
        <v>218</v>
      </c>
      <c r="C6" s="1178">
        <v>8.5490000000000013</v>
      </c>
      <c r="D6" s="769" t="s">
        <v>4816</v>
      </c>
      <c r="E6" s="769" t="s">
        <v>4813</v>
      </c>
      <c r="F6" s="38">
        <v>10</v>
      </c>
      <c r="G6" s="38">
        <v>3157625118942</v>
      </c>
    </row>
    <row r="7" spans="1:7">
      <c r="A7" s="1168" t="s">
        <v>1742</v>
      </c>
      <c r="B7" s="1185" t="s">
        <v>246</v>
      </c>
      <c r="C7" s="1178">
        <v>2.9870000000000001</v>
      </c>
      <c r="D7" s="769" t="s">
        <v>4816</v>
      </c>
      <c r="E7" s="769" t="s">
        <v>4813</v>
      </c>
      <c r="F7" s="38">
        <v>10</v>
      </c>
      <c r="G7" s="38">
        <v>6111252830346</v>
      </c>
    </row>
    <row r="8" spans="1:7">
      <c r="A8" s="1168" t="s">
        <v>1742</v>
      </c>
      <c r="B8" s="1185" t="s">
        <v>247</v>
      </c>
      <c r="C8" s="1178">
        <v>3.4196</v>
      </c>
      <c r="D8" s="769" t="s">
        <v>4816</v>
      </c>
      <c r="E8" s="769" t="s">
        <v>4813</v>
      </c>
      <c r="F8" s="38">
        <v>10</v>
      </c>
      <c r="G8" s="38">
        <v>6111252831022</v>
      </c>
    </row>
    <row r="9" spans="1:7">
      <c r="A9" s="1168" t="s">
        <v>1742</v>
      </c>
      <c r="B9" s="1185" t="s">
        <v>248</v>
      </c>
      <c r="C9" s="1178">
        <v>5.0882000000000005</v>
      </c>
      <c r="D9" s="769" t="s">
        <v>4816</v>
      </c>
      <c r="E9" s="769" t="s">
        <v>4813</v>
      </c>
      <c r="F9" s="38">
        <v>10</v>
      </c>
      <c r="G9" s="38">
        <v>6111252831244</v>
      </c>
    </row>
    <row r="10" spans="1:7">
      <c r="A10" s="1168" t="s">
        <v>1742</v>
      </c>
      <c r="B10" s="1185" t="s">
        <v>249</v>
      </c>
      <c r="C10" s="1178">
        <v>5.5311000000000003</v>
      </c>
      <c r="D10" s="769" t="s">
        <v>4816</v>
      </c>
      <c r="E10" s="769" t="s">
        <v>4813</v>
      </c>
      <c r="F10" s="38">
        <v>10</v>
      </c>
      <c r="G10" s="38">
        <v>6111252830186</v>
      </c>
    </row>
    <row r="11" spans="1:7">
      <c r="A11" s="1168" t="s">
        <v>1742</v>
      </c>
      <c r="B11" s="1185" t="s">
        <v>250</v>
      </c>
      <c r="C11" s="1178">
        <v>7.8383000000000003</v>
      </c>
      <c r="D11" s="769" t="s">
        <v>4816</v>
      </c>
      <c r="E11" s="769" t="s">
        <v>4813</v>
      </c>
      <c r="F11" s="38">
        <v>10</v>
      </c>
      <c r="G11" s="38">
        <v>6111252830230</v>
      </c>
    </row>
    <row r="12" spans="1:7">
      <c r="A12" s="1168" t="s">
        <v>1742</v>
      </c>
      <c r="B12" s="1185" t="s">
        <v>231</v>
      </c>
      <c r="C12" s="1178">
        <v>1.8746</v>
      </c>
      <c r="D12" s="769" t="s">
        <v>4816</v>
      </c>
      <c r="E12" s="769" t="s">
        <v>4813</v>
      </c>
      <c r="F12" s="38">
        <v>25</v>
      </c>
      <c r="G12" s="38">
        <v>3157625119222</v>
      </c>
    </row>
    <row r="13" spans="1:7">
      <c r="A13" s="1168" t="s">
        <v>1742</v>
      </c>
      <c r="B13" s="1185" t="s">
        <v>232</v>
      </c>
      <c r="C13" s="1178">
        <v>1.9363999999999999</v>
      </c>
      <c r="D13" s="769" t="s">
        <v>4816</v>
      </c>
      <c r="E13" s="769" t="s">
        <v>4813</v>
      </c>
      <c r="F13" s="38">
        <v>25</v>
      </c>
      <c r="G13" s="38">
        <v>6111252830865</v>
      </c>
    </row>
    <row r="14" spans="1:7">
      <c r="A14" s="1168" t="s">
        <v>1742</v>
      </c>
      <c r="B14" s="1185" t="s">
        <v>207</v>
      </c>
      <c r="C14" s="1178">
        <v>1.9982</v>
      </c>
      <c r="D14" s="769" t="s">
        <v>4816</v>
      </c>
      <c r="E14" s="769" t="s">
        <v>4813</v>
      </c>
      <c r="F14" s="38">
        <v>25</v>
      </c>
      <c r="G14" s="38">
        <v>6111252830117</v>
      </c>
    </row>
    <row r="15" spans="1:7">
      <c r="A15" s="1168" t="s">
        <v>1742</v>
      </c>
      <c r="B15" s="1185" t="s">
        <v>233</v>
      </c>
      <c r="C15" s="1178">
        <v>1.9158000000000002</v>
      </c>
      <c r="D15" s="769" t="s">
        <v>4816</v>
      </c>
      <c r="E15" s="769" t="s">
        <v>4813</v>
      </c>
      <c r="F15" s="38">
        <v>25</v>
      </c>
      <c r="G15" s="38">
        <v>3157625119246</v>
      </c>
    </row>
    <row r="16" spans="1:7">
      <c r="A16" s="1168" t="s">
        <v>1742</v>
      </c>
      <c r="B16" s="1185" t="s">
        <v>234</v>
      </c>
      <c r="C16" s="1178">
        <v>2.0394000000000001</v>
      </c>
      <c r="D16" s="769" t="s">
        <v>4816</v>
      </c>
      <c r="E16" s="769" t="s">
        <v>4813</v>
      </c>
      <c r="F16" s="38">
        <v>25</v>
      </c>
      <c r="G16" s="38">
        <v>6111252831046</v>
      </c>
    </row>
    <row r="17" spans="1:7">
      <c r="A17" s="1168" t="s">
        <v>1742</v>
      </c>
      <c r="B17" s="1185" t="s">
        <v>208</v>
      </c>
      <c r="C17" s="1178">
        <v>2.2351000000000001</v>
      </c>
      <c r="D17" s="769" t="s">
        <v>4816</v>
      </c>
      <c r="E17" s="769" t="s">
        <v>4813</v>
      </c>
      <c r="F17" s="38">
        <v>25</v>
      </c>
      <c r="G17" s="38">
        <v>6111252831060</v>
      </c>
    </row>
    <row r="18" spans="1:7">
      <c r="A18" s="1168" t="s">
        <v>1742</v>
      </c>
      <c r="B18" s="1185" t="s">
        <v>209</v>
      </c>
      <c r="C18" s="1178">
        <v>2.9355000000000002</v>
      </c>
      <c r="D18" s="769" t="s">
        <v>4816</v>
      </c>
      <c r="E18" s="769" t="s">
        <v>4813</v>
      </c>
      <c r="F18" s="38">
        <v>25</v>
      </c>
      <c r="G18" s="38">
        <v>6111252831268</v>
      </c>
    </row>
    <row r="19" spans="1:7">
      <c r="A19" s="1168" t="s">
        <v>1742</v>
      </c>
      <c r="B19" s="1185" t="s">
        <v>211</v>
      </c>
      <c r="C19" s="1178">
        <v>3.2342000000000004</v>
      </c>
      <c r="D19" s="769" t="s">
        <v>4816</v>
      </c>
      <c r="E19" s="769" t="s">
        <v>4813</v>
      </c>
      <c r="F19" s="38">
        <v>25</v>
      </c>
      <c r="G19" s="38">
        <v>6111252831329</v>
      </c>
    </row>
    <row r="20" spans="1:7">
      <c r="A20" s="1168" t="s">
        <v>1742</v>
      </c>
      <c r="B20" s="1185" t="s">
        <v>212</v>
      </c>
      <c r="C20" s="1178">
        <v>3.3372000000000002</v>
      </c>
      <c r="D20" s="769" t="s">
        <v>4816</v>
      </c>
      <c r="E20" s="769" t="s">
        <v>4813</v>
      </c>
      <c r="F20" s="38">
        <v>25</v>
      </c>
      <c r="G20" s="38">
        <v>6111252830162</v>
      </c>
    </row>
    <row r="21" spans="1:7">
      <c r="A21" s="1168" t="s">
        <v>1742</v>
      </c>
      <c r="B21" s="1185" t="s">
        <v>213</v>
      </c>
      <c r="C21" s="1178">
        <v>4.2333000000000007</v>
      </c>
      <c r="D21" s="769" t="s">
        <v>4816</v>
      </c>
      <c r="E21" s="769" t="s">
        <v>4813</v>
      </c>
      <c r="F21" s="38">
        <v>25</v>
      </c>
      <c r="G21" s="38">
        <v>6111252831442</v>
      </c>
    </row>
    <row r="22" spans="1:7">
      <c r="A22" s="1168" t="s">
        <v>1742</v>
      </c>
      <c r="B22" s="1185" t="s">
        <v>214</v>
      </c>
      <c r="C22" s="1178">
        <v>4.3465999999999996</v>
      </c>
      <c r="D22" s="769" t="s">
        <v>4816</v>
      </c>
      <c r="E22" s="769" t="s">
        <v>4813</v>
      </c>
      <c r="F22" s="38">
        <v>25</v>
      </c>
      <c r="G22" s="38">
        <v>6111252831466</v>
      </c>
    </row>
    <row r="23" spans="1:7">
      <c r="A23" s="1168" t="s">
        <v>1742</v>
      </c>
      <c r="B23" s="1185" t="s">
        <v>239</v>
      </c>
      <c r="C23" s="1178">
        <v>2.1526999999999998</v>
      </c>
      <c r="D23" s="769" t="s">
        <v>4816</v>
      </c>
      <c r="E23" s="769" t="s">
        <v>4813</v>
      </c>
      <c r="F23" s="38">
        <v>25</v>
      </c>
      <c r="G23" s="38">
        <v>6111252830131</v>
      </c>
    </row>
    <row r="24" spans="1:7">
      <c r="A24" s="1168" t="s">
        <v>1742</v>
      </c>
      <c r="B24" s="1185" t="s">
        <v>240</v>
      </c>
      <c r="C24" s="1178">
        <v>2.3174999999999999</v>
      </c>
      <c r="D24" s="769" t="s">
        <v>4816</v>
      </c>
      <c r="E24" s="769" t="s">
        <v>4813</v>
      </c>
      <c r="F24" s="38">
        <v>25</v>
      </c>
      <c r="G24" s="38">
        <v>6111252830155</v>
      </c>
    </row>
    <row r="25" spans="1:7">
      <c r="A25" s="1168" t="s">
        <v>1742</v>
      </c>
      <c r="B25" s="1185" t="s">
        <v>241</v>
      </c>
      <c r="C25" s="1178">
        <v>3.4093</v>
      </c>
      <c r="D25" s="769" t="s">
        <v>4816</v>
      </c>
      <c r="E25" s="769" t="s">
        <v>4812</v>
      </c>
      <c r="F25" s="38">
        <v>25</v>
      </c>
      <c r="G25" s="38">
        <v>6111252830520</v>
      </c>
    </row>
    <row r="26" spans="1:7">
      <c r="A26" s="1168" t="s">
        <v>1742</v>
      </c>
      <c r="B26" s="1185" t="s">
        <v>242</v>
      </c>
      <c r="C26" s="1178">
        <v>4.4702000000000002</v>
      </c>
      <c r="D26" s="769" t="s">
        <v>4816</v>
      </c>
      <c r="E26" s="769" t="s">
        <v>4813</v>
      </c>
      <c r="F26" s="38">
        <v>25</v>
      </c>
      <c r="G26" s="38">
        <v>6111252830216</v>
      </c>
    </row>
    <row r="27" spans="1:7">
      <c r="A27" s="1168" t="s">
        <v>1742</v>
      </c>
      <c r="B27" s="1185" t="s">
        <v>256</v>
      </c>
      <c r="C27" s="1178">
        <v>4.2538999999999998</v>
      </c>
      <c r="D27" s="769" t="s">
        <v>4816</v>
      </c>
      <c r="E27" s="769" t="s">
        <v>4813</v>
      </c>
      <c r="F27" s="38">
        <v>10</v>
      </c>
      <c r="G27" s="38">
        <v>6111252831084</v>
      </c>
    </row>
    <row r="28" spans="1:7">
      <c r="A28" s="1168" t="s">
        <v>1742</v>
      </c>
      <c r="B28" s="1185" t="s">
        <v>252</v>
      </c>
      <c r="C28" s="1178">
        <v>2.4925999999999999</v>
      </c>
      <c r="D28" s="769" t="s">
        <v>4816</v>
      </c>
      <c r="E28" s="769" t="s">
        <v>4813</v>
      </c>
      <c r="F28" s="38">
        <v>25</v>
      </c>
      <c r="G28" s="38">
        <v>6111252830926</v>
      </c>
    </row>
    <row r="29" spans="1:7">
      <c r="A29" s="1168" t="s">
        <v>1742</v>
      </c>
      <c r="B29" s="1185" t="s">
        <v>253</v>
      </c>
      <c r="C29" s="1178">
        <v>2.6882999999999999</v>
      </c>
      <c r="D29" s="769" t="s">
        <v>4816</v>
      </c>
      <c r="E29" s="769" t="s">
        <v>4813</v>
      </c>
      <c r="F29" s="38">
        <v>25</v>
      </c>
      <c r="G29" s="38">
        <v>6111252831121</v>
      </c>
    </row>
    <row r="30" spans="1:7">
      <c r="A30" s="1168" t="s">
        <v>1742</v>
      </c>
      <c r="B30" s="1185" t="s">
        <v>254</v>
      </c>
      <c r="C30" s="1178">
        <v>5.4796000000000005</v>
      </c>
      <c r="D30" s="769" t="s">
        <v>4816</v>
      </c>
      <c r="E30" s="769" t="s">
        <v>4813</v>
      </c>
      <c r="F30" s="38">
        <v>25</v>
      </c>
      <c r="G30" s="38">
        <v>6111252831527</v>
      </c>
    </row>
    <row r="31" spans="1:7">
      <c r="A31" s="1168" t="s">
        <v>1742</v>
      </c>
      <c r="B31" s="1185" t="s">
        <v>251</v>
      </c>
      <c r="C31" s="1178">
        <v>9.3009000000000004</v>
      </c>
      <c r="D31" s="769" t="s">
        <v>4816</v>
      </c>
      <c r="E31" s="769" t="s">
        <v>4813</v>
      </c>
      <c r="F31" s="38">
        <v>10</v>
      </c>
      <c r="G31" s="38">
        <v>6111252831541</v>
      </c>
    </row>
    <row r="32" spans="1:7">
      <c r="A32" s="1168" t="s">
        <v>1742</v>
      </c>
      <c r="B32" s="1185" t="s">
        <v>210</v>
      </c>
      <c r="C32" s="1178">
        <v>3.0591000000000004</v>
      </c>
      <c r="D32" s="769" t="s">
        <v>4816</v>
      </c>
      <c r="E32" s="769" t="s">
        <v>4813</v>
      </c>
      <c r="F32" s="38">
        <v>25</v>
      </c>
      <c r="G32" s="38">
        <v>3157625134409</v>
      </c>
    </row>
    <row r="33" spans="1:7">
      <c r="A33" s="1168" t="s">
        <v>1742</v>
      </c>
      <c r="B33" s="1185" t="s">
        <v>219</v>
      </c>
      <c r="C33" s="1178">
        <v>8.5490000000000013</v>
      </c>
      <c r="D33" s="769" t="s">
        <v>4816</v>
      </c>
      <c r="E33" s="769" t="s">
        <v>4813</v>
      </c>
      <c r="F33" s="38">
        <v>10</v>
      </c>
      <c r="G33" s="38">
        <v>6111252831787</v>
      </c>
    </row>
    <row r="34" spans="1:7">
      <c r="A34" s="1168" t="s">
        <v>1742</v>
      </c>
      <c r="B34" s="1185" t="s">
        <v>220</v>
      </c>
      <c r="C34" s="1178">
        <v>12.020100000000001</v>
      </c>
      <c r="D34" s="769" t="s">
        <v>4816</v>
      </c>
      <c r="E34" s="769" t="s">
        <v>4813</v>
      </c>
      <c r="F34" s="38">
        <v>10</v>
      </c>
      <c r="G34" s="38">
        <v>3157625118980</v>
      </c>
    </row>
    <row r="35" spans="1:7">
      <c r="A35" s="1168" t="s">
        <v>1742</v>
      </c>
      <c r="B35" s="1185" t="s">
        <v>221</v>
      </c>
      <c r="C35" s="1178">
        <v>12.020100000000001</v>
      </c>
      <c r="D35" s="769" t="s">
        <v>4816</v>
      </c>
      <c r="E35" s="769" t="s">
        <v>4813</v>
      </c>
      <c r="F35" s="38">
        <v>10</v>
      </c>
      <c r="G35" s="38">
        <v>3157625119192</v>
      </c>
    </row>
    <row r="36" spans="1:7">
      <c r="A36" s="1168" t="s">
        <v>1742</v>
      </c>
      <c r="B36" s="1185" t="s">
        <v>217</v>
      </c>
      <c r="C36" s="1178">
        <v>16.964099999999998</v>
      </c>
      <c r="D36" s="769" t="s">
        <v>4816</v>
      </c>
      <c r="E36" s="769" t="s">
        <v>4813</v>
      </c>
      <c r="F36" s="38">
        <v>10</v>
      </c>
      <c r="G36" s="38">
        <v>3157625119208</v>
      </c>
    </row>
    <row r="37" spans="1:7">
      <c r="A37" s="1168" t="s">
        <v>1742</v>
      </c>
      <c r="B37" s="1185" t="s">
        <v>235</v>
      </c>
      <c r="C37" s="1178">
        <v>4.1921000000000008</v>
      </c>
      <c r="D37" s="769" t="s">
        <v>4816</v>
      </c>
      <c r="E37" s="769" t="s">
        <v>4813</v>
      </c>
      <c r="F37" s="38">
        <v>25</v>
      </c>
      <c r="G37" s="38">
        <v>5900442669351</v>
      </c>
    </row>
    <row r="38" spans="1:7">
      <c r="A38" s="1168" t="s">
        <v>1742</v>
      </c>
      <c r="B38" s="1185" t="s">
        <v>216</v>
      </c>
      <c r="C38" s="1178">
        <v>11.886199999999999</v>
      </c>
      <c r="D38" s="769" t="s">
        <v>4816</v>
      </c>
      <c r="E38" s="769" t="s">
        <v>4813</v>
      </c>
      <c r="F38" s="38">
        <v>10</v>
      </c>
      <c r="G38" s="38">
        <v>3157625411159</v>
      </c>
    </row>
    <row r="39" spans="1:7">
      <c r="A39" s="1168" t="s">
        <v>1742</v>
      </c>
      <c r="B39" s="1185" t="s">
        <v>236</v>
      </c>
      <c r="C39" s="1178">
        <v>4.9028</v>
      </c>
      <c r="D39" s="769" t="s">
        <v>4816</v>
      </c>
      <c r="E39" s="769" t="s">
        <v>4813</v>
      </c>
      <c r="F39" s="38">
        <v>25</v>
      </c>
      <c r="G39" s="38">
        <v>3157620592228</v>
      </c>
    </row>
    <row r="40" spans="1:7">
      <c r="A40" s="1168" t="s">
        <v>1742</v>
      </c>
      <c r="B40" s="1185" t="s">
        <v>5575</v>
      </c>
      <c r="C40" s="1178">
        <v>5.1397000000000004</v>
      </c>
      <c r="D40" s="769" t="s">
        <v>4814</v>
      </c>
      <c r="E40" s="769" t="s">
        <v>4813</v>
      </c>
      <c r="F40" s="38">
        <v>10</v>
      </c>
      <c r="G40" s="38">
        <v>3157629422236</v>
      </c>
    </row>
    <row r="41" spans="1:7">
      <c r="A41" s="1168" t="s">
        <v>1742</v>
      </c>
      <c r="B41" s="1185" t="s">
        <v>5576</v>
      </c>
      <c r="C41" s="1178">
        <v>5.1397000000000004</v>
      </c>
      <c r="D41" s="769" t="s">
        <v>4814</v>
      </c>
      <c r="E41" s="769" t="s">
        <v>4813</v>
      </c>
      <c r="F41" s="38">
        <v>10</v>
      </c>
      <c r="G41" s="38">
        <v>3157629422243</v>
      </c>
    </row>
    <row r="42" spans="1:7">
      <c r="A42" s="1168" t="s">
        <v>1742</v>
      </c>
      <c r="B42" s="1185" t="s">
        <v>5577</v>
      </c>
      <c r="C42" s="1178">
        <v>5.1397000000000004</v>
      </c>
      <c r="D42" s="769" t="s">
        <v>4814</v>
      </c>
      <c r="E42" s="769" t="s">
        <v>4813</v>
      </c>
      <c r="F42" s="38">
        <v>10</v>
      </c>
      <c r="G42" s="38">
        <v>3157629422267</v>
      </c>
    </row>
    <row r="43" spans="1:7">
      <c r="A43" s="1168" t="s">
        <v>1742</v>
      </c>
      <c r="B43" s="1185" t="s">
        <v>5578</v>
      </c>
      <c r="C43" s="1178">
        <v>5.1397000000000004</v>
      </c>
      <c r="D43" s="769" t="s">
        <v>4814</v>
      </c>
      <c r="E43" s="769" t="s">
        <v>4813</v>
      </c>
      <c r="F43" s="38">
        <v>10</v>
      </c>
      <c r="G43" s="38">
        <v>3157629425503</v>
      </c>
    </row>
    <row r="44" spans="1:7">
      <c r="A44" s="1168" t="s">
        <v>1742</v>
      </c>
      <c r="B44" s="1185" t="s">
        <v>1744</v>
      </c>
      <c r="C44" s="1178">
        <v>4.66</v>
      </c>
      <c r="D44" s="769" t="s">
        <v>4814</v>
      </c>
      <c r="E44" s="769" t="s">
        <v>4813</v>
      </c>
      <c r="F44" s="38">
        <v>10</v>
      </c>
      <c r="G44" s="38">
        <v>5900442117272</v>
      </c>
    </row>
    <row r="45" spans="1:7">
      <c r="A45" s="1168" t="s">
        <v>1742</v>
      </c>
      <c r="B45" s="1185" t="s">
        <v>1745</v>
      </c>
      <c r="C45" s="1178">
        <v>4.66</v>
      </c>
      <c r="D45" s="769" t="s">
        <v>4814</v>
      </c>
      <c r="E45" s="769" t="s">
        <v>4813</v>
      </c>
      <c r="F45" s="38">
        <v>10</v>
      </c>
      <c r="G45" s="38">
        <v>5900442117289</v>
      </c>
    </row>
    <row r="46" spans="1:7">
      <c r="A46" s="1168" t="s">
        <v>1742</v>
      </c>
      <c r="B46" s="1185" t="s">
        <v>1746</v>
      </c>
      <c r="C46" s="1178">
        <v>4.66</v>
      </c>
      <c r="D46" s="769" t="s">
        <v>4814</v>
      </c>
      <c r="E46" s="769" t="s">
        <v>4813</v>
      </c>
      <c r="F46" s="38">
        <v>10</v>
      </c>
      <c r="G46" s="38">
        <v>5900442117296</v>
      </c>
    </row>
    <row r="47" spans="1:7">
      <c r="A47" s="1168" t="s">
        <v>1742</v>
      </c>
      <c r="B47" s="1185" t="s">
        <v>1747</v>
      </c>
      <c r="C47" s="1178">
        <v>4.66</v>
      </c>
      <c r="D47" s="769" t="s">
        <v>4814</v>
      </c>
      <c r="E47" s="769" t="s">
        <v>4813</v>
      </c>
      <c r="F47" s="38">
        <v>10</v>
      </c>
      <c r="G47" s="38">
        <v>5900442117302</v>
      </c>
    </row>
    <row r="48" spans="1:7">
      <c r="A48" s="1168" t="s">
        <v>1742</v>
      </c>
      <c r="B48" s="1185" t="s">
        <v>1749</v>
      </c>
      <c r="C48" s="1178">
        <v>4.7276999999999996</v>
      </c>
      <c r="D48" s="769" t="s">
        <v>4814</v>
      </c>
      <c r="E48" s="769" t="s">
        <v>4813</v>
      </c>
      <c r="F48" s="38">
        <v>10</v>
      </c>
      <c r="G48" s="38">
        <v>5900442117319</v>
      </c>
    </row>
    <row r="49" spans="1:7">
      <c r="A49" s="1168" t="s">
        <v>1742</v>
      </c>
      <c r="B49" s="1185" t="s">
        <v>1750</v>
      </c>
      <c r="C49" s="1178">
        <v>4.7276999999999996</v>
      </c>
      <c r="D49" s="769" t="s">
        <v>4814</v>
      </c>
      <c r="E49" s="769" t="s">
        <v>4813</v>
      </c>
      <c r="F49" s="38">
        <v>10</v>
      </c>
      <c r="G49" s="38">
        <v>5900442117326</v>
      </c>
    </row>
    <row r="50" spans="1:7">
      <c r="A50" s="1168" t="s">
        <v>1742</v>
      </c>
      <c r="B50" s="1185" t="s">
        <v>1751</v>
      </c>
      <c r="C50" s="1178">
        <v>4.7276999999999996</v>
      </c>
      <c r="D50" s="769" t="s">
        <v>4814</v>
      </c>
      <c r="E50" s="769" t="s">
        <v>4813</v>
      </c>
      <c r="F50" s="38">
        <v>10</v>
      </c>
      <c r="G50" s="38">
        <v>5900442117333</v>
      </c>
    </row>
    <row r="51" spans="1:7">
      <c r="A51" s="1168" t="s">
        <v>1742</v>
      </c>
      <c r="B51" s="1185" t="s">
        <v>1752</v>
      </c>
      <c r="C51" s="1178">
        <v>4.7276999999999996</v>
      </c>
      <c r="D51" s="769" t="s">
        <v>4814</v>
      </c>
      <c r="E51" s="769" t="s">
        <v>4813</v>
      </c>
      <c r="F51" s="38">
        <v>10</v>
      </c>
      <c r="G51" s="38">
        <v>5900442117340</v>
      </c>
    </row>
    <row r="52" spans="1:7">
      <c r="A52" s="1168" t="s">
        <v>1742</v>
      </c>
      <c r="B52" s="1185" t="s">
        <v>1753</v>
      </c>
      <c r="C52" s="1178">
        <v>4.7276999999999996</v>
      </c>
      <c r="D52" s="769" t="s">
        <v>4814</v>
      </c>
      <c r="E52" s="769" t="s">
        <v>4813</v>
      </c>
      <c r="F52" s="38">
        <v>10</v>
      </c>
      <c r="G52" s="38">
        <v>5900442117357</v>
      </c>
    </row>
    <row r="53" spans="1:7">
      <c r="A53" s="1168" t="s">
        <v>1742</v>
      </c>
      <c r="B53" s="1185" t="s">
        <v>2960</v>
      </c>
      <c r="C53" s="1178">
        <v>12.7514</v>
      </c>
      <c r="D53" s="769" t="s">
        <v>4818</v>
      </c>
      <c r="E53" s="769" t="s">
        <v>4813</v>
      </c>
      <c r="F53" s="38">
        <v>1</v>
      </c>
      <c r="G53" s="38">
        <v>5450248226512</v>
      </c>
    </row>
    <row r="54" spans="1:7">
      <c r="A54" s="1168" t="s">
        <v>1742</v>
      </c>
      <c r="B54" s="1185" t="s">
        <v>2961</v>
      </c>
      <c r="C54" s="1178">
        <v>15.0586</v>
      </c>
      <c r="D54" s="769" t="s">
        <v>4818</v>
      </c>
      <c r="E54" s="769" t="s">
        <v>4813</v>
      </c>
      <c r="F54" s="38">
        <v>1</v>
      </c>
      <c r="G54" s="38">
        <v>5450248226529</v>
      </c>
    </row>
    <row r="55" spans="1:7">
      <c r="A55" s="1168" t="s">
        <v>1742</v>
      </c>
      <c r="B55" s="1185" t="s">
        <v>2963</v>
      </c>
      <c r="C55" s="1178">
        <v>32.434699999999999</v>
      </c>
      <c r="D55" s="769" t="s">
        <v>4818</v>
      </c>
      <c r="E55" s="769" t="s">
        <v>4812</v>
      </c>
      <c r="F55" s="38">
        <v>1</v>
      </c>
      <c r="G55" s="38">
        <v>5450248226536</v>
      </c>
    </row>
    <row r="56" spans="1:7">
      <c r="A56" s="1168" t="s">
        <v>1742</v>
      </c>
      <c r="B56" s="1185" t="s">
        <v>2964</v>
      </c>
      <c r="C56" s="1178">
        <v>41.704700000000003</v>
      </c>
      <c r="D56" s="769" t="s">
        <v>4818</v>
      </c>
      <c r="E56" s="769" t="s">
        <v>4813</v>
      </c>
      <c r="F56" s="38">
        <v>1</v>
      </c>
      <c r="G56" s="38">
        <v>5450248226543</v>
      </c>
    </row>
    <row r="57" spans="1:7">
      <c r="A57" s="1168" t="s">
        <v>1742</v>
      </c>
      <c r="B57" s="1185" t="s">
        <v>2965</v>
      </c>
      <c r="C57" s="1178">
        <v>108.90190000000001</v>
      </c>
      <c r="D57" s="769" t="s">
        <v>4818</v>
      </c>
      <c r="E57" s="769" t="s">
        <v>4812</v>
      </c>
      <c r="F57" s="38">
        <v>1</v>
      </c>
      <c r="G57" s="38">
        <v>5450248226550</v>
      </c>
    </row>
    <row r="58" spans="1:7">
      <c r="A58" s="1168" t="s">
        <v>1742</v>
      </c>
      <c r="B58" s="1185" t="s">
        <v>2967</v>
      </c>
      <c r="C58" s="1178">
        <v>11.5875</v>
      </c>
      <c r="D58" s="769" t="s">
        <v>4818</v>
      </c>
      <c r="E58" s="769" t="s">
        <v>4813</v>
      </c>
      <c r="F58" s="38">
        <v>1</v>
      </c>
      <c r="G58" s="38">
        <v>5450248226574</v>
      </c>
    </row>
    <row r="59" spans="1:7">
      <c r="A59" s="1168" t="s">
        <v>1742</v>
      </c>
      <c r="B59" s="1185" t="s">
        <v>2968</v>
      </c>
      <c r="C59" s="1178">
        <v>13.905000000000001</v>
      </c>
      <c r="D59" s="769" t="s">
        <v>4818</v>
      </c>
      <c r="E59" s="769" t="s">
        <v>4813</v>
      </c>
      <c r="F59" s="38">
        <v>1</v>
      </c>
      <c r="G59" s="38">
        <v>5450248226581</v>
      </c>
    </row>
    <row r="60" spans="1:7">
      <c r="A60" s="1168" t="s">
        <v>1742</v>
      </c>
      <c r="B60" s="1185" t="s">
        <v>2970</v>
      </c>
      <c r="C60" s="1178">
        <v>15.0586</v>
      </c>
      <c r="D60" s="769" t="s">
        <v>4818</v>
      </c>
      <c r="E60" s="769" t="s">
        <v>4813</v>
      </c>
      <c r="F60" s="38">
        <v>1</v>
      </c>
      <c r="G60" s="38">
        <v>5450248226598</v>
      </c>
    </row>
    <row r="61" spans="1:7">
      <c r="A61" s="1168" t="s">
        <v>1742</v>
      </c>
      <c r="B61" s="1185" t="s">
        <v>2971</v>
      </c>
      <c r="C61" s="1178">
        <v>17.376100000000001</v>
      </c>
      <c r="D61" s="769" t="s">
        <v>4818</v>
      </c>
      <c r="E61" s="769" t="s">
        <v>4813</v>
      </c>
      <c r="F61" s="38">
        <v>1</v>
      </c>
      <c r="G61" s="38">
        <v>5450248226604</v>
      </c>
    </row>
    <row r="62" spans="1:7">
      <c r="A62" s="1168" t="s">
        <v>1742</v>
      </c>
      <c r="B62" s="1185" t="s">
        <v>2972</v>
      </c>
      <c r="C62" s="1178">
        <v>38.233599999999996</v>
      </c>
      <c r="D62" s="769" t="s">
        <v>4818</v>
      </c>
      <c r="E62" s="769" t="s">
        <v>4813</v>
      </c>
      <c r="F62" s="38">
        <v>1</v>
      </c>
      <c r="G62" s="38">
        <v>5450248226611</v>
      </c>
    </row>
    <row r="63" spans="1:7">
      <c r="A63" s="1168" t="s">
        <v>1742</v>
      </c>
      <c r="B63" s="1185" t="s">
        <v>2973</v>
      </c>
      <c r="C63" s="1178">
        <v>49.8108</v>
      </c>
      <c r="D63" s="769" t="s">
        <v>4818</v>
      </c>
      <c r="E63" s="769" t="s">
        <v>4813</v>
      </c>
      <c r="F63" s="38">
        <v>1</v>
      </c>
      <c r="G63" s="38">
        <v>5450248226628</v>
      </c>
    </row>
    <row r="64" spans="1:7">
      <c r="A64" s="1168" t="s">
        <v>1742</v>
      </c>
      <c r="B64" s="1185" t="s">
        <v>2974</v>
      </c>
      <c r="C64" s="1178">
        <v>105.4308</v>
      </c>
      <c r="D64" s="769" t="s">
        <v>4818</v>
      </c>
      <c r="E64" s="769" t="s">
        <v>4812</v>
      </c>
      <c r="F64" s="38">
        <v>1</v>
      </c>
      <c r="G64" s="38">
        <v>5450248226635</v>
      </c>
    </row>
    <row r="65" spans="1:7">
      <c r="A65" s="1168" t="s">
        <v>1742</v>
      </c>
      <c r="B65" s="1185" t="s">
        <v>2976</v>
      </c>
      <c r="C65" s="1178">
        <v>32.434699999999999</v>
      </c>
      <c r="D65" s="769" t="s">
        <v>4818</v>
      </c>
      <c r="E65" s="769" t="s">
        <v>4812</v>
      </c>
      <c r="F65" s="38">
        <v>1</v>
      </c>
      <c r="G65" s="38">
        <v>5450248226659</v>
      </c>
    </row>
    <row r="66" spans="1:7">
      <c r="A66" s="1168" t="s">
        <v>1742</v>
      </c>
      <c r="B66" s="1185" t="s">
        <v>2977</v>
      </c>
      <c r="C66" s="1178">
        <v>38.233599999999996</v>
      </c>
      <c r="D66" s="769" t="s">
        <v>4818</v>
      </c>
      <c r="E66" s="769" t="s">
        <v>4812</v>
      </c>
      <c r="F66" s="38">
        <v>1</v>
      </c>
      <c r="G66" s="38">
        <v>5450248226666</v>
      </c>
    </row>
    <row r="67" spans="1:7">
      <c r="A67" s="1168" t="s">
        <v>1742</v>
      </c>
      <c r="B67" s="1185" t="s">
        <v>2979</v>
      </c>
      <c r="C67" s="1178">
        <v>77.620800000000003</v>
      </c>
      <c r="D67" s="769" t="s">
        <v>4818</v>
      </c>
      <c r="E67" s="769" t="s">
        <v>4813</v>
      </c>
      <c r="F67" s="38">
        <v>1</v>
      </c>
      <c r="G67" s="38">
        <v>5450248226680</v>
      </c>
    </row>
    <row r="68" spans="1:7">
      <c r="A68" s="1168" t="s">
        <v>1742</v>
      </c>
      <c r="B68" s="1185" t="s">
        <v>2980</v>
      </c>
      <c r="C68" s="1178">
        <v>192.31130000000002</v>
      </c>
      <c r="D68" s="769" t="s">
        <v>4818</v>
      </c>
      <c r="E68" s="769" t="s">
        <v>4812</v>
      </c>
      <c r="F68" s="38">
        <v>1</v>
      </c>
      <c r="G68" s="38">
        <v>5450248226697</v>
      </c>
    </row>
    <row r="69" spans="1:7">
      <c r="A69" s="1168" t="s">
        <v>1742</v>
      </c>
      <c r="B69" s="1185" t="s">
        <v>2981</v>
      </c>
      <c r="C69" s="1178">
        <v>227.0635</v>
      </c>
      <c r="D69" s="769" t="s">
        <v>4818</v>
      </c>
      <c r="E69" s="769" t="s">
        <v>4812</v>
      </c>
      <c r="F69" s="38">
        <v>1</v>
      </c>
      <c r="G69" s="38">
        <v>5450248226703</v>
      </c>
    </row>
    <row r="70" spans="1:7">
      <c r="A70" s="1168" t="s">
        <v>1742</v>
      </c>
      <c r="B70" s="1185" t="s">
        <v>2966</v>
      </c>
      <c r="C70" s="1178">
        <v>144.81800000000001</v>
      </c>
      <c r="D70" s="769" t="s">
        <v>4818</v>
      </c>
      <c r="E70" s="769" t="s">
        <v>4813</v>
      </c>
      <c r="F70" s="38">
        <v>1</v>
      </c>
      <c r="G70" s="38">
        <v>5450248226710</v>
      </c>
    </row>
    <row r="71" spans="1:7">
      <c r="A71" s="1168" t="s">
        <v>1742</v>
      </c>
      <c r="B71" s="1185" t="s">
        <v>2975</v>
      </c>
      <c r="C71" s="1178">
        <v>148.28909999999999</v>
      </c>
      <c r="D71" s="769" t="s">
        <v>4818</v>
      </c>
      <c r="E71" s="769" t="s">
        <v>4812</v>
      </c>
      <c r="F71" s="38">
        <v>1</v>
      </c>
      <c r="G71" s="38">
        <v>5450248226727</v>
      </c>
    </row>
    <row r="72" spans="1:7">
      <c r="A72" s="1168" t="s">
        <v>1742</v>
      </c>
      <c r="B72" s="1185" t="s">
        <v>2982</v>
      </c>
      <c r="C72" s="1178">
        <v>222.43880000000001</v>
      </c>
      <c r="D72" s="769" t="s">
        <v>4818</v>
      </c>
      <c r="E72" s="769" t="s">
        <v>4813</v>
      </c>
      <c r="F72" s="38">
        <v>1</v>
      </c>
      <c r="G72" s="38">
        <v>5450248226734</v>
      </c>
    </row>
    <row r="73" spans="1:7">
      <c r="A73" s="1168" t="s">
        <v>1742</v>
      </c>
      <c r="B73" s="1185" t="s">
        <v>2989</v>
      </c>
      <c r="C73" s="1178">
        <v>231.6985</v>
      </c>
      <c r="D73" s="769" t="s">
        <v>4818</v>
      </c>
      <c r="E73" s="769" t="s">
        <v>4813</v>
      </c>
      <c r="F73" s="38">
        <v>1</v>
      </c>
      <c r="G73" s="38">
        <v>5450248227250</v>
      </c>
    </row>
    <row r="74" spans="1:7">
      <c r="A74" s="1168" t="s">
        <v>1742</v>
      </c>
      <c r="B74" s="1185" t="s">
        <v>2986</v>
      </c>
      <c r="C74" s="1178">
        <v>261.82600000000002</v>
      </c>
      <c r="D74" s="769" t="s">
        <v>4818</v>
      </c>
      <c r="E74" s="769" t="s">
        <v>4812</v>
      </c>
      <c r="F74" s="38">
        <v>1</v>
      </c>
      <c r="G74" s="38">
        <v>5450248230274</v>
      </c>
    </row>
    <row r="75" spans="1:7">
      <c r="A75" s="1168" t="s">
        <v>1742</v>
      </c>
      <c r="B75" s="1185" t="s">
        <v>2987</v>
      </c>
      <c r="C75" s="1178">
        <v>319.74290000000002</v>
      </c>
      <c r="D75" s="769" t="s">
        <v>4818</v>
      </c>
      <c r="E75" s="769" t="s">
        <v>4813</v>
      </c>
      <c r="F75" s="38">
        <v>1</v>
      </c>
      <c r="G75" s="38">
        <v>5450248230267</v>
      </c>
    </row>
    <row r="76" spans="1:7">
      <c r="A76" s="1168" t="s">
        <v>1742</v>
      </c>
      <c r="B76" s="1185" t="s">
        <v>2988</v>
      </c>
      <c r="C76" s="1178">
        <v>155.24160000000001</v>
      </c>
      <c r="D76" s="769" t="s">
        <v>4818</v>
      </c>
      <c r="E76" s="769" t="s">
        <v>4812</v>
      </c>
      <c r="F76" s="38">
        <v>1</v>
      </c>
      <c r="G76" s="38">
        <v>5450248230229</v>
      </c>
    </row>
    <row r="77" spans="1:7">
      <c r="A77" s="1168" t="s">
        <v>1742</v>
      </c>
      <c r="B77" s="1185" t="s">
        <v>2962</v>
      </c>
      <c r="C77" s="1178">
        <v>23.175000000000001</v>
      </c>
      <c r="D77" s="769" t="s">
        <v>4818</v>
      </c>
      <c r="E77" s="769" t="s">
        <v>4812</v>
      </c>
      <c r="F77" s="38">
        <v>1</v>
      </c>
      <c r="G77" s="38">
        <v>5450248231028</v>
      </c>
    </row>
    <row r="78" spans="1:7">
      <c r="A78" s="1168" t="s">
        <v>1742</v>
      </c>
      <c r="B78" s="1185" t="s">
        <v>2978</v>
      </c>
      <c r="C78" s="1178">
        <v>47.493299999999998</v>
      </c>
      <c r="D78" s="769" t="s">
        <v>4818</v>
      </c>
      <c r="E78" s="769" t="s">
        <v>4812</v>
      </c>
      <c r="F78" s="38">
        <v>1</v>
      </c>
      <c r="G78" s="38">
        <v>5450248231844</v>
      </c>
    </row>
    <row r="79" spans="1:7">
      <c r="A79" s="1168" t="s">
        <v>1742</v>
      </c>
      <c r="B79" s="1185" t="s">
        <v>2990</v>
      </c>
      <c r="C79" s="1178">
        <v>296.56790000000001</v>
      </c>
      <c r="D79" s="769" t="s">
        <v>4818</v>
      </c>
      <c r="E79" s="769" t="s">
        <v>4813</v>
      </c>
      <c r="F79" s="38">
        <v>1</v>
      </c>
      <c r="G79" s="38">
        <v>5450248232155</v>
      </c>
    </row>
    <row r="80" spans="1:7">
      <c r="A80" s="1168" t="s">
        <v>1742</v>
      </c>
      <c r="B80" s="1185" t="s">
        <v>2969</v>
      </c>
      <c r="C80" s="1178">
        <v>25.482199999999999</v>
      </c>
      <c r="D80" s="769" t="s">
        <v>4818</v>
      </c>
      <c r="E80" s="769" t="s">
        <v>4813</v>
      </c>
      <c r="F80" s="38">
        <v>1</v>
      </c>
      <c r="G80" s="38">
        <v>5450248232643</v>
      </c>
    </row>
    <row r="81" spans="1:7">
      <c r="A81" s="1168" t="s">
        <v>1742</v>
      </c>
      <c r="B81" s="1185" t="s">
        <v>2983</v>
      </c>
      <c r="C81" s="1178">
        <v>76.467199999999991</v>
      </c>
      <c r="D81" s="769" t="s">
        <v>4818</v>
      </c>
      <c r="E81" s="769" t="s">
        <v>4812</v>
      </c>
      <c r="F81" s="38">
        <v>1</v>
      </c>
      <c r="G81" s="38">
        <v>5450248371625</v>
      </c>
    </row>
    <row r="82" spans="1:7">
      <c r="A82" s="1168" t="s">
        <v>1742</v>
      </c>
      <c r="B82" s="1185" t="s">
        <v>2984</v>
      </c>
      <c r="C82" s="1178">
        <v>220.12130000000002</v>
      </c>
      <c r="D82" s="769" t="s">
        <v>4818</v>
      </c>
      <c r="E82" s="769" t="s">
        <v>4812</v>
      </c>
      <c r="F82" s="38">
        <v>1</v>
      </c>
      <c r="G82" s="38">
        <v>5450248371649</v>
      </c>
    </row>
    <row r="83" spans="1:7">
      <c r="A83" s="1168" t="s">
        <v>1742</v>
      </c>
      <c r="B83" s="1185" t="s">
        <v>2985</v>
      </c>
      <c r="C83" s="1178">
        <v>215.4863</v>
      </c>
      <c r="D83" s="769" t="s">
        <v>4818</v>
      </c>
      <c r="E83" s="769" t="s">
        <v>4812</v>
      </c>
      <c r="F83" s="38">
        <v>1</v>
      </c>
      <c r="G83" s="38">
        <v>5450248371656</v>
      </c>
    </row>
    <row r="84" spans="1:7">
      <c r="A84" s="1169" t="s">
        <v>2329</v>
      </c>
      <c r="B84" s="1185" t="s">
        <v>2450</v>
      </c>
      <c r="C84" s="1179">
        <v>283.55900000000003</v>
      </c>
      <c r="D84" s="1059" t="s">
        <v>4810</v>
      </c>
      <c r="E84" s="1059" t="s">
        <v>4812</v>
      </c>
      <c r="F84" s="1060">
        <v>1</v>
      </c>
      <c r="G84" s="1060">
        <v>5450248100904</v>
      </c>
    </row>
    <row r="85" spans="1:7">
      <c r="A85" s="1169" t="s">
        <v>2329</v>
      </c>
      <c r="B85" s="1185" t="s">
        <v>2458</v>
      </c>
      <c r="C85" s="1179">
        <v>8849.7187999999987</v>
      </c>
      <c r="D85" s="1059" t="s">
        <v>4810</v>
      </c>
      <c r="E85" s="1059" t="s">
        <v>4812</v>
      </c>
      <c r="F85" s="1060">
        <v>1</v>
      </c>
      <c r="G85" s="1060">
        <v>5450248126737</v>
      </c>
    </row>
    <row r="86" spans="1:7">
      <c r="A86" s="1169" t="s">
        <v>2329</v>
      </c>
      <c r="B86" s="1185" t="s">
        <v>2673</v>
      </c>
      <c r="C86" s="1179">
        <v>14.625999999999999</v>
      </c>
      <c r="D86" s="1059" t="s">
        <v>4810</v>
      </c>
      <c r="E86" s="1059" t="s">
        <v>4812</v>
      </c>
      <c r="F86" s="1060">
        <v>1</v>
      </c>
      <c r="G86" s="1060">
        <v>5450248167921</v>
      </c>
    </row>
    <row r="87" spans="1:7">
      <c r="A87" s="1169" t="s">
        <v>2329</v>
      </c>
      <c r="B87" s="1185" t="s">
        <v>2674</v>
      </c>
      <c r="C87" s="1179">
        <v>14.625999999999999</v>
      </c>
      <c r="D87" s="1059" t="s">
        <v>4810</v>
      </c>
      <c r="E87" s="1059" t="s">
        <v>4812</v>
      </c>
      <c r="F87" s="1060">
        <v>1</v>
      </c>
      <c r="G87" s="1060">
        <v>5450248167938</v>
      </c>
    </row>
    <row r="88" spans="1:7">
      <c r="A88" s="1169" t="s">
        <v>2329</v>
      </c>
      <c r="B88" s="1185" t="s">
        <v>2675</v>
      </c>
      <c r="C88" s="1179">
        <v>14.625999999999999</v>
      </c>
      <c r="D88" s="1059" t="s">
        <v>4810</v>
      </c>
      <c r="E88" s="1059" t="s">
        <v>4812</v>
      </c>
      <c r="F88" s="1060">
        <v>1</v>
      </c>
      <c r="G88" s="1060">
        <v>5450248167945</v>
      </c>
    </row>
    <row r="89" spans="1:7">
      <c r="A89" s="1169" t="s">
        <v>2329</v>
      </c>
      <c r="B89" s="1185" t="s">
        <v>2676</v>
      </c>
      <c r="C89" s="1179">
        <v>14.625999999999999</v>
      </c>
      <c r="D89" s="1059" t="s">
        <v>4810</v>
      </c>
      <c r="E89" s="1059" t="s">
        <v>4812</v>
      </c>
      <c r="F89" s="1060">
        <v>1</v>
      </c>
      <c r="G89" s="1060">
        <v>5450248167952</v>
      </c>
    </row>
    <row r="90" spans="1:7">
      <c r="A90" s="1169" t="s">
        <v>2329</v>
      </c>
      <c r="B90" s="1185" t="s">
        <v>2677</v>
      </c>
      <c r="C90" s="1179">
        <v>14.625999999999999</v>
      </c>
      <c r="D90" s="1059" t="s">
        <v>4810</v>
      </c>
      <c r="E90" s="1059" t="s">
        <v>4812</v>
      </c>
      <c r="F90" s="1060">
        <v>1</v>
      </c>
      <c r="G90" s="1060">
        <v>5450248167969</v>
      </c>
    </row>
    <row r="91" spans="1:7">
      <c r="A91" s="1169" t="s">
        <v>2329</v>
      </c>
      <c r="B91" s="1185" t="s">
        <v>2678</v>
      </c>
      <c r="C91" s="1179">
        <v>14.625999999999999</v>
      </c>
      <c r="D91" s="1059" t="s">
        <v>4810</v>
      </c>
      <c r="E91" s="1059" t="s">
        <v>4812</v>
      </c>
      <c r="F91" s="1060">
        <v>1</v>
      </c>
      <c r="G91" s="1060">
        <v>5450248167976</v>
      </c>
    </row>
    <row r="92" spans="1:7">
      <c r="A92" s="1169" t="s">
        <v>2329</v>
      </c>
      <c r="B92" s="1185" t="s">
        <v>2679</v>
      </c>
      <c r="C92" s="1179">
        <v>14.625999999999999</v>
      </c>
      <c r="D92" s="1059" t="s">
        <v>4810</v>
      </c>
      <c r="E92" s="1059" t="s">
        <v>4813</v>
      </c>
      <c r="F92" s="1060">
        <v>1</v>
      </c>
      <c r="G92" s="1060">
        <v>5450248167983</v>
      </c>
    </row>
    <row r="93" spans="1:7">
      <c r="A93" s="1169" t="s">
        <v>2329</v>
      </c>
      <c r="B93" s="1185" t="s">
        <v>2680</v>
      </c>
      <c r="C93" s="1179">
        <v>14.625999999999999</v>
      </c>
      <c r="D93" s="1059" t="s">
        <v>4810</v>
      </c>
      <c r="E93" s="1059" t="s">
        <v>4812</v>
      </c>
      <c r="F93" s="1060">
        <v>1</v>
      </c>
      <c r="G93" s="1060">
        <v>5450248167990</v>
      </c>
    </row>
    <row r="94" spans="1:7">
      <c r="A94" s="1169" t="s">
        <v>2329</v>
      </c>
      <c r="B94" s="1185" t="s">
        <v>2504</v>
      </c>
      <c r="C94" s="1179">
        <v>38.686800000000005</v>
      </c>
      <c r="D94" s="1059" t="s">
        <v>4810</v>
      </c>
      <c r="E94" s="1059" t="s">
        <v>4812</v>
      </c>
      <c r="F94" s="1060">
        <v>1</v>
      </c>
      <c r="G94" s="1060">
        <v>5450248049234</v>
      </c>
    </row>
    <row r="95" spans="1:7">
      <c r="A95" s="1169" t="s">
        <v>2329</v>
      </c>
      <c r="B95" s="1185" t="s">
        <v>2505</v>
      </c>
      <c r="C95" s="1179">
        <v>60.564</v>
      </c>
      <c r="D95" s="1059" t="s">
        <v>4810</v>
      </c>
      <c r="E95" s="1059" t="s">
        <v>4812</v>
      </c>
      <c r="F95" s="1060">
        <v>1</v>
      </c>
      <c r="G95" s="1060">
        <v>5450248049241</v>
      </c>
    </row>
    <row r="96" spans="1:7">
      <c r="A96" s="1169" t="s">
        <v>2329</v>
      </c>
      <c r="B96" s="1185" t="s">
        <v>2492</v>
      </c>
      <c r="C96" s="1179">
        <v>68.474400000000003</v>
      </c>
      <c r="D96" s="1059" t="s">
        <v>4810</v>
      </c>
      <c r="E96" s="1059" t="s">
        <v>4812</v>
      </c>
      <c r="F96" s="1060">
        <v>1</v>
      </c>
      <c r="G96" s="1060">
        <v>5450248049418</v>
      </c>
    </row>
    <row r="97" spans="1:7">
      <c r="A97" s="1169" t="s">
        <v>2329</v>
      </c>
      <c r="B97" s="1185" t="s">
        <v>2392</v>
      </c>
      <c r="C97" s="1179">
        <v>38.954599999999999</v>
      </c>
      <c r="D97" s="1059" t="s">
        <v>4810</v>
      </c>
      <c r="E97" s="1059" t="s">
        <v>4812</v>
      </c>
      <c r="F97" s="1060">
        <v>1</v>
      </c>
      <c r="G97" s="1060">
        <v>5450248052319</v>
      </c>
    </row>
    <row r="98" spans="1:7">
      <c r="A98" s="1169" t="s">
        <v>2329</v>
      </c>
      <c r="B98" s="1185" t="s">
        <v>2375</v>
      </c>
      <c r="C98" s="1179">
        <v>31.0442</v>
      </c>
      <c r="D98" s="1059" t="s">
        <v>4810</v>
      </c>
      <c r="E98" s="1059" t="s">
        <v>4812</v>
      </c>
      <c r="F98" s="1060">
        <v>1</v>
      </c>
      <c r="G98" s="1060">
        <v>5450248071167</v>
      </c>
    </row>
    <row r="99" spans="1:7">
      <c r="A99" s="1169" t="s">
        <v>2329</v>
      </c>
      <c r="B99" s="1185" t="s">
        <v>2386</v>
      </c>
      <c r="C99" s="1179">
        <v>567.84929999999997</v>
      </c>
      <c r="D99" s="1059" t="s">
        <v>4810</v>
      </c>
      <c r="E99" s="1059" t="s">
        <v>4812</v>
      </c>
      <c r="F99" s="1060">
        <v>1</v>
      </c>
      <c r="G99" s="1060">
        <v>5450248071358</v>
      </c>
    </row>
    <row r="100" spans="1:7">
      <c r="A100" s="1169" t="s">
        <v>2329</v>
      </c>
      <c r="B100" s="1185" t="s">
        <v>2447</v>
      </c>
      <c r="C100" s="1179">
        <v>66.476200000000006</v>
      </c>
      <c r="D100" s="1059" t="s">
        <v>4810</v>
      </c>
      <c r="E100" s="1059" t="s">
        <v>4812</v>
      </c>
      <c r="F100" s="1060">
        <v>1</v>
      </c>
      <c r="G100" s="1060">
        <v>5450248071839</v>
      </c>
    </row>
    <row r="101" spans="1:7">
      <c r="A101" s="1169" t="s">
        <v>2329</v>
      </c>
      <c r="B101" s="1185" t="s">
        <v>2448</v>
      </c>
      <c r="C101" s="1179">
        <v>70.575599999999994</v>
      </c>
      <c r="D101" s="1059" t="s">
        <v>4810</v>
      </c>
      <c r="E101" s="1059" t="s">
        <v>4812</v>
      </c>
      <c r="F101" s="1060">
        <v>1</v>
      </c>
      <c r="G101" s="1060">
        <v>5450248071846</v>
      </c>
    </row>
    <row r="102" spans="1:7">
      <c r="A102" s="1169" t="s">
        <v>2329</v>
      </c>
      <c r="B102" s="1185" t="s">
        <v>2376</v>
      </c>
      <c r="C102" s="1179">
        <v>38.326300000000003</v>
      </c>
      <c r="D102" s="1059" t="s">
        <v>4810</v>
      </c>
      <c r="E102" s="1059" t="s">
        <v>4812</v>
      </c>
      <c r="F102" s="1060">
        <v>1</v>
      </c>
      <c r="G102" s="1060">
        <v>5450248071860</v>
      </c>
    </row>
    <row r="103" spans="1:7">
      <c r="A103" s="1169" t="s">
        <v>2329</v>
      </c>
      <c r="B103" s="1185" t="s">
        <v>2403</v>
      </c>
      <c r="C103" s="1179">
        <v>105.0703</v>
      </c>
      <c r="D103" s="1059" t="s">
        <v>4810</v>
      </c>
      <c r="E103" s="1059" t="s">
        <v>4812</v>
      </c>
      <c r="F103" s="1060">
        <v>1</v>
      </c>
      <c r="G103" s="1060">
        <v>5450248072867</v>
      </c>
    </row>
    <row r="104" spans="1:7">
      <c r="A104" s="1169" t="s">
        <v>2329</v>
      </c>
      <c r="B104" s="1185" t="s">
        <v>2494</v>
      </c>
      <c r="C104" s="1179">
        <v>34.237200000000001</v>
      </c>
      <c r="D104" s="1059" t="s">
        <v>4810</v>
      </c>
      <c r="E104" s="1059" t="s">
        <v>4812</v>
      </c>
      <c r="F104" s="1060">
        <v>1</v>
      </c>
      <c r="G104" s="1060">
        <v>5450248074434</v>
      </c>
    </row>
    <row r="105" spans="1:7">
      <c r="A105" s="1169" t="s">
        <v>2329</v>
      </c>
      <c r="B105" s="1185" t="s">
        <v>2394</v>
      </c>
      <c r="C105" s="1179">
        <v>224.3134</v>
      </c>
      <c r="D105" s="1059" t="s">
        <v>4810</v>
      </c>
      <c r="E105" s="1059" t="s">
        <v>4812</v>
      </c>
      <c r="F105" s="1060">
        <v>1</v>
      </c>
      <c r="G105" s="1060">
        <v>5450248075790</v>
      </c>
    </row>
    <row r="106" spans="1:7">
      <c r="A106" s="1169" t="s">
        <v>2329</v>
      </c>
      <c r="B106" s="1185" t="s">
        <v>2390</v>
      </c>
      <c r="C106" s="1179">
        <v>67.289900000000003</v>
      </c>
      <c r="D106" s="1059" t="s">
        <v>4810</v>
      </c>
      <c r="E106" s="1059" t="s">
        <v>4812</v>
      </c>
      <c r="F106" s="1060">
        <v>1</v>
      </c>
      <c r="G106" s="1060">
        <v>5450248077275</v>
      </c>
    </row>
    <row r="107" spans="1:7">
      <c r="A107" s="1169" t="s">
        <v>2329</v>
      </c>
      <c r="B107" s="1185" t="s">
        <v>2391</v>
      </c>
      <c r="C107" s="1179">
        <v>64.931200000000004</v>
      </c>
      <c r="D107" s="1059" t="s">
        <v>4810</v>
      </c>
      <c r="E107" s="1059" t="s">
        <v>4812</v>
      </c>
      <c r="F107" s="1060">
        <v>1</v>
      </c>
      <c r="G107" s="1060">
        <v>5450248077411</v>
      </c>
    </row>
    <row r="108" spans="1:7">
      <c r="A108" s="1169" t="s">
        <v>2329</v>
      </c>
      <c r="B108" s="1185" t="s">
        <v>2350</v>
      </c>
      <c r="C108" s="1179">
        <v>216.04250000000002</v>
      </c>
      <c r="D108" s="1059" t="s">
        <v>4810</v>
      </c>
      <c r="E108" s="1059" t="s">
        <v>4813</v>
      </c>
      <c r="F108" s="1060">
        <v>1</v>
      </c>
      <c r="G108" s="1060">
        <v>5450248078784</v>
      </c>
    </row>
    <row r="109" spans="1:7">
      <c r="A109" s="1169" t="s">
        <v>2329</v>
      </c>
      <c r="B109" s="1185" t="s">
        <v>2389</v>
      </c>
      <c r="C109" s="1179">
        <v>620.97670000000005</v>
      </c>
      <c r="D109" s="1059" t="s">
        <v>4810</v>
      </c>
      <c r="E109" s="1059" t="s">
        <v>4812</v>
      </c>
      <c r="F109" s="1060">
        <v>1</v>
      </c>
      <c r="G109" s="1060">
        <v>5450248080909</v>
      </c>
    </row>
    <row r="110" spans="1:7">
      <c r="A110" s="1169" t="s">
        <v>2329</v>
      </c>
      <c r="B110" s="1185" t="s">
        <v>2406</v>
      </c>
      <c r="C110" s="1179">
        <v>114.51540000000001</v>
      </c>
      <c r="D110" s="1059" t="s">
        <v>4810</v>
      </c>
      <c r="E110" s="1059" t="s">
        <v>4812</v>
      </c>
      <c r="F110" s="1060">
        <v>1</v>
      </c>
      <c r="G110" s="1060">
        <v>5450248080985</v>
      </c>
    </row>
    <row r="111" spans="1:7">
      <c r="A111" s="1169" t="s">
        <v>2329</v>
      </c>
      <c r="B111" s="1185" t="s">
        <v>2388</v>
      </c>
      <c r="C111" s="1179">
        <v>212.50960000000001</v>
      </c>
      <c r="D111" s="1059" t="s">
        <v>4810</v>
      </c>
      <c r="E111" s="1059" t="s">
        <v>4812</v>
      </c>
      <c r="F111" s="1060">
        <v>1</v>
      </c>
      <c r="G111" s="1060">
        <v>5450248082262</v>
      </c>
    </row>
    <row r="112" spans="1:7">
      <c r="A112" s="1169" t="s">
        <v>2329</v>
      </c>
      <c r="B112" s="1185" t="s">
        <v>2419</v>
      </c>
      <c r="C112" s="1179">
        <v>234.93270000000001</v>
      </c>
      <c r="D112" s="1059" t="s">
        <v>4810</v>
      </c>
      <c r="E112" s="1059" t="s">
        <v>4812</v>
      </c>
      <c r="F112" s="1060">
        <v>1</v>
      </c>
      <c r="G112" s="1060">
        <v>5450248082927</v>
      </c>
    </row>
    <row r="113" spans="1:7">
      <c r="A113" s="1169" t="s">
        <v>2329</v>
      </c>
      <c r="B113" s="1185" t="s">
        <v>2399</v>
      </c>
      <c r="C113" s="1179">
        <v>5866.2413999999999</v>
      </c>
      <c r="D113" s="1059" t="s">
        <v>4810</v>
      </c>
      <c r="E113" s="1059" t="s">
        <v>4812</v>
      </c>
      <c r="F113" s="1060">
        <v>1</v>
      </c>
      <c r="G113" s="1060">
        <v>5450248088707</v>
      </c>
    </row>
    <row r="114" spans="1:7">
      <c r="A114" s="1169" t="s">
        <v>2329</v>
      </c>
      <c r="B114" s="1185" t="s">
        <v>2404</v>
      </c>
      <c r="C114" s="1179">
        <v>3096.6332000000002</v>
      </c>
      <c r="D114" s="1059" t="s">
        <v>4810</v>
      </c>
      <c r="E114" s="1059" t="s">
        <v>4812</v>
      </c>
      <c r="F114" s="1060">
        <v>1</v>
      </c>
      <c r="G114" s="1060">
        <v>5450248089353</v>
      </c>
    </row>
    <row r="115" spans="1:7">
      <c r="A115" s="1169" t="s">
        <v>2329</v>
      </c>
      <c r="B115" s="1185" t="s">
        <v>2477</v>
      </c>
      <c r="C115" s="1179">
        <v>87.364599999999996</v>
      </c>
      <c r="D115" s="1059" t="s">
        <v>4810</v>
      </c>
      <c r="E115" s="1059" t="s">
        <v>4812</v>
      </c>
      <c r="F115" s="1060">
        <v>1</v>
      </c>
      <c r="G115" s="1060">
        <v>5450248089537</v>
      </c>
    </row>
    <row r="116" spans="1:7">
      <c r="A116" s="1169" t="s">
        <v>2329</v>
      </c>
      <c r="B116" s="1185" t="s">
        <v>2498</v>
      </c>
      <c r="C116" s="1179">
        <v>34.381400000000006</v>
      </c>
      <c r="D116" s="1059" t="s">
        <v>4810</v>
      </c>
      <c r="E116" s="1059" t="s">
        <v>4812</v>
      </c>
      <c r="F116" s="1060">
        <v>1</v>
      </c>
      <c r="G116" s="1060">
        <v>5450248089995</v>
      </c>
    </row>
    <row r="117" spans="1:7">
      <c r="A117" s="1169" t="s">
        <v>2329</v>
      </c>
      <c r="B117" s="1185" t="s">
        <v>2497</v>
      </c>
      <c r="C117" s="1179">
        <v>1180.5654000000002</v>
      </c>
      <c r="D117" s="1059" t="s">
        <v>4810</v>
      </c>
      <c r="E117" s="1059" t="s">
        <v>4812</v>
      </c>
      <c r="F117" s="1060">
        <v>1</v>
      </c>
      <c r="G117" s="1060">
        <v>5450248090724</v>
      </c>
    </row>
    <row r="118" spans="1:7">
      <c r="A118" s="1169" t="s">
        <v>2329</v>
      </c>
      <c r="B118" s="1185" t="s">
        <v>2476</v>
      </c>
      <c r="C118" s="1179">
        <v>76.7453</v>
      </c>
      <c r="D118" s="1059" t="s">
        <v>4810</v>
      </c>
      <c r="E118" s="1059" t="s">
        <v>4812</v>
      </c>
      <c r="F118" s="1060">
        <v>1</v>
      </c>
      <c r="G118" s="1060">
        <v>5450248090823</v>
      </c>
    </row>
    <row r="119" spans="1:7">
      <c r="A119" s="1169" t="s">
        <v>2329</v>
      </c>
      <c r="B119" s="1185" t="s">
        <v>2482</v>
      </c>
      <c r="C119" s="1179">
        <v>112.1567</v>
      </c>
      <c r="D119" s="1059" t="s">
        <v>4810</v>
      </c>
      <c r="E119" s="1059" t="s">
        <v>4812</v>
      </c>
      <c r="F119" s="1060">
        <v>1</v>
      </c>
      <c r="G119" s="1060">
        <v>5450248090939</v>
      </c>
    </row>
    <row r="120" spans="1:7">
      <c r="A120" s="1169" t="s">
        <v>2329</v>
      </c>
      <c r="B120" s="1185" t="s">
        <v>2486</v>
      </c>
      <c r="C120" s="1179">
        <v>116.8741</v>
      </c>
      <c r="D120" s="1059" t="s">
        <v>4810</v>
      </c>
      <c r="E120" s="1059" t="s">
        <v>4812</v>
      </c>
      <c r="F120" s="1060">
        <v>1</v>
      </c>
      <c r="G120" s="1060">
        <v>5450248090946</v>
      </c>
    </row>
    <row r="121" spans="1:7">
      <c r="A121" s="1169" t="s">
        <v>2329</v>
      </c>
      <c r="B121" s="1185" t="s">
        <v>2483</v>
      </c>
      <c r="C121" s="1179">
        <v>129.86240000000001</v>
      </c>
      <c r="D121" s="1059" t="s">
        <v>4810</v>
      </c>
      <c r="E121" s="1059" t="s">
        <v>4812</v>
      </c>
      <c r="F121" s="1060">
        <v>1</v>
      </c>
      <c r="G121" s="1060">
        <v>5450248091196</v>
      </c>
    </row>
    <row r="122" spans="1:7">
      <c r="A122" s="1169" t="s">
        <v>2329</v>
      </c>
      <c r="B122" s="1185" t="s">
        <v>2484</v>
      </c>
      <c r="C122" s="1179">
        <v>188.89169999999999</v>
      </c>
      <c r="D122" s="1059" t="s">
        <v>4810</v>
      </c>
      <c r="E122" s="1059" t="s">
        <v>4812</v>
      </c>
      <c r="F122" s="1060">
        <v>1</v>
      </c>
      <c r="G122" s="1060">
        <v>5450248091202</v>
      </c>
    </row>
    <row r="123" spans="1:7">
      <c r="A123" s="1169" t="s">
        <v>2329</v>
      </c>
      <c r="B123" s="1185" t="s">
        <v>2487</v>
      </c>
      <c r="C123" s="1179">
        <v>181.80529999999999</v>
      </c>
      <c r="D123" s="1059" t="s">
        <v>4810</v>
      </c>
      <c r="E123" s="1059" t="s">
        <v>4812</v>
      </c>
      <c r="F123" s="1060">
        <v>1</v>
      </c>
      <c r="G123" s="1060">
        <v>5450248091219</v>
      </c>
    </row>
    <row r="124" spans="1:7">
      <c r="A124" s="1169" t="s">
        <v>2329</v>
      </c>
      <c r="B124" s="1185" t="s">
        <v>2481</v>
      </c>
      <c r="C124" s="1179">
        <v>76.7453</v>
      </c>
      <c r="D124" s="1059" t="s">
        <v>4810</v>
      </c>
      <c r="E124" s="1059" t="s">
        <v>4812</v>
      </c>
      <c r="F124" s="1060">
        <v>1</v>
      </c>
      <c r="G124" s="1060">
        <v>5450248092001</v>
      </c>
    </row>
    <row r="125" spans="1:7">
      <c r="A125" s="1169" t="s">
        <v>2329</v>
      </c>
      <c r="B125" s="1185" t="s">
        <v>2485</v>
      </c>
      <c r="C125" s="1179">
        <v>141.6662</v>
      </c>
      <c r="D125" s="1059" t="s">
        <v>4810</v>
      </c>
      <c r="E125" s="1059" t="s">
        <v>4812</v>
      </c>
      <c r="F125" s="1060">
        <v>1</v>
      </c>
      <c r="G125" s="1060">
        <v>5450248092018</v>
      </c>
    </row>
    <row r="126" spans="1:7">
      <c r="A126" s="1169" t="s">
        <v>2329</v>
      </c>
      <c r="B126" s="1185" t="s">
        <v>2416</v>
      </c>
      <c r="C126" s="1179">
        <v>425.00889999999998</v>
      </c>
      <c r="D126" s="1059" t="s">
        <v>4810</v>
      </c>
      <c r="E126" s="1059" t="s">
        <v>4812</v>
      </c>
      <c r="F126" s="1060">
        <v>1</v>
      </c>
      <c r="G126" s="1060">
        <v>5450248093961</v>
      </c>
    </row>
    <row r="127" spans="1:7">
      <c r="A127" s="1169" t="s">
        <v>2329</v>
      </c>
      <c r="B127" s="1185" t="s">
        <v>2479</v>
      </c>
      <c r="C127" s="1179">
        <v>100.35290000000001</v>
      </c>
      <c r="D127" s="1059" t="s">
        <v>4810</v>
      </c>
      <c r="E127" s="1059" t="s">
        <v>4812</v>
      </c>
      <c r="F127" s="1060">
        <v>1</v>
      </c>
      <c r="G127" s="1060">
        <v>5450248094111</v>
      </c>
    </row>
    <row r="128" spans="1:7">
      <c r="A128" s="1169" t="s">
        <v>2329</v>
      </c>
      <c r="B128" s="1185" t="s">
        <v>2480</v>
      </c>
      <c r="C128" s="1179">
        <v>153.47</v>
      </c>
      <c r="D128" s="1059" t="s">
        <v>4810</v>
      </c>
      <c r="E128" s="1059" t="s">
        <v>4812</v>
      </c>
      <c r="F128" s="1060">
        <v>1</v>
      </c>
      <c r="G128" s="1060">
        <v>5450248094128</v>
      </c>
    </row>
    <row r="129" spans="1:7">
      <c r="A129" s="1169" t="s">
        <v>2329</v>
      </c>
      <c r="B129" s="1185" t="s">
        <v>2344</v>
      </c>
      <c r="C129" s="1179">
        <v>265.12199999999996</v>
      </c>
      <c r="D129" s="1059" t="s">
        <v>4810</v>
      </c>
      <c r="E129" s="1059" t="s">
        <v>4812</v>
      </c>
      <c r="F129" s="1060">
        <v>1</v>
      </c>
      <c r="G129" s="1060">
        <v>5450248094197</v>
      </c>
    </row>
    <row r="130" spans="1:7">
      <c r="A130" s="1169" t="s">
        <v>2329</v>
      </c>
      <c r="B130" s="1185" t="s">
        <v>2343</v>
      </c>
      <c r="C130" s="1179">
        <v>377.78339999999997</v>
      </c>
      <c r="D130" s="1059" t="s">
        <v>4810</v>
      </c>
      <c r="E130" s="1059" t="s">
        <v>4812</v>
      </c>
      <c r="F130" s="1060">
        <v>1</v>
      </c>
      <c r="G130" s="1060">
        <v>5450248094203</v>
      </c>
    </row>
    <row r="131" spans="1:7">
      <c r="A131" s="1169" t="s">
        <v>2329</v>
      </c>
      <c r="B131" s="1185" t="s">
        <v>2374</v>
      </c>
      <c r="C131" s="1179">
        <v>93.266499999999994</v>
      </c>
      <c r="D131" s="1059" t="s">
        <v>4810</v>
      </c>
      <c r="E131" s="1059" t="s">
        <v>4813</v>
      </c>
      <c r="F131" s="1060">
        <v>1</v>
      </c>
      <c r="G131" s="1060">
        <v>5450248098393</v>
      </c>
    </row>
    <row r="132" spans="1:7">
      <c r="A132" s="1169" t="s">
        <v>2329</v>
      </c>
      <c r="B132" s="1185" t="s">
        <v>2398</v>
      </c>
      <c r="C132" s="1179">
        <v>4417.6906000000008</v>
      </c>
      <c r="D132" s="1059" t="s">
        <v>4810</v>
      </c>
      <c r="E132" s="1059" t="s">
        <v>4812</v>
      </c>
      <c r="F132" s="1060">
        <v>1</v>
      </c>
      <c r="G132" s="1060">
        <v>5450248099376</v>
      </c>
    </row>
    <row r="133" spans="1:7">
      <c r="A133" s="1169" t="s">
        <v>2329</v>
      </c>
      <c r="B133" s="1185" t="s">
        <v>2401</v>
      </c>
      <c r="C133" s="1179">
        <v>2735.3813</v>
      </c>
      <c r="D133" s="1059" t="s">
        <v>4810</v>
      </c>
      <c r="E133" s="1059" t="s">
        <v>4812</v>
      </c>
      <c r="F133" s="1060">
        <v>1</v>
      </c>
      <c r="G133" s="1060">
        <v>5450248099383</v>
      </c>
    </row>
    <row r="134" spans="1:7">
      <c r="A134" s="1169" t="s">
        <v>2329</v>
      </c>
      <c r="B134" s="1185" t="s">
        <v>2400</v>
      </c>
      <c r="C134" s="1179">
        <v>2703.5028000000002</v>
      </c>
      <c r="D134" s="1059" t="s">
        <v>4810</v>
      </c>
      <c r="E134" s="1059" t="s">
        <v>4812</v>
      </c>
      <c r="F134" s="1060">
        <v>1</v>
      </c>
      <c r="G134" s="1060">
        <v>5450248099390</v>
      </c>
    </row>
    <row r="135" spans="1:7">
      <c r="A135" s="1170" t="s">
        <v>2329</v>
      </c>
      <c r="B135" s="1185" t="s">
        <v>2402</v>
      </c>
      <c r="C135" s="1179">
        <v>743.7527</v>
      </c>
      <c r="D135" s="1059" t="s">
        <v>4810</v>
      </c>
      <c r="E135" s="1059" t="s">
        <v>4812</v>
      </c>
      <c r="F135" s="1060">
        <v>1</v>
      </c>
      <c r="G135" s="1060">
        <v>5450248100829</v>
      </c>
    </row>
    <row r="136" spans="1:7">
      <c r="A136" s="1170" t="s">
        <v>2329</v>
      </c>
      <c r="B136" s="1185" t="s">
        <v>2384</v>
      </c>
      <c r="C136" s="1179">
        <v>4.6967999999999996</v>
      </c>
      <c r="D136" s="1059" t="s">
        <v>4810</v>
      </c>
      <c r="E136" s="1059" t="s">
        <v>4812</v>
      </c>
      <c r="F136" s="1060">
        <v>1</v>
      </c>
      <c r="G136" s="1060">
        <v>5450248104056</v>
      </c>
    </row>
    <row r="137" spans="1:7">
      <c r="A137" s="1170" t="s">
        <v>2329</v>
      </c>
      <c r="B137" s="1186" t="s">
        <v>6224</v>
      </c>
      <c r="C137" s="1179">
        <v>20463.97</v>
      </c>
      <c r="D137" s="1059" t="s">
        <v>4810</v>
      </c>
      <c r="E137" s="1059" t="s">
        <v>4829</v>
      </c>
      <c r="F137" s="1187">
        <v>1</v>
      </c>
      <c r="G137" s="1187">
        <v>5450248088844</v>
      </c>
    </row>
    <row r="138" spans="1:7">
      <c r="A138" s="1170" t="s">
        <v>2329</v>
      </c>
      <c r="B138" s="1185" t="s">
        <v>2449</v>
      </c>
      <c r="C138" s="1179">
        <v>200.2114</v>
      </c>
      <c r="D138" s="1059" t="s">
        <v>4810</v>
      </c>
      <c r="E138" s="1059" t="s">
        <v>4812</v>
      </c>
      <c r="F138" s="1060">
        <v>1</v>
      </c>
      <c r="G138" s="1060">
        <v>5450248108047</v>
      </c>
    </row>
    <row r="139" spans="1:7">
      <c r="A139" s="1170" t="s">
        <v>2329</v>
      </c>
      <c r="B139" s="1185" t="s">
        <v>2439</v>
      </c>
      <c r="C139" s="1179">
        <v>184.24639999999999</v>
      </c>
      <c r="D139" s="1059" t="s">
        <v>4810</v>
      </c>
      <c r="E139" s="1059" t="s">
        <v>4812</v>
      </c>
      <c r="F139" s="1060">
        <v>1</v>
      </c>
      <c r="G139" s="1060">
        <v>5450248109808</v>
      </c>
    </row>
    <row r="140" spans="1:7">
      <c r="A140" s="1170" t="s">
        <v>2329</v>
      </c>
      <c r="B140" s="1185" t="s">
        <v>2503</v>
      </c>
      <c r="C140" s="1179">
        <v>94.718800000000002</v>
      </c>
      <c r="D140" s="1059" t="s">
        <v>4810</v>
      </c>
      <c r="E140" s="1059" t="s">
        <v>4812</v>
      </c>
      <c r="F140" s="1060">
        <v>1</v>
      </c>
      <c r="G140" s="1060">
        <v>5450248113195</v>
      </c>
    </row>
    <row r="141" spans="1:7">
      <c r="A141" s="1170" t="s">
        <v>2329</v>
      </c>
      <c r="B141" s="1185" t="s">
        <v>2377</v>
      </c>
      <c r="C141" s="1179">
        <v>10.341199999999999</v>
      </c>
      <c r="D141" s="1059" t="s">
        <v>4810</v>
      </c>
      <c r="E141" s="1059" t="s">
        <v>4812</v>
      </c>
      <c r="F141" s="1060">
        <v>1</v>
      </c>
      <c r="G141" s="1060">
        <v>5450248118060</v>
      </c>
    </row>
    <row r="142" spans="1:7">
      <c r="A142" s="1170" t="s">
        <v>2329</v>
      </c>
      <c r="B142" s="1185" t="s">
        <v>2379</v>
      </c>
      <c r="C142" s="1179">
        <v>482.04</v>
      </c>
      <c r="D142" s="1059" t="s">
        <v>4810</v>
      </c>
      <c r="E142" s="1059" t="s">
        <v>4812</v>
      </c>
      <c r="F142" s="1060">
        <v>1</v>
      </c>
      <c r="G142" s="1060">
        <v>5450248118121</v>
      </c>
    </row>
    <row r="143" spans="1:7">
      <c r="A143" s="1170" t="s">
        <v>2329</v>
      </c>
      <c r="B143" s="1185" t="s">
        <v>2373</v>
      </c>
      <c r="C143" s="1179">
        <v>59.029300000000006</v>
      </c>
      <c r="D143" s="1059" t="s">
        <v>4810</v>
      </c>
      <c r="E143" s="1059" t="s">
        <v>4813</v>
      </c>
      <c r="F143" s="1060">
        <v>1</v>
      </c>
      <c r="G143" s="1060">
        <v>5450248118138</v>
      </c>
    </row>
    <row r="144" spans="1:7">
      <c r="A144" s="1170" t="s">
        <v>2329</v>
      </c>
      <c r="B144" s="1185" t="s">
        <v>2408</v>
      </c>
      <c r="C144" s="1179">
        <v>1174.6635000000001</v>
      </c>
      <c r="D144" s="1059" t="s">
        <v>4810</v>
      </c>
      <c r="E144" s="1059" t="s">
        <v>4812</v>
      </c>
      <c r="F144" s="1060">
        <v>1</v>
      </c>
      <c r="G144" s="1060">
        <v>5450248118923</v>
      </c>
    </row>
    <row r="145" spans="1:7">
      <c r="A145" s="1170" t="s">
        <v>2329</v>
      </c>
      <c r="B145" s="1185" t="s">
        <v>2414</v>
      </c>
      <c r="C145" s="1179">
        <v>37.7804</v>
      </c>
      <c r="D145" s="1059" t="s">
        <v>4810</v>
      </c>
      <c r="E145" s="1059" t="s">
        <v>4812</v>
      </c>
      <c r="F145" s="1060">
        <v>1</v>
      </c>
      <c r="G145" s="1060">
        <v>5450248119746</v>
      </c>
    </row>
    <row r="146" spans="1:7">
      <c r="A146" s="1170" t="s">
        <v>2329</v>
      </c>
      <c r="B146" s="1185" t="s">
        <v>2412</v>
      </c>
      <c r="C146" s="1179">
        <v>171.17570000000001</v>
      </c>
      <c r="D146" s="1059" t="s">
        <v>4810</v>
      </c>
      <c r="E146" s="1059" t="s">
        <v>4813</v>
      </c>
      <c r="F146" s="1060">
        <v>1</v>
      </c>
      <c r="G146" s="1060">
        <v>5450248120049</v>
      </c>
    </row>
    <row r="147" spans="1:7">
      <c r="A147" s="1170" t="s">
        <v>2329</v>
      </c>
      <c r="B147" s="1185" t="s">
        <v>2411</v>
      </c>
      <c r="C147" s="1179">
        <v>858.29899999999998</v>
      </c>
      <c r="D147" s="1059" t="s">
        <v>4810</v>
      </c>
      <c r="E147" s="1059" t="s">
        <v>4813</v>
      </c>
      <c r="F147" s="1060">
        <v>1</v>
      </c>
      <c r="G147" s="1060">
        <v>5450248120667</v>
      </c>
    </row>
    <row r="148" spans="1:7">
      <c r="A148" s="1170" t="s">
        <v>2329</v>
      </c>
      <c r="B148" s="1185" t="s">
        <v>2415</v>
      </c>
      <c r="C148" s="1179">
        <v>233.7585</v>
      </c>
      <c r="D148" s="1059" t="s">
        <v>4810</v>
      </c>
      <c r="E148" s="1059" t="s">
        <v>4812</v>
      </c>
      <c r="F148" s="1060">
        <v>1</v>
      </c>
      <c r="G148" s="1060">
        <v>5450248121176</v>
      </c>
    </row>
    <row r="149" spans="1:7">
      <c r="A149" s="1170" t="s">
        <v>2329</v>
      </c>
      <c r="B149" s="1185" t="s">
        <v>2420</v>
      </c>
      <c r="C149" s="1179">
        <v>133.0966</v>
      </c>
      <c r="D149" s="1059" t="s">
        <v>4810</v>
      </c>
      <c r="E149" s="1059" t="s">
        <v>4812</v>
      </c>
      <c r="F149" s="1060">
        <v>1</v>
      </c>
      <c r="G149" s="1060">
        <v>5450248121824</v>
      </c>
    </row>
    <row r="150" spans="1:7">
      <c r="A150" s="1170" t="s">
        <v>2329</v>
      </c>
      <c r="B150" s="1185" t="s">
        <v>2438</v>
      </c>
      <c r="C150" s="1179">
        <v>153.47</v>
      </c>
      <c r="D150" s="1059" t="s">
        <v>4810</v>
      </c>
      <c r="E150" s="1059" t="s">
        <v>4812</v>
      </c>
      <c r="F150" s="1060">
        <v>1</v>
      </c>
      <c r="G150" s="1060">
        <v>5450248122036</v>
      </c>
    </row>
    <row r="151" spans="1:7">
      <c r="A151" s="1170" t="s">
        <v>2329</v>
      </c>
      <c r="B151" s="1185" t="s">
        <v>2380</v>
      </c>
      <c r="C151" s="1179">
        <v>41.241199999999999</v>
      </c>
      <c r="D151" s="1059" t="s">
        <v>4810</v>
      </c>
      <c r="E151" s="1059" t="s">
        <v>4812</v>
      </c>
      <c r="F151" s="1060">
        <v>1</v>
      </c>
      <c r="G151" s="1060">
        <v>5450248122043</v>
      </c>
    </row>
    <row r="152" spans="1:7">
      <c r="A152" s="1170" t="s">
        <v>2329</v>
      </c>
      <c r="B152" s="1185" t="s">
        <v>2489</v>
      </c>
      <c r="C152" s="1179">
        <v>283.33240000000001</v>
      </c>
      <c r="D152" s="1059" t="s">
        <v>4810</v>
      </c>
      <c r="E152" s="1059" t="s">
        <v>4812</v>
      </c>
      <c r="F152" s="1060">
        <v>1</v>
      </c>
      <c r="G152" s="1060">
        <v>5450248124146</v>
      </c>
    </row>
    <row r="153" spans="1:7">
      <c r="A153" s="1170" t="s">
        <v>2329</v>
      </c>
      <c r="B153" s="1185" t="s">
        <v>2345</v>
      </c>
      <c r="C153" s="1179">
        <v>22.433400000000002</v>
      </c>
      <c r="D153" s="1059" t="s">
        <v>4810</v>
      </c>
      <c r="E153" s="1059" t="s">
        <v>4812</v>
      </c>
      <c r="F153" s="1060">
        <v>1</v>
      </c>
      <c r="G153" s="1060">
        <v>5450248124177</v>
      </c>
    </row>
    <row r="154" spans="1:7">
      <c r="A154" s="1170" t="s">
        <v>2329</v>
      </c>
      <c r="B154" s="1185" t="s">
        <v>2410</v>
      </c>
      <c r="C154" s="1179">
        <v>259.72480000000002</v>
      </c>
      <c r="D154" s="1059" t="s">
        <v>4810</v>
      </c>
      <c r="E154" s="1059" t="s">
        <v>4812</v>
      </c>
      <c r="F154" s="1060">
        <v>1</v>
      </c>
      <c r="G154" s="1060">
        <v>5450248125723</v>
      </c>
    </row>
    <row r="155" spans="1:7">
      <c r="A155" s="1170" t="s">
        <v>2329</v>
      </c>
      <c r="B155" s="1185" t="s">
        <v>2385</v>
      </c>
      <c r="C155" s="1179">
        <v>147.29</v>
      </c>
      <c r="D155" s="1059" t="s">
        <v>4810</v>
      </c>
      <c r="E155" s="1059" t="s">
        <v>4812</v>
      </c>
      <c r="F155" s="1060">
        <v>1</v>
      </c>
      <c r="G155" s="1060">
        <v>5450248125884</v>
      </c>
    </row>
    <row r="156" spans="1:7">
      <c r="A156" s="1170" t="s">
        <v>2329</v>
      </c>
      <c r="B156" s="1185" t="s">
        <v>2409</v>
      </c>
      <c r="C156" s="1179">
        <v>863.65499999999997</v>
      </c>
      <c r="D156" s="1059" t="s">
        <v>4810</v>
      </c>
      <c r="E156" s="1059" t="s">
        <v>4812</v>
      </c>
      <c r="F156" s="1060">
        <v>1</v>
      </c>
      <c r="G156" s="1060">
        <v>5450248125891</v>
      </c>
    </row>
    <row r="157" spans="1:7">
      <c r="A157" s="1170" t="s">
        <v>2329</v>
      </c>
      <c r="B157" s="1185" t="s">
        <v>2507</v>
      </c>
      <c r="C157" s="1179">
        <v>46.617800000000003</v>
      </c>
      <c r="D157" s="1059" t="s">
        <v>4810</v>
      </c>
      <c r="E157" s="1059" t="s">
        <v>4812</v>
      </c>
      <c r="F157" s="1060">
        <v>1</v>
      </c>
      <c r="G157" s="1060">
        <v>5450248149873</v>
      </c>
    </row>
    <row r="158" spans="1:7">
      <c r="A158" s="1170" t="s">
        <v>2329</v>
      </c>
      <c r="B158" s="1185" t="s">
        <v>2506</v>
      </c>
      <c r="C158" s="1179">
        <v>81.164000000000001</v>
      </c>
      <c r="D158" s="1059" t="s">
        <v>4810</v>
      </c>
      <c r="E158" s="1059" t="s">
        <v>4812</v>
      </c>
      <c r="F158" s="1060">
        <v>1</v>
      </c>
      <c r="G158" s="1060">
        <v>5450248149880</v>
      </c>
    </row>
    <row r="159" spans="1:7">
      <c r="A159" s="1170" t="s">
        <v>2329</v>
      </c>
      <c r="B159" s="1185" t="s">
        <v>2491</v>
      </c>
      <c r="C159" s="1179">
        <v>214.24</v>
      </c>
      <c r="D159" s="1059" t="s">
        <v>4810</v>
      </c>
      <c r="E159" s="1059" t="s">
        <v>4812</v>
      </c>
      <c r="F159" s="1060">
        <v>1</v>
      </c>
      <c r="G159" s="1060">
        <v>5450248138686</v>
      </c>
    </row>
    <row r="160" spans="1:7">
      <c r="A160" s="1170" t="s">
        <v>2329</v>
      </c>
      <c r="B160" s="1185" t="s">
        <v>2436</v>
      </c>
      <c r="C160" s="1179">
        <v>93.266499999999994</v>
      </c>
      <c r="D160" s="1059" t="s">
        <v>4810</v>
      </c>
      <c r="E160" s="1059" t="s">
        <v>4812</v>
      </c>
      <c r="F160" s="1060">
        <v>1</v>
      </c>
      <c r="G160" s="1060">
        <v>5450248136446</v>
      </c>
    </row>
    <row r="161" spans="1:7">
      <c r="A161" s="1170" t="s">
        <v>2329</v>
      </c>
      <c r="B161" s="1185" t="s">
        <v>2405</v>
      </c>
      <c r="C161" s="1179">
        <v>587.92399999999998</v>
      </c>
      <c r="D161" s="1059" t="s">
        <v>4810</v>
      </c>
      <c r="E161" s="1059" t="s">
        <v>4812</v>
      </c>
      <c r="F161" s="1060">
        <v>1</v>
      </c>
      <c r="G161" s="1060">
        <v>5450248157786</v>
      </c>
    </row>
    <row r="162" spans="1:7">
      <c r="A162" s="1170" t="s">
        <v>2329</v>
      </c>
      <c r="B162" s="1185" t="s">
        <v>2443</v>
      </c>
      <c r="C162" s="1179">
        <v>116.8741</v>
      </c>
      <c r="D162" s="1059" t="s">
        <v>4810</v>
      </c>
      <c r="E162" s="1059" t="s">
        <v>4812</v>
      </c>
      <c r="F162" s="1060">
        <v>1</v>
      </c>
      <c r="G162" s="1060">
        <v>5450248172376</v>
      </c>
    </row>
    <row r="163" spans="1:7">
      <c r="A163" s="1170" t="s">
        <v>2329</v>
      </c>
      <c r="B163" s="1185" t="s">
        <v>2437</v>
      </c>
      <c r="C163" s="1179">
        <v>212.50960000000001</v>
      </c>
      <c r="D163" s="1059" t="s">
        <v>4810</v>
      </c>
      <c r="E163" s="1059" t="s">
        <v>4812</v>
      </c>
      <c r="F163" s="1060">
        <v>1</v>
      </c>
      <c r="G163" s="1060">
        <v>5450248172451</v>
      </c>
    </row>
    <row r="164" spans="1:7">
      <c r="A164" s="1170" t="s">
        <v>2329</v>
      </c>
      <c r="B164" s="1185" t="s">
        <v>2452</v>
      </c>
      <c r="C164" s="1179">
        <v>100.38379999999999</v>
      </c>
      <c r="D164" s="1059" t="s">
        <v>4810</v>
      </c>
      <c r="E164" s="1059" t="s">
        <v>4812</v>
      </c>
      <c r="F164" s="1060">
        <v>1</v>
      </c>
      <c r="G164" s="1060">
        <v>5450248172505</v>
      </c>
    </row>
    <row r="165" spans="1:7">
      <c r="A165" s="1170" t="s">
        <v>2329</v>
      </c>
      <c r="B165" s="1185" t="s">
        <v>2451</v>
      </c>
      <c r="C165" s="1179">
        <v>99.168400000000005</v>
      </c>
      <c r="D165" s="1059" t="s">
        <v>4810</v>
      </c>
      <c r="E165" s="1059" t="s">
        <v>4812</v>
      </c>
      <c r="F165" s="1060">
        <v>1</v>
      </c>
      <c r="G165" s="1060">
        <v>5450248172758</v>
      </c>
    </row>
    <row r="166" spans="1:7">
      <c r="A166" s="1170" t="s">
        <v>2329</v>
      </c>
      <c r="B166" s="1185" t="s">
        <v>2421</v>
      </c>
      <c r="C166" s="1179">
        <v>224.3134</v>
      </c>
      <c r="D166" s="1059" t="s">
        <v>4810</v>
      </c>
      <c r="E166" s="1059" t="s">
        <v>4813</v>
      </c>
      <c r="F166" s="1060">
        <v>1</v>
      </c>
      <c r="G166" s="1060">
        <v>5450248173984</v>
      </c>
    </row>
    <row r="167" spans="1:7">
      <c r="A167" s="1170" t="s">
        <v>2329</v>
      </c>
      <c r="B167" s="1185" t="s">
        <v>2496</v>
      </c>
      <c r="C167" s="1179">
        <v>432.35</v>
      </c>
      <c r="D167" s="1059" t="s">
        <v>4810</v>
      </c>
      <c r="E167" s="1059" t="s">
        <v>4812</v>
      </c>
      <c r="F167" s="1060">
        <v>25</v>
      </c>
      <c r="G167" s="1060">
        <v>5450248189879</v>
      </c>
    </row>
    <row r="168" spans="1:7">
      <c r="A168" s="1170" t="s">
        <v>2329</v>
      </c>
      <c r="B168" s="1185" t="s">
        <v>2444</v>
      </c>
      <c r="C168" s="1179">
        <v>125.44370000000001</v>
      </c>
      <c r="D168" s="1059" t="s">
        <v>4810</v>
      </c>
      <c r="E168" s="1059" t="s">
        <v>4812</v>
      </c>
      <c r="F168" s="1060">
        <v>1</v>
      </c>
      <c r="G168" s="1060">
        <v>5450248189152</v>
      </c>
    </row>
    <row r="169" spans="1:7">
      <c r="A169" s="1170" t="s">
        <v>2329</v>
      </c>
      <c r="B169" s="1185" t="s">
        <v>2455</v>
      </c>
      <c r="C169" s="1179">
        <v>5829.1511</v>
      </c>
      <c r="D169" s="1059" t="s">
        <v>4810</v>
      </c>
      <c r="E169" s="1059" t="s">
        <v>4812</v>
      </c>
      <c r="F169" s="1060">
        <v>1</v>
      </c>
      <c r="G169" s="1060">
        <v>5450248189695</v>
      </c>
    </row>
    <row r="170" spans="1:7">
      <c r="A170" s="1170" t="s">
        <v>2329</v>
      </c>
      <c r="B170" s="1185" t="s">
        <v>2499</v>
      </c>
      <c r="C170" s="1179">
        <v>108.53110000000001</v>
      </c>
      <c r="D170" s="1059" t="s">
        <v>4810</v>
      </c>
      <c r="E170" s="1059" t="s">
        <v>4812</v>
      </c>
      <c r="F170" s="1060">
        <v>1</v>
      </c>
      <c r="G170" s="1060">
        <v>5450248190042</v>
      </c>
    </row>
    <row r="171" spans="1:7">
      <c r="A171" s="1170" t="s">
        <v>2329</v>
      </c>
      <c r="B171" s="1185" t="s">
        <v>2382</v>
      </c>
      <c r="C171" s="1179">
        <v>448.61650000000003</v>
      </c>
      <c r="D171" s="1059" t="s">
        <v>4810</v>
      </c>
      <c r="E171" s="1059" t="s">
        <v>4812</v>
      </c>
      <c r="F171" s="1060">
        <v>1</v>
      </c>
      <c r="G171" s="1060">
        <v>5450248212355</v>
      </c>
    </row>
    <row r="172" spans="1:7">
      <c r="A172" s="1170" t="s">
        <v>2329</v>
      </c>
      <c r="B172" s="1185" t="s">
        <v>2383</v>
      </c>
      <c r="C172" s="1179">
        <v>377.78339999999997</v>
      </c>
      <c r="D172" s="1059" t="s">
        <v>4810</v>
      </c>
      <c r="E172" s="1059" t="s">
        <v>4812</v>
      </c>
      <c r="F172" s="1060">
        <v>1</v>
      </c>
      <c r="G172" s="1060">
        <v>5450248212409</v>
      </c>
    </row>
    <row r="173" spans="1:7">
      <c r="A173" s="1170" t="s">
        <v>2329</v>
      </c>
      <c r="B173" s="1185" t="s">
        <v>2393</v>
      </c>
      <c r="C173" s="1179">
        <v>46.041000000000004</v>
      </c>
      <c r="D173" s="1059" t="s">
        <v>4810</v>
      </c>
      <c r="E173" s="1059" t="s">
        <v>4812</v>
      </c>
      <c r="F173" s="1060">
        <v>1</v>
      </c>
      <c r="G173" s="1060">
        <v>5450248213147</v>
      </c>
    </row>
    <row r="174" spans="1:7">
      <c r="A174" s="1170" t="s">
        <v>2329</v>
      </c>
      <c r="B174" s="1185" t="s">
        <v>2413</v>
      </c>
      <c r="C174" s="1179">
        <v>1337.5889000000002</v>
      </c>
      <c r="D174" s="1059" t="s">
        <v>4810</v>
      </c>
      <c r="E174" s="1059" t="s">
        <v>4813</v>
      </c>
      <c r="F174" s="1060">
        <v>1</v>
      </c>
      <c r="G174" s="1060">
        <v>5450248215868</v>
      </c>
    </row>
    <row r="175" spans="1:7">
      <c r="A175" s="1170" t="s">
        <v>2329</v>
      </c>
      <c r="B175" s="1185" t="s">
        <v>2381</v>
      </c>
      <c r="C175" s="1179">
        <v>1436.7470000000001</v>
      </c>
      <c r="D175" s="1059" t="s">
        <v>4810</v>
      </c>
      <c r="E175" s="1059" t="s">
        <v>4829</v>
      </c>
      <c r="F175" s="1060">
        <v>1</v>
      </c>
      <c r="G175" s="1060">
        <v>5450248226925</v>
      </c>
    </row>
    <row r="176" spans="1:7">
      <c r="A176" s="1170" t="s">
        <v>2329</v>
      </c>
      <c r="B176" s="1185" t="s">
        <v>2395</v>
      </c>
      <c r="C176" s="1179">
        <v>596.18460000000005</v>
      </c>
      <c r="D176" s="1059" t="s">
        <v>4810</v>
      </c>
      <c r="E176" s="1059" t="s">
        <v>4812</v>
      </c>
      <c r="F176" s="1060">
        <v>1</v>
      </c>
      <c r="G176" s="1060">
        <v>5450248158493</v>
      </c>
    </row>
    <row r="177" spans="1:7">
      <c r="A177" s="1170" t="s">
        <v>2329</v>
      </c>
      <c r="B177" s="1185" t="s">
        <v>2347</v>
      </c>
      <c r="C177" s="1179">
        <v>63.746700000000004</v>
      </c>
      <c r="D177" s="1059" t="s">
        <v>4810</v>
      </c>
      <c r="E177" s="1059" t="s">
        <v>4812</v>
      </c>
      <c r="F177" s="1060">
        <v>1</v>
      </c>
      <c r="G177" s="1060">
        <v>5450248208051</v>
      </c>
    </row>
    <row r="178" spans="1:7">
      <c r="A178" s="1170" t="s">
        <v>2329</v>
      </c>
      <c r="B178" s="1185" t="s">
        <v>2528</v>
      </c>
      <c r="C178" s="1179">
        <v>3.2136</v>
      </c>
      <c r="D178" s="1059" t="s">
        <v>4810</v>
      </c>
      <c r="E178" s="1059" t="s">
        <v>4812</v>
      </c>
      <c r="F178" s="1060">
        <v>1</v>
      </c>
      <c r="G178" s="1060">
        <v>5450248372776</v>
      </c>
    </row>
    <row r="179" spans="1:7">
      <c r="A179" s="1170" t="s">
        <v>2329</v>
      </c>
      <c r="B179" s="1185" t="s">
        <v>2526</v>
      </c>
      <c r="C179" s="1179">
        <v>45.361200000000004</v>
      </c>
      <c r="D179" s="1059" t="s">
        <v>4810</v>
      </c>
      <c r="E179" s="1059" t="s">
        <v>4812</v>
      </c>
      <c r="F179" s="1060">
        <v>1</v>
      </c>
      <c r="G179" s="1060">
        <v>5450248230397</v>
      </c>
    </row>
    <row r="180" spans="1:7">
      <c r="A180" s="1170" t="s">
        <v>2329</v>
      </c>
      <c r="B180" s="1185" t="s">
        <v>2529</v>
      </c>
      <c r="C180" s="1179">
        <v>7.2614999999999998</v>
      </c>
      <c r="D180" s="1059" t="s">
        <v>4810</v>
      </c>
      <c r="E180" s="1059" t="s">
        <v>4812</v>
      </c>
      <c r="F180" s="1060">
        <v>1</v>
      </c>
      <c r="G180" s="1060">
        <v>5450248372721</v>
      </c>
    </row>
    <row r="181" spans="1:7">
      <c r="A181" s="1170" t="s">
        <v>2329</v>
      </c>
      <c r="B181" s="1185" t="s">
        <v>2527</v>
      </c>
      <c r="C181" s="1179">
        <v>50.923200000000001</v>
      </c>
      <c r="D181" s="1059" t="s">
        <v>4810</v>
      </c>
      <c r="E181" s="1059" t="s">
        <v>4812</v>
      </c>
      <c r="F181" s="1060">
        <v>1</v>
      </c>
      <c r="G181" s="1060">
        <v>5450248230434</v>
      </c>
    </row>
    <row r="182" spans="1:7">
      <c r="A182" s="1170" t="s">
        <v>2329</v>
      </c>
      <c r="B182" s="1185" t="s">
        <v>2396</v>
      </c>
      <c r="C182" s="1179">
        <v>62.572500000000005</v>
      </c>
      <c r="D182" s="1059" t="s">
        <v>4810</v>
      </c>
      <c r="E182" s="1059" t="s">
        <v>4812</v>
      </c>
      <c r="F182" s="1060">
        <v>1</v>
      </c>
      <c r="G182" s="1060">
        <v>5450248231790</v>
      </c>
    </row>
    <row r="183" spans="1:7">
      <c r="A183" s="1170" t="s">
        <v>2329</v>
      </c>
      <c r="B183" s="1185" t="s">
        <v>2478</v>
      </c>
      <c r="C183" s="1179">
        <v>8.2606000000000002</v>
      </c>
      <c r="D183" s="1059" t="s">
        <v>4810</v>
      </c>
      <c r="E183" s="1059" t="s">
        <v>4812</v>
      </c>
      <c r="F183" s="1060">
        <v>1</v>
      </c>
      <c r="G183" s="1060">
        <v>5450248238782</v>
      </c>
    </row>
    <row r="184" spans="1:7">
      <c r="A184" s="1170" t="s">
        <v>2329</v>
      </c>
      <c r="B184" s="1185" t="s">
        <v>2378</v>
      </c>
      <c r="C184" s="1179">
        <v>969.43600000000004</v>
      </c>
      <c r="D184" s="1059" t="s">
        <v>4810</v>
      </c>
      <c r="E184" s="1059" t="s">
        <v>4812</v>
      </c>
      <c r="F184" s="1060">
        <v>1</v>
      </c>
      <c r="G184" s="1060">
        <v>5450248351696</v>
      </c>
    </row>
    <row r="185" spans="1:7">
      <c r="A185" s="1170" t="s">
        <v>2329</v>
      </c>
      <c r="B185" s="1185" t="s">
        <v>2346</v>
      </c>
      <c r="C185" s="1179">
        <v>131.03659999999999</v>
      </c>
      <c r="D185" s="1059" t="s">
        <v>4810</v>
      </c>
      <c r="E185" s="1059" t="s">
        <v>4812</v>
      </c>
      <c r="F185" s="1060">
        <v>1</v>
      </c>
      <c r="G185" s="1060">
        <v>5450248344704</v>
      </c>
    </row>
    <row r="186" spans="1:7">
      <c r="A186" s="1170" t="s">
        <v>2329</v>
      </c>
      <c r="B186" s="1185" t="s">
        <v>2397</v>
      </c>
      <c r="C186" s="1179">
        <v>1063.1660000000002</v>
      </c>
      <c r="D186" s="1059" t="s">
        <v>4810</v>
      </c>
      <c r="E186" s="1059" t="s">
        <v>4813</v>
      </c>
      <c r="F186" s="1060">
        <v>1</v>
      </c>
      <c r="G186" s="1060">
        <v>5450248497684</v>
      </c>
    </row>
    <row r="187" spans="1:7">
      <c r="A187" s="1170" t="s">
        <v>2329</v>
      </c>
      <c r="B187" s="1185" t="s">
        <v>2342</v>
      </c>
      <c r="C187" s="1179">
        <v>35.4114</v>
      </c>
      <c r="D187" s="1059" t="s">
        <v>4810</v>
      </c>
      <c r="E187" s="1059" t="s">
        <v>4812</v>
      </c>
      <c r="F187" s="1060">
        <v>1</v>
      </c>
      <c r="G187" s="1060">
        <v>5450248371861</v>
      </c>
    </row>
    <row r="188" spans="1:7">
      <c r="A188" s="1170" t="s">
        <v>2329</v>
      </c>
      <c r="B188" s="1185" t="s">
        <v>2417</v>
      </c>
      <c r="C188" s="1179">
        <v>589.10850000000005</v>
      </c>
      <c r="D188" s="1059" t="s">
        <v>4810</v>
      </c>
      <c r="E188" s="1059" t="s">
        <v>4813</v>
      </c>
      <c r="F188" s="1060">
        <v>1</v>
      </c>
      <c r="G188" s="1060">
        <v>5450248449362</v>
      </c>
    </row>
    <row r="189" spans="1:7">
      <c r="A189" s="1170" t="s">
        <v>2329</v>
      </c>
      <c r="B189" s="1185" t="s">
        <v>2418</v>
      </c>
      <c r="C189" s="1179">
        <v>1092.0266000000001</v>
      </c>
      <c r="D189" s="1059" t="s">
        <v>4810</v>
      </c>
      <c r="E189" s="1059" t="s">
        <v>4812</v>
      </c>
      <c r="F189" s="1060">
        <v>1</v>
      </c>
      <c r="G189" s="1060">
        <v>5450248350149</v>
      </c>
    </row>
    <row r="190" spans="1:7">
      <c r="A190" s="1170" t="s">
        <v>2329</v>
      </c>
      <c r="B190" s="1185" t="s">
        <v>2690</v>
      </c>
      <c r="C190" s="1179">
        <v>5950.5159999999996</v>
      </c>
      <c r="D190" s="1059" t="s">
        <v>4810</v>
      </c>
      <c r="E190" s="1059" t="s">
        <v>4812</v>
      </c>
      <c r="F190" s="1060">
        <v>1</v>
      </c>
      <c r="G190" s="1060">
        <v>5450248372295</v>
      </c>
    </row>
    <row r="191" spans="1:7">
      <c r="A191" s="1170" t="s">
        <v>2329</v>
      </c>
      <c r="B191" s="1185" t="s">
        <v>2407</v>
      </c>
      <c r="C191" s="1179">
        <v>230.21529999999998</v>
      </c>
      <c r="D191" s="1059" t="s">
        <v>4810</v>
      </c>
      <c r="E191" s="1059" t="s">
        <v>4812</v>
      </c>
      <c r="F191" s="1060">
        <v>1</v>
      </c>
      <c r="G191" s="1060">
        <v>5450248396192</v>
      </c>
    </row>
    <row r="192" spans="1:7">
      <c r="A192" s="1170" t="s">
        <v>2329</v>
      </c>
      <c r="B192" s="1185" t="s">
        <v>2341</v>
      </c>
      <c r="C192" s="1179">
        <v>9.4451000000000001</v>
      </c>
      <c r="D192" s="1059" t="s">
        <v>4810</v>
      </c>
      <c r="E192" s="1059" t="s">
        <v>4812</v>
      </c>
      <c r="F192" s="1060">
        <v>1</v>
      </c>
      <c r="G192" s="1060">
        <v>5450248371533</v>
      </c>
    </row>
    <row r="193" spans="1:7">
      <c r="A193" s="1170" t="s">
        <v>2329</v>
      </c>
      <c r="B193" s="1185" t="s">
        <v>2445</v>
      </c>
      <c r="C193" s="1179">
        <v>133.5395</v>
      </c>
      <c r="D193" s="1059" t="s">
        <v>4810</v>
      </c>
      <c r="E193" s="1059" t="s">
        <v>4812</v>
      </c>
      <c r="F193" s="1060">
        <v>1</v>
      </c>
      <c r="G193" s="1060">
        <v>5450248373391</v>
      </c>
    </row>
    <row r="194" spans="1:7">
      <c r="A194" s="1170" t="s">
        <v>2329</v>
      </c>
      <c r="B194" s="1185" t="s">
        <v>2446</v>
      </c>
      <c r="C194" s="1179">
        <v>217.39180000000002</v>
      </c>
      <c r="D194" s="1059" t="s">
        <v>4810</v>
      </c>
      <c r="E194" s="1059" t="s">
        <v>4812</v>
      </c>
      <c r="F194" s="1060">
        <v>1</v>
      </c>
      <c r="G194" s="1060">
        <v>5450248373414</v>
      </c>
    </row>
    <row r="195" spans="1:7">
      <c r="A195" s="1170" t="s">
        <v>2329</v>
      </c>
      <c r="B195" s="1185" t="s">
        <v>2712</v>
      </c>
      <c r="C195" s="1179">
        <v>43.383600000000001</v>
      </c>
      <c r="D195" s="1059" t="s">
        <v>4810</v>
      </c>
      <c r="E195" s="1059" t="s">
        <v>4812</v>
      </c>
      <c r="F195" s="1060">
        <v>1</v>
      </c>
      <c r="G195" s="1060">
        <v>5450248382676</v>
      </c>
    </row>
    <row r="196" spans="1:7">
      <c r="A196" s="1170" t="s">
        <v>2329</v>
      </c>
      <c r="B196" s="1185" t="s">
        <v>2636</v>
      </c>
      <c r="C196" s="1179">
        <v>55.702399999999997</v>
      </c>
      <c r="D196" s="1059" t="s">
        <v>4810</v>
      </c>
      <c r="E196" s="1059" t="s">
        <v>4812</v>
      </c>
      <c r="F196" s="1060">
        <v>1</v>
      </c>
      <c r="G196" s="1060">
        <v>5450248457084</v>
      </c>
    </row>
    <row r="197" spans="1:7">
      <c r="A197" s="1170" t="s">
        <v>2329</v>
      </c>
      <c r="B197" s="1185" t="s">
        <v>2637</v>
      </c>
      <c r="C197" s="1179">
        <v>52.488800000000005</v>
      </c>
      <c r="D197" s="1059" t="s">
        <v>4810</v>
      </c>
      <c r="E197" s="1059" t="s">
        <v>4812</v>
      </c>
      <c r="F197" s="1060">
        <v>1</v>
      </c>
      <c r="G197" s="1060">
        <v>5450248457107</v>
      </c>
    </row>
    <row r="198" spans="1:7">
      <c r="A198" s="1170" t="s">
        <v>2329</v>
      </c>
      <c r="B198" s="1185" t="s">
        <v>2638</v>
      </c>
      <c r="C198" s="1179">
        <v>63.200800000000001</v>
      </c>
      <c r="D198" s="1059" t="s">
        <v>4810</v>
      </c>
      <c r="E198" s="1059" t="s">
        <v>4812</v>
      </c>
      <c r="F198" s="1060">
        <v>1</v>
      </c>
      <c r="G198" s="1060">
        <v>5450248457114</v>
      </c>
    </row>
    <row r="199" spans="1:7">
      <c r="A199" s="1170" t="s">
        <v>2329</v>
      </c>
      <c r="B199" s="1185" t="s">
        <v>2639</v>
      </c>
      <c r="C199" s="1179">
        <v>67.485599999999991</v>
      </c>
      <c r="D199" s="1059" t="s">
        <v>4810</v>
      </c>
      <c r="E199" s="1059" t="s">
        <v>4812</v>
      </c>
      <c r="F199" s="1060">
        <v>1</v>
      </c>
      <c r="G199" s="1060">
        <v>5450248457121</v>
      </c>
    </row>
    <row r="200" spans="1:7">
      <c r="A200" s="1170" t="s">
        <v>2329</v>
      </c>
      <c r="B200" s="1185" t="s">
        <v>2640</v>
      </c>
      <c r="C200" s="1179">
        <v>72.8416</v>
      </c>
      <c r="D200" s="1059" t="s">
        <v>4810</v>
      </c>
      <c r="E200" s="1059" t="s">
        <v>4812</v>
      </c>
      <c r="F200" s="1060">
        <v>1</v>
      </c>
      <c r="G200" s="1060">
        <v>5450248457138</v>
      </c>
    </row>
    <row r="201" spans="1:7">
      <c r="A201" s="1170" t="s">
        <v>2329</v>
      </c>
      <c r="B201" s="1185" t="s">
        <v>2641</v>
      </c>
      <c r="C201" s="1179">
        <v>79.268799999999999</v>
      </c>
      <c r="D201" s="1059" t="s">
        <v>4810</v>
      </c>
      <c r="E201" s="1059" t="s">
        <v>4812</v>
      </c>
      <c r="F201" s="1060">
        <v>1</v>
      </c>
      <c r="G201" s="1060">
        <v>5450248457244</v>
      </c>
    </row>
    <row r="202" spans="1:7">
      <c r="A202" s="1170" t="s">
        <v>2329</v>
      </c>
      <c r="B202" s="1185" t="s">
        <v>2642</v>
      </c>
      <c r="C202" s="1179">
        <v>83.553600000000003</v>
      </c>
      <c r="D202" s="1059" t="s">
        <v>4810</v>
      </c>
      <c r="E202" s="1059" t="s">
        <v>4812</v>
      </c>
      <c r="F202" s="1060">
        <v>1</v>
      </c>
      <c r="G202" s="1060">
        <v>5450248457275</v>
      </c>
    </row>
    <row r="203" spans="1:7">
      <c r="A203" s="1170" t="s">
        <v>2329</v>
      </c>
      <c r="B203" s="1185" t="s">
        <v>2643</v>
      </c>
      <c r="C203" s="1179">
        <v>86.767200000000003</v>
      </c>
      <c r="D203" s="1059" t="s">
        <v>4810</v>
      </c>
      <c r="E203" s="1059" t="s">
        <v>4812</v>
      </c>
      <c r="F203" s="1060">
        <v>1</v>
      </c>
      <c r="G203" s="1060">
        <v>5450248457282</v>
      </c>
    </row>
    <row r="204" spans="1:7">
      <c r="A204" s="1170" t="s">
        <v>2329</v>
      </c>
      <c r="B204" s="1185" t="s">
        <v>2644</v>
      </c>
      <c r="C204" s="1179">
        <v>92.123199999999997</v>
      </c>
      <c r="D204" s="1059" t="s">
        <v>4810</v>
      </c>
      <c r="E204" s="1059" t="s">
        <v>4812</v>
      </c>
      <c r="F204" s="1060">
        <v>1</v>
      </c>
      <c r="G204" s="1060">
        <v>5450248457299</v>
      </c>
    </row>
    <row r="205" spans="1:7">
      <c r="A205" s="1170" t="s">
        <v>2329</v>
      </c>
      <c r="B205" s="1185" t="s">
        <v>2645</v>
      </c>
      <c r="C205" s="1179">
        <v>102.8352</v>
      </c>
      <c r="D205" s="1059" t="s">
        <v>4810</v>
      </c>
      <c r="E205" s="1059" t="s">
        <v>4812</v>
      </c>
      <c r="F205" s="1060">
        <v>1</v>
      </c>
      <c r="G205" s="1060">
        <v>5450248457305</v>
      </c>
    </row>
    <row r="206" spans="1:7">
      <c r="A206" s="1170" t="s">
        <v>2329</v>
      </c>
      <c r="B206" s="1185" t="s">
        <v>2646</v>
      </c>
      <c r="C206" s="1179">
        <v>111.40479999999999</v>
      </c>
      <c r="D206" s="1059" t="s">
        <v>4810</v>
      </c>
      <c r="E206" s="1059" t="s">
        <v>4812</v>
      </c>
      <c r="F206" s="1060">
        <v>1</v>
      </c>
      <c r="G206" s="1060">
        <v>5450248457329</v>
      </c>
    </row>
    <row r="207" spans="1:7">
      <c r="A207" s="1170" t="s">
        <v>2329</v>
      </c>
      <c r="B207" s="1185" t="s">
        <v>2647</v>
      </c>
      <c r="C207" s="1179">
        <v>133.9</v>
      </c>
      <c r="D207" s="1059" t="s">
        <v>4810</v>
      </c>
      <c r="E207" s="1059" t="s">
        <v>4812</v>
      </c>
      <c r="F207" s="1060">
        <v>1</v>
      </c>
      <c r="G207" s="1060">
        <v>5450248457336</v>
      </c>
    </row>
    <row r="208" spans="1:7">
      <c r="A208" s="1170" t="s">
        <v>2329</v>
      </c>
      <c r="B208" s="1185" t="s">
        <v>2348</v>
      </c>
      <c r="C208" s="1179">
        <v>41.313299999999998</v>
      </c>
      <c r="D208" s="1059" t="s">
        <v>4810</v>
      </c>
      <c r="E208" s="1059" t="s">
        <v>4812</v>
      </c>
      <c r="F208" s="1060">
        <v>1</v>
      </c>
      <c r="G208" s="1060">
        <v>5450248402893</v>
      </c>
    </row>
    <row r="209" spans="1:7">
      <c r="A209" s="1170" t="s">
        <v>2329</v>
      </c>
      <c r="B209" s="1185" t="s">
        <v>2440</v>
      </c>
      <c r="C209" s="1179">
        <v>175.9034</v>
      </c>
      <c r="D209" s="1059" t="s">
        <v>4810</v>
      </c>
      <c r="E209" s="1059" t="s">
        <v>4812</v>
      </c>
      <c r="F209" s="1060">
        <v>1</v>
      </c>
      <c r="G209" s="1060">
        <v>5450248398875</v>
      </c>
    </row>
    <row r="210" spans="1:7">
      <c r="A210" s="1170" t="s">
        <v>2329</v>
      </c>
      <c r="B210" s="1185" t="s">
        <v>2711</v>
      </c>
      <c r="C210" s="1179">
        <v>40.798299999999998</v>
      </c>
      <c r="D210" s="1059" t="s">
        <v>4810</v>
      </c>
      <c r="E210" s="1059" t="s">
        <v>4812</v>
      </c>
      <c r="F210" s="1060">
        <v>1</v>
      </c>
      <c r="G210" s="1060">
        <v>5450248471899</v>
      </c>
    </row>
    <row r="211" spans="1:7">
      <c r="A211" s="1170" t="s">
        <v>2329</v>
      </c>
      <c r="B211" s="1185" t="s">
        <v>2441</v>
      </c>
      <c r="C211" s="1179">
        <v>208.95610000000002</v>
      </c>
      <c r="D211" s="1059" t="s">
        <v>4810</v>
      </c>
      <c r="E211" s="1059" t="s">
        <v>4812</v>
      </c>
      <c r="F211" s="1060">
        <v>1</v>
      </c>
      <c r="G211" s="1060">
        <v>5450248398882</v>
      </c>
    </row>
    <row r="212" spans="1:7">
      <c r="A212" s="1170" t="s">
        <v>2329</v>
      </c>
      <c r="B212" s="1185" t="s">
        <v>2442</v>
      </c>
      <c r="C212" s="1179">
        <v>226.6618</v>
      </c>
      <c r="D212" s="1059" t="s">
        <v>4810</v>
      </c>
      <c r="E212" s="1059" t="s">
        <v>4812</v>
      </c>
      <c r="F212" s="1060">
        <v>1</v>
      </c>
      <c r="G212" s="1060">
        <v>5450248446507</v>
      </c>
    </row>
    <row r="213" spans="1:7">
      <c r="A213" s="1170" t="s">
        <v>2329</v>
      </c>
      <c r="B213" s="1185" t="s">
        <v>2349</v>
      </c>
      <c r="C213" s="1179">
        <v>88.549099999999996</v>
      </c>
      <c r="D213" s="1059" t="s">
        <v>4810</v>
      </c>
      <c r="E213" s="1059" t="s">
        <v>4812</v>
      </c>
      <c r="F213" s="1060">
        <v>1</v>
      </c>
      <c r="G213" s="1060">
        <v>5450248411291</v>
      </c>
    </row>
    <row r="214" spans="1:7">
      <c r="A214" s="1170" t="s">
        <v>2329</v>
      </c>
      <c r="B214" s="1185" t="s">
        <v>2710</v>
      </c>
      <c r="C214" s="1179">
        <v>57.329799999999999</v>
      </c>
      <c r="D214" s="1059" t="s">
        <v>4810</v>
      </c>
      <c r="E214" s="1059" t="s">
        <v>4812</v>
      </c>
      <c r="F214" s="1060">
        <v>1</v>
      </c>
      <c r="G214" s="1060">
        <v>5450248413752</v>
      </c>
    </row>
    <row r="215" spans="1:7">
      <c r="A215" s="1170" t="s">
        <v>2329</v>
      </c>
      <c r="B215" s="1185" t="s">
        <v>2387</v>
      </c>
      <c r="C215" s="1179">
        <v>42.508100000000006</v>
      </c>
      <c r="D215" s="1059" t="s">
        <v>4810</v>
      </c>
      <c r="E215" s="1059" t="s">
        <v>4812</v>
      </c>
      <c r="F215" s="1060">
        <v>1</v>
      </c>
      <c r="G215" s="1060">
        <v>5450248440109</v>
      </c>
    </row>
    <row r="216" spans="1:7">
      <c r="A216" s="1170" t="s">
        <v>2329</v>
      </c>
      <c r="B216" s="1185" t="s">
        <v>2614</v>
      </c>
      <c r="C216" s="1179">
        <v>30.601300000000002</v>
      </c>
      <c r="D216" s="1059" t="s">
        <v>4810</v>
      </c>
      <c r="E216" s="1059" t="s">
        <v>4812</v>
      </c>
      <c r="F216" s="1060">
        <v>1</v>
      </c>
      <c r="G216" s="1060">
        <v>5450248497929</v>
      </c>
    </row>
    <row r="217" spans="1:7">
      <c r="A217" s="1170" t="s">
        <v>2329</v>
      </c>
      <c r="B217" s="1185" t="s">
        <v>2615</v>
      </c>
      <c r="C217" s="1179">
        <v>30.601300000000002</v>
      </c>
      <c r="D217" s="1059" t="s">
        <v>4810</v>
      </c>
      <c r="E217" s="1059" t="s">
        <v>4812</v>
      </c>
      <c r="F217" s="1060">
        <v>1</v>
      </c>
      <c r="G217" s="1060">
        <v>5450248497943</v>
      </c>
    </row>
    <row r="218" spans="1:7">
      <c r="A218" s="1170" t="s">
        <v>2329</v>
      </c>
      <c r="B218" s="1185" t="s">
        <v>2616</v>
      </c>
      <c r="C218" s="1179">
        <v>30.601300000000002</v>
      </c>
      <c r="D218" s="1059" t="s">
        <v>4810</v>
      </c>
      <c r="E218" s="1059" t="s">
        <v>4812</v>
      </c>
      <c r="F218" s="1060">
        <v>1</v>
      </c>
      <c r="G218" s="1060">
        <v>5450248497967</v>
      </c>
    </row>
    <row r="219" spans="1:7">
      <c r="A219" s="1170" t="s">
        <v>2329</v>
      </c>
      <c r="B219" s="1185" t="s">
        <v>2617</v>
      </c>
      <c r="C219" s="1179">
        <v>30.601300000000002</v>
      </c>
      <c r="D219" s="1059" t="s">
        <v>4810</v>
      </c>
      <c r="E219" s="1059" t="s">
        <v>4812</v>
      </c>
      <c r="F219" s="1060">
        <v>1</v>
      </c>
      <c r="G219" s="1060">
        <v>5450248497974</v>
      </c>
    </row>
    <row r="220" spans="1:7">
      <c r="A220" s="1170" t="s">
        <v>2329</v>
      </c>
      <c r="B220" s="1185" t="s">
        <v>2618</v>
      </c>
      <c r="C220" s="1179">
        <v>30.601300000000002</v>
      </c>
      <c r="D220" s="1059" t="s">
        <v>4810</v>
      </c>
      <c r="E220" s="1059" t="s">
        <v>4812</v>
      </c>
      <c r="F220" s="1060">
        <v>1</v>
      </c>
      <c r="G220" s="1060">
        <v>5450248497981</v>
      </c>
    </row>
    <row r="221" spans="1:7">
      <c r="A221" s="1170" t="s">
        <v>2329</v>
      </c>
      <c r="B221" s="1185" t="s">
        <v>2619</v>
      </c>
      <c r="C221" s="1179">
        <v>30.601300000000002</v>
      </c>
      <c r="D221" s="1059" t="s">
        <v>4810</v>
      </c>
      <c r="E221" s="1059" t="s">
        <v>4812</v>
      </c>
      <c r="F221" s="1060">
        <v>1</v>
      </c>
      <c r="G221" s="1060">
        <v>5450248498094</v>
      </c>
    </row>
    <row r="222" spans="1:7">
      <c r="A222" s="1170" t="s">
        <v>2329</v>
      </c>
      <c r="B222" s="1185" t="s">
        <v>2620</v>
      </c>
      <c r="C222" s="1179">
        <v>30.601300000000002</v>
      </c>
      <c r="D222" s="1059" t="s">
        <v>4810</v>
      </c>
      <c r="E222" s="1059" t="s">
        <v>4812</v>
      </c>
      <c r="F222" s="1060">
        <v>1</v>
      </c>
      <c r="G222" s="1060">
        <v>5450248498117</v>
      </c>
    </row>
    <row r="223" spans="1:7">
      <c r="A223" s="1170" t="s">
        <v>2329</v>
      </c>
      <c r="B223" s="1185" t="s">
        <v>2621</v>
      </c>
      <c r="C223" s="1179">
        <v>30.601300000000002</v>
      </c>
      <c r="D223" s="1059" t="s">
        <v>4810</v>
      </c>
      <c r="E223" s="1059" t="s">
        <v>4812</v>
      </c>
      <c r="F223" s="1060">
        <v>1</v>
      </c>
      <c r="G223" s="1060">
        <v>5450248498124</v>
      </c>
    </row>
    <row r="224" spans="1:7">
      <c r="A224" s="1170" t="s">
        <v>2329</v>
      </c>
      <c r="B224" s="1185" t="s">
        <v>2622</v>
      </c>
      <c r="C224" s="1179">
        <v>30.601300000000002</v>
      </c>
      <c r="D224" s="1059" t="s">
        <v>4810</v>
      </c>
      <c r="E224" s="1059" t="s">
        <v>4812</v>
      </c>
      <c r="F224" s="1060">
        <v>1</v>
      </c>
      <c r="G224" s="1060">
        <v>5450248537243</v>
      </c>
    </row>
    <row r="225" spans="1:7">
      <c r="A225" s="1170" t="s">
        <v>2329</v>
      </c>
      <c r="B225" s="1185" t="s">
        <v>2459</v>
      </c>
      <c r="C225" s="1179">
        <v>1918.2926000000002</v>
      </c>
      <c r="D225" s="1059" t="s">
        <v>4810</v>
      </c>
      <c r="E225" s="1059" t="s">
        <v>4812</v>
      </c>
      <c r="F225" s="1060">
        <v>1</v>
      </c>
      <c r="G225" s="1060">
        <v>5450248466482</v>
      </c>
    </row>
    <row r="226" spans="1:7">
      <c r="A226" s="1170" t="s">
        <v>2329</v>
      </c>
      <c r="B226" s="1185" t="s">
        <v>2460</v>
      </c>
      <c r="C226" s="1179">
        <v>1754.1106</v>
      </c>
      <c r="D226" s="1059" t="s">
        <v>4810</v>
      </c>
      <c r="E226" s="1059" t="s">
        <v>4812</v>
      </c>
      <c r="F226" s="1060">
        <v>1</v>
      </c>
      <c r="G226" s="1060">
        <v>5450248466703</v>
      </c>
    </row>
    <row r="227" spans="1:7">
      <c r="A227" s="1170" t="s">
        <v>2329</v>
      </c>
      <c r="B227" s="1185" t="s">
        <v>2461</v>
      </c>
      <c r="C227" s="1179">
        <v>2198.1745000000001</v>
      </c>
      <c r="D227" s="1059" t="s">
        <v>4810</v>
      </c>
      <c r="E227" s="1059" t="s">
        <v>4812</v>
      </c>
      <c r="F227" s="1060">
        <v>1</v>
      </c>
      <c r="G227" s="1060">
        <v>5450248466727</v>
      </c>
    </row>
    <row r="228" spans="1:7">
      <c r="A228" s="1170" t="s">
        <v>2329</v>
      </c>
      <c r="B228" s="1185" t="s">
        <v>2462</v>
      </c>
      <c r="C228" s="1179">
        <v>2993.2727000000004</v>
      </c>
      <c r="D228" s="1059" t="s">
        <v>4810</v>
      </c>
      <c r="E228" s="1059" t="s">
        <v>4812</v>
      </c>
      <c r="F228" s="1060">
        <v>1</v>
      </c>
      <c r="G228" s="1060">
        <v>5450248466734</v>
      </c>
    </row>
    <row r="229" spans="1:7">
      <c r="A229" s="1170" t="s">
        <v>2329</v>
      </c>
      <c r="B229" s="1185" t="s">
        <v>2463</v>
      </c>
      <c r="C229" s="1179">
        <v>3835.1226000000001</v>
      </c>
      <c r="D229" s="1059" t="s">
        <v>4810</v>
      </c>
      <c r="E229" s="1059" t="s">
        <v>4812</v>
      </c>
      <c r="F229" s="1060">
        <v>1</v>
      </c>
      <c r="G229" s="1060">
        <v>5450248466741</v>
      </c>
    </row>
    <row r="230" spans="1:7">
      <c r="A230" s="1170" t="s">
        <v>2329</v>
      </c>
      <c r="B230" s="1185" t="s">
        <v>2473</v>
      </c>
      <c r="C230" s="1179">
        <v>476.7149</v>
      </c>
      <c r="D230" s="1059" t="s">
        <v>4810</v>
      </c>
      <c r="E230" s="1059" t="s">
        <v>4812</v>
      </c>
      <c r="F230" s="1060">
        <v>1</v>
      </c>
      <c r="G230" s="1060">
        <v>5450248466994</v>
      </c>
    </row>
    <row r="231" spans="1:7">
      <c r="A231" s="1170" t="s">
        <v>2329</v>
      </c>
      <c r="B231" s="1185" t="s">
        <v>2474</v>
      </c>
      <c r="C231" s="1179">
        <v>653.75130000000001</v>
      </c>
      <c r="D231" s="1059" t="s">
        <v>4810</v>
      </c>
      <c r="E231" s="1059" t="s">
        <v>4812</v>
      </c>
      <c r="F231" s="1060">
        <v>1</v>
      </c>
      <c r="G231" s="1060">
        <v>5450248467007</v>
      </c>
    </row>
    <row r="232" spans="1:7">
      <c r="A232" s="1170" t="s">
        <v>2329</v>
      </c>
      <c r="B232" s="1185" t="s">
        <v>2470</v>
      </c>
      <c r="C232" s="1179">
        <v>158.86720000000003</v>
      </c>
      <c r="D232" s="1059" t="s">
        <v>4810</v>
      </c>
      <c r="E232" s="1059" t="s">
        <v>4812</v>
      </c>
      <c r="F232" s="1060">
        <v>1</v>
      </c>
      <c r="G232" s="1060">
        <v>5450248467021</v>
      </c>
    </row>
    <row r="233" spans="1:7">
      <c r="A233" s="1170" t="s">
        <v>2329</v>
      </c>
      <c r="B233" s="1185" t="s">
        <v>2471</v>
      </c>
      <c r="C233" s="1179">
        <v>219.596</v>
      </c>
      <c r="D233" s="1059" t="s">
        <v>4810</v>
      </c>
      <c r="E233" s="1059" t="s">
        <v>4812</v>
      </c>
      <c r="F233" s="1060">
        <v>1</v>
      </c>
      <c r="G233" s="1060">
        <v>5450248467038</v>
      </c>
    </row>
    <row r="234" spans="1:7">
      <c r="A234" s="1170" t="s">
        <v>2329</v>
      </c>
      <c r="B234" s="1185" t="s">
        <v>2472</v>
      </c>
      <c r="C234" s="1179">
        <v>26.069299999999998</v>
      </c>
      <c r="D234" s="1059" t="s">
        <v>4810</v>
      </c>
      <c r="E234" s="1059" t="s">
        <v>4812</v>
      </c>
      <c r="F234" s="1060">
        <v>1</v>
      </c>
      <c r="G234" s="1060">
        <v>5450248467052</v>
      </c>
    </row>
    <row r="235" spans="1:7">
      <c r="A235" s="1170" t="s">
        <v>2329</v>
      </c>
      <c r="B235" s="1185" t="s">
        <v>2500</v>
      </c>
      <c r="C235" s="1179">
        <v>125.76299999999999</v>
      </c>
      <c r="D235" s="1059" t="s">
        <v>4810</v>
      </c>
      <c r="E235" s="1059" t="s">
        <v>4812</v>
      </c>
      <c r="F235" s="1060">
        <v>1</v>
      </c>
      <c r="G235" s="1060">
        <v>5450248467083</v>
      </c>
    </row>
    <row r="236" spans="1:7">
      <c r="A236" s="1170" t="s">
        <v>2329</v>
      </c>
      <c r="B236" s="1185" t="s">
        <v>2488</v>
      </c>
      <c r="C236" s="1179">
        <v>1923.6898000000001</v>
      </c>
      <c r="D236" s="1059" t="s">
        <v>4810</v>
      </c>
      <c r="E236" s="1059" t="s">
        <v>4812</v>
      </c>
      <c r="F236" s="1060">
        <v>1</v>
      </c>
      <c r="G236" s="1060">
        <v>5450248467106</v>
      </c>
    </row>
    <row r="237" spans="1:7">
      <c r="A237" s="1170" t="s">
        <v>2329</v>
      </c>
      <c r="B237" s="1185" t="s">
        <v>2495</v>
      </c>
      <c r="C237" s="1179">
        <v>74.283600000000007</v>
      </c>
      <c r="D237" s="1059" t="s">
        <v>4810</v>
      </c>
      <c r="E237" s="1059" t="s">
        <v>4812</v>
      </c>
      <c r="F237" s="1060">
        <v>1</v>
      </c>
      <c r="G237" s="1060">
        <v>5450248467113</v>
      </c>
    </row>
    <row r="238" spans="1:7">
      <c r="A238" s="1170" t="s">
        <v>2329</v>
      </c>
      <c r="B238" s="1185" t="s">
        <v>2490</v>
      </c>
      <c r="C238" s="1179">
        <v>1019.0202</v>
      </c>
      <c r="D238" s="1059" t="s">
        <v>4810</v>
      </c>
      <c r="E238" s="1059" t="s">
        <v>4812</v>
      </c>
      <c r="F238" s="1060">
        <v>1</v>
      </c>
      <c r="G238" s="1060">
        <v>5450248467137</v>
      </c>
    </row>
    <row r="239" spans="1:7">
      <c r="A239" s="1170" t="s">
        <v>2329</v>
      </c>
      <c r="B239" s="1185" t="s">
        <v>2501</v>
      </c>
      <c r="C239" s="1179">
        <v>1747.6216000000002</v>
      </c>
      <c r="D239" s="1059" t="s">
        <v>4810</v>
      </c>
      <c r="E239" s="1059" t="s">
        <v>4812</v>
      </c>
      <c r="F239" s="1060">
        <v>1</v>
      </c>
      <c r="G239" s="1060">
        <v>5450248467144</v>
      </c>
    </row>
    <row r="240" spans="1:7">
      <c r="A240" s="1170" t="s">
        <v>2329</v>
      </c>
      <c r="B240" s="1185" t="s">
        <v>2691</v>
      </c>
      <c r="C240" s="1179">
        <v>69.628</v>
      </c>
      <c r="D240" s="1059" t="s">
        <v>4810</v>
      </c>
      <c r="E240" s="1059" t="s">
        <v>4812</v>
      </c>
      <c r="F240" s="1060">
        <v>1</v>
      </c>
      <c r="G240" s="1060">
        <v>5450248468196</v>
      </c>
    </row>
    <row r="241" spans="1:7">
      <c r="A241" s="1170" t="s">
        <v>2329</v>
      </c>
      <c r="B241" s="1185" t="s">
        <v>2475</v>
      </c>
      <c r="C241" s="1179">
        <v>231.55430000000001</v>
      </c>
      <c r="D241" s="1059" t="s">
        <v>4810</v>
      </c>
      <c r="E241" s="1059" t="s">
        <v>4812</v>
      </c>
      <c r="F241" s="1060">
        <v>1</v>
      </c>
      <c r="G241" s="1060">
        <v>5450248471325</v>
      </c>
    </row>
    <row r="242" spans="1:7">
      <c r="A242" s="1170" t="s">
        <v>2329</v>
      </c>
      <c r="B242" s="1185" t="s">
        <v>2493</v>
      </c>
      <c r="C242" s="1179">
        <v>106.87280000000001</v>
      </c>
      <c r="D242" s="1059" t="s">
        <v>4810</v>
      </c>
      <c r="E242" s="1059" t="s">
        <v>4812</v>
      </c>
      <c r="F242" s="1060">
        <v>1</v>
      </c>
      <c r="G242" s="1060">
        <v>5450248472209</v>
      </c>
    </row>
    <row r="243" spans="1:7">
      <c r="A243" s="1170" t="s">
        <v>2329</v>
      </c>
      <c r="B243" s="1185" t="s">
        <v>2579</v>
      </c>
      <c r="C243" s="1179">
        <v>35.339300000000001</v>
      </c>
      <c r="D243" s="1059" t="s">
        <v>4810</v>
      </c>
      <c r="E243" s="1059" t="s">
        <v>4812</v>
      </c>
      <c r="F243" s="1060">
        <v>1</v>
      </c>
      <c r="G243" s="1060">
        <v>5450248537267</v>
      </c>
    </row>
    <row r="244" spans="1:7">
      <c r="A244" s="1170" t="s">
        <v>2329</v>
      </c>
      <c r="B244" s="1185" t="s">
        <v>2580</v>
      </c>
      <c r="C244" s="1179">
        <v>35.339300000000001</v>
      </c>
      <c r="D244" s="1059" t="s">
        <v>4810</v>
      </c>
      <c r="E244" s="1059" t="s">
        <v>4812</v>
      </c>
      <c r="F244" s="1060">
        <v>1</v>
      </c>
      <c r="G244" s="1060">
        <v>5450248537274</v>
      </c>
    </row>
    <row r="245" spans="1:7">
      <c r="A245" s="1170" t="s">
        <v>2329</v>
      </c>
      <c r="B245" s="1185" t="s">
        <v>2581</v>
      </c>
      <c r="C245" s="1179">
        <v>35.339300000000001</v>
      </c>
      <c r="D245" s="1059" t="s">
        <v>4810</v>
      </c>
      <c r="E245" s="1059" t="s">
        <v>4812</v>
      </c>
      <c r="F245" s="1060">
        <v>1</v>
      </c>
      <c r="G245" s="1060">
        <v>5450248537281</v>
      </c>
    </row>
    <row r="246" spans="1:7">
      <c r="A246" s="1170" t="s">
        <v>2329</v>
      </c>
      <c r="B246" s="1185" t="s">
        <v>2582</v>
      </c>
      <c r="C246" s="1179">
        <v>35.339300000000001</v>
      </c>
      <c r="D246" s="1059" t="s">
        <v>4810</v>
      </c>
      <c r="E246" s="1059" t="s">
        <v>4812</v>
      </c>
      <c r="F246" s="1060">
        <v>1</v>
      </c>
      <c r="G246" s="1060">
        <v>5450248537298</v>
      </c>
    </row>
    <row r="247" spans="1:7">
      <c r="A247" s="1170" t="s">
        <v>2329</v>
      </c>
      <c r="B247" s="1185" t="s">
        <v>2583</v>
      </c>
      <c r="C247" s="1179">
        <v>35.339300000000001</v>
      </c>
      <c r="D247" s="1059" t="s">
        <v>4810</v>
      </c>
      <c r="E247" s="1059" t="s">
        <v>4812</v>
      </c>
      <c r="F247" s="1060">
        <v>1</v>
      </c>
      <c r="G247" s="1060">
        <v>5450248537304</v>
      </c>
    </row>
    <row r="248" spans="1:7">
      <c r="A248" s="1170" t="s">
        <v>2329</v>
      </c>
      <c r="B248" s="1185" t="s">
        <v>2584</v>
      </c>
      <c r="C248" s="1179">
        <v>35.339300000000001</v>
      </c>
      <c r="D248" s="1059" t="s">
        <v>4810</v>
      </c>
      <c r="E248" s="1059" t="s">
        <v>4812</v>
      </c>
      <c r="F248" s="1060">
        <v>1</v>
      </c>
      <c r="G248" s="1060">
        <v>5450248537311</v>
      </c>
    </row>
    <row r="249" spans="1:7">
      <c r="A249" s="1170" t="s">
        <v>2329</v>
      </c>
      <c r="B249" s="1185" t="s">
        <v>2585</v>
      </c>
      <c r="C249" s="1179">
        <v>35.339300000000001</v>
      </c>
      <c r="D249" s="1059" t="s">
        <v>4810</v>
      </c>
      <c r="E249" s="1059" t="s">
        <v>4812</v>
      </c>
      <c r="F249" s="1060">
        <v>1</v>
      </c>
      <c r="G249" s="1060">
        <v>5450248537328</v>
      </c>
    </row>
    <row r="250" spans="1:7">
      <c r="A250" s="1170" t="s">
        <v>2329</v>
      </c>
      <c r="B250" s="1185" t="s">
        <v>2586</v>
      </c>
      <c r="C250" s="1179">
        <v>35.339300000000001</v>
      </c>
      <c r="D250" s="1059" t="s">
        <v>4810</v>
      </c>
      <c r="E250" s="1059" t="s">
        <v>4812</v>
      </c>
      <c r="F250" s="1060">
        <v>1</v>
      </c>
      <c r="G250" s="1060">
        <v>5450248537335</v>
      </c>
    </row>
    <row r="251" spans="1:7">
      <c r="A251" s="1170" t="s">
        <v>2329</v>
      </c>
      <c r="B251" s="1185" t="s">
        <v>2587</v>
      </c>
      <c r="C251" s="1179">
        <v>35.339300000000001</v>
      </c>
      <c r="D251" s="1059" t="s">
        <v>4810</v>
      </c>
      <c r="E251" s="1059" t="s">
        <v>4812</v>
      </c>
      <c r="F251" s="1060">
        <v>1</v>
      </c>
      <c r="G251" s="1060">
        <v>5450248537342</v>
      </c>
    </row>
    <row r="252" spans="1:7">
      <c r="A252" s="1170" t="s">
        <v>2329</v>
      </c>
      <c r="B252" s="1185" t="s">
        <v>2502</v>
      </c>
      <c r="C252" s="1179">
        <v>238.857</v>
      </c>
      <c r="D252" s="1059" t="s">
        <v>4810</v>
      </c>
      <c r="E252" s="1059" t="s">
        <v>4812</v>
      </c>
      <c r="F252" s="1060">
        <v>1</v>
      </c>
      <c r="G252" s="1060">
        <v>5450248493631</v>
      </c>
    </row>
    <row r="253" spans="1:7">
      <c r="A253" s="1170" t="s">
        <v>2329</v>
      </c>
      <c r="B253" s="1185" t="s">
        <v>2453</v>
      </c>
      <c r="C253" s="1179">
        <v>3399.1545000000001</v>
      </c>
      <c r="D253" s="1059" t="s">
        <v>4810</v>
      </c>
      <c r="E253" s="1059" t="s">
        <v>4812</v>
      </c>
      <c r="F253" s="1060">
        <v>1</v>
      </c>
      <c r="G253" s="1060">
        <v>5450248515708</v>
      </c>
    </row>
    <row r="254" spans="1:7">
      <c r="A254" s="1170" t="s">
        <v>2329</v>
      </c>
      <c r="B254" s="1185" t="s">
        <v>2454</v>
      </c>
      <c r="C254" s="1179">
        <v>4163.9809999999998</v>
      </c>
      <c r="D254" s="1059" t="s">
        <v>4810</v>
      </c>
      <c r="E254" s="1059" t="s">
        <v>4812</v>
      </c>
      <c r="F254" s="1060">
        <v>1</v>
      </c>
      <c r="G254" s="1060">
        <v>5450248515715</v>
      </c>
    </row>
    <row r="255" spans="1:7">
      <c r="A255" s="1170" t="s">
        <v>2329</v>
      </c>
      <c r="B255" s="1185" t="s">
        <v>2456</v>
      </c>
      <c r="C255" s="1179">
        <v>5863.5428000000002</v>
      </c>
      <c r="D255" s="1059" t="s">
        <v>4810</v>
      </c>
      <c r="E255" s="1059" t="s">
        <v>4812</v>
      </c>
      <c r="F255" s="1060">
        <v>1</v>
      </c>
      <c r="G255" s="1060">
        <v>5450248515722</v>
      </c>
    </row>
    <row r="256" spans="1:7">
      <c r="A256" s="1170" t="s">
        <v>2329</v>
      </c>
      <c r="B256" s="1185" t="s">
        <v>2457</v>
      </c>
      <c r="C256" s="1179">
        <v>6256.5907999999999</v>
      </c>
      <c r="D256" s="1059" t="s">
        <v>4810</v>
      </c>
      <c r="E256" s="1059" t="s">
        <v>4812</v>
      </c>
      <c r="F256" s="1060">
        <v>1</v>
      </c>
      <c r="G256" s="1060">
        <v>5450248515739</v>
      </c>
    </row>
    <row r="257" spans="1:7">
      <c r="A257" s="1170" t="s">
        <v>2329</v>
      </c>
      <c r="B257" s="1185" t="s">
        <v>2561</v>
      </c>
      <c r="C257" s="1179">
        <v>6.8495000000000008</v>
      </c>
      <c r="D257" s="1059" t="s">
        <v>4810</v>
      </c>
      <c r="E257" s="1059" t="s">
        <v>4812</v>
      </c>
      <c r="F257" s="1060">
        <v>1</v>
      </c>
      <c r="G257" s="1060">
        <v>5450248511496</v>
      </c>
    </row>
    <row r="258" spans="1:7">
      <c r="A258" s="1170" t="s">
        <v>2329</v>
      </c>
      <c r="B258" s="1185" t="s">
        <v>2354</v>
      </c>
      <c r="C258" s="1179">
        <v>11793.891399999999</v>
      </c>
      <c r="D258" s="1059" t="s">
        <v>4810</v>
      </c>
      <c r="E258" s="1059" t="s">
        <v>4812</v>
      </c>
      <c r="F258" s="1060">
        <v>1</v>
      </c>
      <c r="G258" s="1060">
        <v>5450248141839</v>
      </c>
    </row>
    <row r="259" spans="1:7">
      <c r="A259" s="1170" t="s">
        <v>2329</v>
      </c>
      <c r="B259" s="1185" t="s">
        <v>2369</v>
      </c>
      <c r="C259" s="1179">
        <v>12099.204</v>
      </c>
      <c r="D259" s="1059" t="s">
        <v>4810</v>
      </c>
      <c r="E259" s="1059" t="s">
        <v>4812</v>
      </c>
      <c r="F259" s="1060">
        <v>1</v>
      </c>
      <c r="G259" s="1060">
        <v>5450248143680</v>
      </c>
    </row>
    <row r="260" spans="1:7">
      <c r="A260" s="1170" t="s">
        <v>2329</v>
      </c>
      <c r="B260" s="1185" t="s">
        <v>2624</v>
      </c>
      <c r="C260" s="1179">
        <v>350.62230000000005</v>
      </c>
      <c r="D260" s="1059" t="s">
        <v>4810</v>
      </c>
      <c r="E260" s="1059" t="s">
        <v>4812</v>
      </c>
      <c r="F260" s="1060">
        <v>1</v>
      </c>
      <c r="G260" s="1060">
        <v>5450248015901</v>
      </c>
    </row>
    <row r="261" spans="1:7">
      <c r="A261" s="1170" t="s">
        <v>2329</v>
      </c>
      <c r="B261" s="1185" t="s">
        <v>2625</v>
      </c>
      <c r="C261" s="1179">
        <v>350.62230000000005</v>
      </c>
      <c r="D261" s="1059" t="s">
        <v>4810</v>
      </c>
      <c r="E261" s="1059" t="s">
        <v>4812</v>
      </c>
      <c r="F261" s="1060">
        <v>1</v>
      </c>
      <c r="G261" s="1060">
        <v>5450248015918</v>
      </c>
    </row>
    <row r="262" spans="1:7">
      <c r="A262" s="1170" t="s">
        <v>2329</v>
      </c>
      <c r="B262" s="1185" t="s">
        <v>2626</v>
      </c>
      <c r="C262" s="1179">
        <v>352.99129999999997</v>
      </c>
      <c r="D262" s="1059" t="s">
        <v>4810</v>
      </c>
      <c r="E262" s="1059" t="s">
        <v>4812</v>
      </c>
      <c r="F262" s="1060">
        <v>1</v>
      </c>
      <c r="G262" s="1060">
        <v>5450248015925</v>
      </c>
    </row>
    <row r="263" spans="1:7">
      <c r="A263" s="1170" t="s">
        <v>2329</v>
      </c>
      <c r="B263" s="1185" t="s">
        <v>2627</v>
      </c>
      <c r="C263" s="1179">
        <v>371.88150000000002</v>
      </c>
      <c r="D263" s="1059" t="s">
        <v>4810</v>
      </c>
      <c r="E263" s="1059" t="s">
        <v>4812</v>
      </c>
      <c r="F263" s="1060">
        <v>1</v>
      </c>
      <c r="G263" s="1060">
        <v>5450248015932</v>
      </c>
    </row>
    <row r="264" spans="1:7">
      <c r="A264" s="1170" t="s">
        <v>2329</v>
      </c>
      <c r="B264" s="1185" t="s">
        <v>2628</v>
      </c>
      <c r="C264" s="1179">
        <v>376.59890000000001</v>
      </c>
      <c r="D264" s="1059" t="s">
        <v>4810</v>
      </c>
      <c r="E264" s="1059" t="s">
        <v>4812</v>
      </c>
      <c r="F264" s="1060">
        <v>1</v>
      </c>
      <c r="G264" s="1060">
        <v>5450248015949</v>
      </c>
    </row>
    <row r="265" spans="1:7">
      <c r="A265" s="1170" t="s">
        <v>2329</v>
      </c>
      <c r="B265" s="1185" t="s">
        <v>2629</v>
      </c>
      <c r="C265" s="1179">
        <v>381.32660000000004</v>
      </c>
      <c r="D265" s="1059" t="s">
        <v>4810</v>
      </c>
      <c r="E265" s="1059" t="s">
        <v>4812</v>
      </c>
      <c r="F265" s="1060">
        <v>1</v>
      </c>
      <c r="G265" s="1060">
        <v>5450248015956</v>
      </c>
    </row>
    <row r="266" spans="1:7">
      <c r="A266" s="1170" t="s">
        <v>2329</v>
      </c>
      <c r="B266" s="1185" t="s">
        <v>2630</v>
      </c>
      <c r="C266" s="1179">
        <v>387.2285</v>
      </c>
      <c r="D266" s="1059" t="s">
        <v>4810</v>
      </c>
      <c r="E266" s="1059" t="s">
        <v>4812</v>
      </c>
      <c r="F266" s="1060">
        <v>1</v>
      </c>
      <c r="G266" s="1060">
        <v>5450248015963</v>
      </c>
    </row>
    <row r="267" spans="1:7">
      <c r="A267" s="1170" t="s">
        <v>2329</v>
      </c>
      <c r="B267" s="1185" t="s">
        <v>2631</v>
      </c>
      <c r="C267" s="1179">
        <v>404.93419999999998</v>
      </c>
      <c r="D267" s="1059" t="s">
        <v>4810</v>
      </c>
      <c r="E267" s="1059" t="s">
        <v>4812</v>
      </c>
      <c r="F267" s="1060">
        <v>1</v>
      </c>
      <c r="G267" s="1060">
        <v>5450248015970</v>
      </c>
    </row>
    <row r="268" spans="1:7">
      <c r="A268" s="1170" t="s">
        <v>2329</v>
      </c>
      <c r="B268" s="1185" t="s">
        <v>2632</v>
      </c>
      <c r="C268" s="1179">
        <v>422.63990000000001</v>
      </c>
      <c r="D268" s="1059" t="s">
        <v>4810</v>
      </c>
      <c r="E268" s="1059" t="s">
        <v>4812</v>
      </c>
      <c r="F268" s="1060">
        <v>1</v>
      </c>
      <c r="G268" s="1060">
        <v>5450248015987</v>
      </c>
    </row>
    <row r="269" spans="1:7">
      <c r="A269" s="1170" t="s">
        <v>2329</v>
      </c>
      <c r="B269" s="1185" t="s">
        <v>2633</v>
      </c>
      <c r="C269" s="1179">
        <v>469.87569999999999</v>
      </c>
      <c r="D269" s="1059" t="s">
        <v>4810</v>
      </c>
      <c r="E269" s="1059" t="s">
        <v>4812</v>
      </c>
      <c r="F269" s="1060">
        <v>1</v>
      </c>
      <c r="G269" s="1060">
        <v>5450248016007</v>
      </c>
    </row>
    <row r="270" spans="1:7">
      <c r="A270" s="1170" t="s">
        <v>2329</v>
      </c>
      <c r="B270" s="1185" t="s">
        <v>2634</v>
      </c>
      <c r="C270" s="1179">
        <v>474.58280000000002</v>
      </c>
      <c r="D270" s="1059" t="s">
        <v>4810</v>
      </c>
      <c r="E270" s="1059" t="s">
        <v>4812</v>
      </c>
      <c r="F270" s="1060">
        <v>1</v>
      </c>
      <c r="G270" s="1060">
        <v>5450248016014</v>
      </c>
    </row>
    <row r="271" spans="1:7">
      <c r="A271" s="1170" t="s">
        <v>2329</v>
      </c>
      <c r="B271" s="1185" t="s">
        <v>2635</v>
      </c>
      <c r="C271" s="1179">
        <v>577.30470000000003</v>
      </c>
      <c r="D271" s="1059" t="s">
        <v>4810</v>
      </c>
      <c r="E271" s="1059" t="s">
        <v>4812</v>
      </c>
      <c r="F271" s="1060">
        <v>1</v>
      </c>
      <c r="G271" s="1060">
        <v>5450248016021</v>
      </c>
    </row>
    <row r="272" spans="1:7">
      <c r="A272" s="1170" t="s">
        <v>2329</v>
      </c>
      <c r="B272" s="1185" t="s">
        <v>2508</v>
      </c>
      <c r="C272" s="1179">
        <v>94.451000000000008</v>
      </c>
      <c r="D272" s="1059" t="s">
        <v>4810</v>
      </c>
      <c r="E272" s="1059" t="s">
        <v>4812</v>
      </c>
      <c r="F272" s="1060">
        <v>1</v>
      </c>
      <c r="G272" s="1060">
        <v>5450248017592</v>
      </c>
    </row>
    <row r="273" spans="1:7">
      <c r="A273" s="1170" t="s">
        <v>2329</v>
      </c>
      <c r="B273" s="1185" t="s">
        <v>2509</v>
      </c>
      <c r="C273" s="1179">
        <v>106.2548</v>
      </c>
      <c r="D273" s="1059" t="s">
        <v>4810</v>
      </c>
      <c r="E273" s="1059" t="s">
        <v>4812</v>
      </c>
      <c r="F273" s="1060">
        <v>1</v>
      </c>
      <c r="G273" s="1060">
        <v>5450248017608</v>
      </c>
    </row>
    <row r="274" spans="1:7">
      <c r="A274" s="1170" t="s">
        <v>2329</v>
      </c>
      <c r="B274" s="1185" t="s">
        <v>2686</v>
      </c>
      <c r="C274" s="1179">
        <v>1221.5388</v>
      </c>
      <c r="D274" s="1059" t="s">
        <v>4810</v>
      </c>
      <c r="E274" s="1059" t="s">
        <v>4812</v>
      </c>
      <c r="F274" s="1060">
        <v>1</v>
      </c>
      <c r="G274" s="1060">
        <v>5450248018230</v>
      </c>
    </row>
    <row r="275" spans="1:7">
      <c r="A275" s="1170" t="s">
        <v>2329</v>
      </c>
      <c r="B275" s="1185" t="s">
        <v>2682</v>
      </c>
      <c r="C275" s="1179">
        <v>756.99850000000004</v>
      </c>
      <c r="D275" s="1059" t="s">
        <v>4810</v>
      </c>
      <c r="E275" s="1059" t="s">
        <v>4812</v>
      </c>
      <c r="F275" s="1060">
        <v>1</v>
      </c>
      <c r="G275" s="1060">
        <v>5450248018247</v>
      </c>
    </row>
    <row r="276" spans="1:7">
      <c r="A276" s="1170" t="s">
        <v>2329</v>
      </c>
      <c r="B276" s="1185" t="s">
        <v>2688</v>
      </c>
      <c r="C276" s="1179">
        <v>1693.3097</v>
      </c>
      <c r="D276" s="1059" t="s">
        <v>4810</v>
      </c>
      <c r="E276" s="1059" t="s">
        <v>4812</v>
      </c>
      <c r="F276" s="1060">
        <v>1</v>
      </c>
      <c r="G276" s="1060">
        <v>5450248018254</v>
      </c>
    </row>
    <row r="277" spans="1:7">
      <c r="A277" s="1170" t="s">
        <v>2329</v>
      </c>
      <c r="B277" s="1185" t="s">
        <v>2623</v>
      </c>
      <c r="C277" s="1179">
        <v>331.74239999999998</v>
      </c>
      <c r="D277" s="1059" t="s">
        <v>4810</v>
      </c>
      <c r="E277" s="1059" t="s">
        <v>4812</v>
      </c>
      <c r="F277" s="1060">
        <v>1</v>
      </c>
      <c r="G277" s="1060">
        <v>5450248020585</v>
      </c>
    </row>
    <row r="278" spans="1:7">
      <c r="A278" s="1170" t="s">
        <v>2329</v>
      </c>
      <c r="B278" s="1185" t="s">
        <v>2681</v>
      </c>
      <c r="C278" s="1179">
        <v>582.48559999999998</v>
      </c>
      <c r="D278" s="1059" t="s">
        <v>4810</v>
      </c>
      <c r="E278" s="1059" t="s">
        <v>4812</v>
      </c>
      <c r="F278" s="1060">
        <v>1</v>
      </c>
      <c r="G278" s="1060">
        <v>5450248021483</v>
      </c>
    </row>
    <row r="279" spans="1:7">
      <c r="A279" s="1170" t="s">
        <v>2329</v>
      </c>
      <c r="B279" s="1185" t="s">
        <v>2683</v>
      </c>
      <c r="C279" s="1179">
        <v>1089.1632000000002</v>
      </c>
      <c r="D279" s="1059" t="s">
        <v>4810</v>
      </c>
      <c r="E279" s="1059" t="s">
        <v>4812</v>
      </c>
      <c r="F279" s="1060">
        <v>1</v>
      </c>
      <c r="G279" s="1060">
        <v>5450248021513</v>
      </c>
    </row>
    <row r="280" spans="1:7">
      <c r="A280" s="1170" t="s">
        <v>2329</v>
      </c>
      <c r="B280" s="1185" t="s">
        <v>2687</v>
      </c>
      <c r="C280" s="1179">
        <v>1184.2322000000001</v>
      </c>
      <c r="D280" s="1059" t="s">
        <v>4810</v>
      </c>
      <c r="E280" s="1059" t="s">
        <v>4812</v>
      </c>
      <c r="F280" s="1060">
        <v>1</v>
      </c>
      <c r="G280" s="1060">
        <v>5450248194255</v>
      </c>
    </row>
    <row r="281" spans="1:7">
      <c r="A281" s="1170" t="s">
        <v>2329</v>
      </c>
      <c r="B281" s="1185" t="s">
        <v>2689</v>
      </c>
      <c r="C281" s="1179">
        <v>1896.7141000000001</v>
      </c>
      <c r="D281" s="1059" t="s">
        <v>4810</v>
      </c>
      <c r="E281" s="1059" t="s">
        <v>4812</v>
      </c>
      <c r="F281" s="1060">
        <v>1</v>
      </c>
      <c r="G281" s="1060">
        <v>5450248021575</v>
      </c>
    </row>
    <row r="282" spans="1:7">
      <c r="A282" s="1170" t="s">
        <v>2329</v>
      </c>
      <c r="B282" s="1185" t="s">
        <v>2685</v>
      </c>
      <c r="C282" s="1179">
        <v>1587.4154000000001</v>
      </c>
      <c r="D282" s="1059" t="s">
        <v>4810</v>
      </c>
      <c r="E282" s="1059" t="s">
        <v>4812</v>
      </c>
      <c r="F282" s="1060">
        <v>1</v>
      </c>
      <c r="G282" s="1060">
        <v>5450248131663</v>
      </c>
    </row>
    <row r="283" spans="1:7">
      <c r="A283" s="1170" t="s">
        <v>2329</v>
      </c>
      <c r="B283" s="1185" t="s">
        <v>2648</v>
      </c>
      <c r="C283" s="1179">
        <v>354.17580000000004</v>
      </c>
      <c r="D283" s="1059" t="s">
        <v>4810</v>
      </c>
      <c r="E283" s="1059" t="s">
        <v>4812</v>
      </c>
      <c r="F283" s="1060">
        <v>1</v>
      </c>
      <c r="G283" s="1060">
        <v>5450248184355</v>
      </c>
    </row>
    <row r="284" spans="1:7">
      <c r="A284" s="1170" t="s">
        <v>2329</v>
      </c>
      <c r="B284" s="1185" t="s">
        <v>2649</v>
      </c>
      <c r="C284" s="1179">
        <v>364.10500000000002</v>
      </c>
      <c r="D284" s="1059" t="s">
        <v>4810</v>
      </c>
      <c r="E284" s="1059" t="s">
        <v>4812</v>
      </c>
      <c r="F284" s="1060">
        <v>1</v>
      </c>
      <c r="G284" s="1060">
        <v>5450248184119</v>
      </c>
    </row>
    <row r="285" spans="1:7">
      <c r="A285" s="1170" t="s">
        <v>2329</v>
      </c>
      <c r="B285" s="1185" t="s">
        <v>2650</v>
      </c>
      <c r="C285" s="1179">
        <v>386.16760000000005</v>
      </c>
      <c r="D285" s="1059" t="s">
        <v>4810</v>
      </c>
      <c r="E285" s="1059" t="s">
        <v>4812</v>
      </c>
      <c r="F285" s="1060">
        <v>1</v>
      </c>
      <c r="G285" s="1060">
        <v>5450248184126</v>
      </c>
    </row>
    <row r="286" spans="1:7">
      <c r="A286" s="1170" t="s">
        <v>2329</v>
      </c>
      <c r="B286" s="1185" t="s">
        <v>2651</v>
      </c>
      <c r="C286" s="1179">
        <v>397.19889999999998</v>
      </c>
      <c r="D286" s="1059" t="s">
        <v>4810</v>
      </c>
      <c r="E286" s="1059" t="s">
        <v>4812</v>
      </c>
      <c r="F286" s="1060">
        <v>1</v>
      </c>
      <c r="G286" s="1060">
        <v>5450248184133</v>
      </c>
    </row>
    <row r="287" spans="1:7">
      <c r="A287" s="1170" t="s">
        <v>2329</v>
      </c>
      <c r="B287" s="1185" t="s">
        <v>2652</v>
      </c>
      <c r="C287" s="1179">
        <v>408.23019999999997</v>
      </c>
      <c r="D287" s="1059" t="s">
        <v>4810</v>
      </c>
      <c r="E287" s="1059" t="s">
        <v>4812</v>
      </c>
      <c r="F287" s="1060">
        <v>1</v>
      </c>
      <c r="G287" s="1060">
        <v>5450248184140</v>
      </c>
    </row>
    <row r="288" spans="1:7">
      <c r="A288" s="1170" t="s">
        <v>2329</v>
      </c>
      <c r="B288" s="1185" t="s">
        <v>2653</v>
      </c>
      <c r="C288" s="1179">
        <v>419.27180000000004</v>
      </c>
      <c r="D288" s="1059" t="s">
        <v>4810</v>
      </c>
      <c r="E288" s="1059" t="s">
        <v>4812</v>
      </c>
      <c r="F288" s="1060">
        <v>1</v>
      </c>
      <c r="G288" s="1060">
        <v>5450248184157</v>
      </c>
    </row>
    <row r="289" spans="1:7">
      <c r="A289" s="1170" t="s">
        <v>2329</v>
      </c>
      <c r="B289" s="1185" t="s">
        <v>2654</v>
      </c>
      <c r="C289" s="1179">
        <v>452.3657</v>
      </c>
      <c r="D289" s="1059" t="s">
        <v>4810</v>
      </c>
      <c r="E289" s="1059" t="s">
        <v>4812</v>
      </c>
      <c r="F289" s="1060">
        <v>1</v>
      </c>
      <c r="G289" s="1060">
        <v>5450248184164</v>
      </c>
    </row>
    <row r="290" spans="1:7">
      <c r="A290" s="1170" t="s">
        <v>2329</v>
      </c>
      <c r="B290" s="1185" t="s">
        <v>2655</v>
      </c>
      <c r="C290" s="1179">
        <v>496.50120000000004</v>
      </c>
      <c r="D290" s="1059" t="s">
        <v>4810</v>
      </c>
      <c r="E290" s="1059" t="s">
        <v>4812</v>
      </c>
      <c r="F290" s="1060">
        <v>1</v>
      </c>
      <c r="G290" s="1060">
        <v>5450248184171</v>
      </c>
    </row>
    <row r="291" spans="1:7">
      <c r="A291" s="1170" t="s">
        <v>2329</v>
      </c>
      <c r="B291" s="1185" t="s">
        <v>2656</v>
      </c>
      <c r="C291" s="1179">
        <v>507.53250000000003</v>
      </c>
      <c r="D291" s="1059" t="s">
        <v>4810</v>
      </c>
      <c r="E291" s="1059" t="s">
        <v>4812</v>
      </c>
      <c r="F291" s="1060">
        <v>1</v>
      </c>
      <c r="G291" s="1060">
        <v>5450248184188</v>
      </c>
    </row>
    <row r="292" spans="1:7">
      <c r="A292" s="1170" t="s">
        <v>2329</v>
      </c>
      <c r="B292" s="1185" t="s">
        <v>2657</v>
      </c>
      <c r="C292" s="1179">
        <v>518.56380000000001</v>
      </c>
      <c r="D292" s="1059" t="s">
        <v>4810</v>
      </c>
      <c r="E292" s="1059" t="s">
        <v>4812</v>
      </c>
      <c r="F292" s="1060">
        <v>1</v>
      </c>
      <c r="G292" s="1060">
        <v>5450248184195</v>
      </c>
    </row>
    <row r="293" spans="1:7">
      <c r="A293" s="1170" t="s">
        <v>2329</v>
      </c>
      <c r="B293" s="1185" t="s">
        <v>2658</v>
      </c>
      <c r="C293" s="1179">
        <v>529.60539999999992</v>
      </c>
      <c r="D293" s="1059" t="s">
        <v>4810</v>
      </c>
      <c r="E293" s="1059" t="s">
        <v>4812</v>
      </c>
      <c r="F293" s="1060">
        <v>1</v>
      </c>
      <c r="G293" s="1060">
        <v>5450248184201</v>
      </c>
    </row>
    <row r="294" spans="1:7">
      <c r="A294" s="1170" t="s">
        <v>2329</v>
      </c>
      <c r="B294" s="1185" t="s">
        <v>2659</v>
      </c>
      <c r="C294" s="1179">
        <v>562.69929999999999</v>
      </c>
      <c r="D294" s="1059" t="s">
        <v>4810</v>
      </c>
      <c r="E294" s="1059" t="s">
        <v>4812</v>
      </c>
      <c r="F294" s="1060">
        <v>1</v>
      </c>
      <c r="G294" s="1060">
        <v>5450248184218</v>
      </c>
    </row>
    <row r="295" spans="1:7">
      <c r="A295" s="1170" t="s">
        <v>2329</v>
      </c>
      <c r="B295" s="1185" t="s">
        <v>2660</v>
      </c>
      <c r="C295" s="1179">
        <v>617.86610000000007</v>
      </c>
      <c r="D295" s="1059" t="s">
        <v>4810</v>
      </c>
      <c r="E295" s="1059" t="s">
        <v>4812</v>
      </c>
      <c r="F295" s="1060">
        <v>1</v>
      </c>
      <c r="G295" s="1060">
        <v>5450248184225</v>
      </c>
    </row>
    <row r="296" spans="1:7">
      <c r="A296" s="1170" t="s">
        <v>2329</v>
      </c>
      <c r="B296" s="1185" t="s">
        <v>2661</v>
      </c>
      <c r="C296" s="1179">
        <v>656.48080000000004</v>
      </c>
      <c r="D296" s="1059" t="s">
        <v>4810</v>
      </c>
      <c r="E296" s="1059" t="s">
        <v>4812</v>
      </c>
      <c r="F296" s="1060">
        <v>1</v>
      </c>
      <c r="G296" s="1060">
        <v>5450248184232</v>
      </c>
    </row>
    <row r="297" spans="1:7">
      <c r="A297" s="1170" t="s">
        <v>2329</v>
      </c>
      <c r="B297" s="1185" t="s">
        <v>2662</v>
      </c>
      <c r="C297" s="1179">
        <v>678.55369999999994</v>
      </c>
      <c r="D297" s="1059" t="s">
        <v>4810</v>
      </c>
      <c r="E297" s="1059" t="s">
        <v>4812</v>
      </c>
      <c r="F297" s="1060">
        <v>1</v>
      </c>
      <c r="G297" s="1060">
        <v>5450248184249</v>
      </c>
    </row>
    <row r="298" spans="1:7">
      <c r="A298" s="1170" t="s">
        <v>2329</v>
      </c>
      <c r="B298" s="1185" t="s">
        <v>2663</v>
      </c>
      <c r="C298" s="1179">
        <v>844.05410000000006</v>
      </c>
      <c r="D298" s="1059" t="s">
        <v>4810</v>
      </c>
      <c r="E298" s="1059" t="s">
        <v>4812</v>
      </c>
      <c r="F298" s="1060">
        <v>1</v>
      </c>
      <c r="G298" s="1060">
        <v>5450248184256</v>
      </c>
    </row>
    <row r="299" spans="1:7">
      <c r="A299" s="1170" t="s">
        <v>2329</v>
      </c>
      <c r="B299" s="1185" t="s">
        <v>2664</v>
      </c>
      <c r="C299" s="1179">
        <v>728.19970000000001</v>
      </c>
      <c r="D299" s="1059" t="s">
        <v>4810</v>
      </c>
      <c r="E299" s="1059" t="s">
        <v>4812</v>
      </c>
      <c r="F299" s="1060">
        <v>1</v>
      </c>
      <c r="G299" s="1060">
        <v>5450248184263</v>
      </c>
    </row>
    <row r="300" spans="1:7">
      <c r="A300" s="1170" t="s">
        <v>2329</v>
      </c>
      <c r="B300" s="1185" t="s">
        <v>2665</v>
      </c>
      <c r="C300" s="1179">
        <v>772.3352000000001</v>
      </c>
      <c r="D300" s="1059" t="s">
        <v>4810</v>
      </c>
      <c r="E300" s="1059" t="s">
        <v>4812</v>
      </c>
      <c r="F300" s="1060">
        <v>1</v>
      </c>
      <c r="G300" s="1060">
        <v>5450248184270</v>
      </c>
    </row>
    <row r="301" spans="1:7">
      <c r="A301" s="1170" t="s">
        <v>2329</v>
      </c>
      <c r="B301" s="1185" t="s">
        <v>2666</v>
      </c>
      <c r="C301" s="1179">
        <v>871.63750000000005</v>
      </c>
      <c r="D301" s="1059" t="s">
        <v>4810</v>
      </c>
      <c r="E301" s="1059" t="s">
        <v>4812</v>
      </c>
      <c r="F301" s="1060">
        <v>1</v>
      </c>
      <c r="G301" s="1060">
        <v>5450248184287</v>
      </c>
    </row>
    <row r="302" spans="1:7">
      <c r="A302" s="1170" t="s">
        <v>2329</v>
      </c>
      <c r="B302" s="1185" t="s">
        <v>2667</v>
      </c>
      <c r="C302" s="1179">
        <v>881.56669999999997</v>
      </c>
      <c r="D302" s="1059" t="s">
        <v>4810</v>
      </c>
      <c r="E302" s="1059" t="s">
        <v>4812</v>
      </c>
      <c r="F302" s="1060">
        <v>1</v>
      </c>
      <c r="G302" s="1060">
        <v>5450248184294</v>
      </c>
    </row>
    <row r="303" spans="1:7">
      <c r="A303" s="1170" t="s">
        <v>2329</v>
      </c>
      <c r="B303" s="1185" t="s">
        <v>2668</v>
      </c>
      <c r="C303" s="1179">
        <v>915.77300000000002</v>
      </c>
      <c r="D303" s="1059" t="s">
        <v>4810</v>
      </c>
      <c r="E303" s="1059" t="s">
        <v>4812</v>
      </c>
      <c r="F303" s="1060">
        <v>1</v>
      </c>
      <c r="G303" s="1060">
        <v>5450248184317</v>
      </c>
    </row>
    <row r="304" spans="1:7">
      <c r="A304" s="1170" t="s">
        <v>2329</v>
      </c>
      <c r="B304" s="1185" t="s">
        <v>2669</v>
      </c>
      <c r="C304" s="1179">
        <v>1169.5341000000001</v>
      </c>
      <c r="D304" s="1059" t="s">
        <v>4810</v>
      </c>
      <c r="E304" s="1059" t="s">
        <v>4812</v>
      </c>
      <c r="F304" s="1060">
        <v>1</v>
      </c>
      <c r="G304" s="1060">
        <v>5450248184324</v>
      </c>
    </row>
    <row r="305" spans="1:7">
      <c r="A305" s="1170" t="s">
        <v>2329</v>
      </c>
      <c r="B305" s="1185" t="s">
        <v>2671</v>
      </c>
      <c r="C305" s="1179">
        <v>1292.0114000000001</v>
      </c>
      <c r="D305" s="1059" t="s">
        <v>4810</v>
      </c>
      <c r="E305" s="1059" t="s">
        <v>4812</v>
      </c>
      <c r="F305" s="1060">
        <v>1</v>
      </c>
      <c r="G305" s="1060">
        <v>5450248184331</v>
      </c>
    </row>
    <row r="306" spans="1:7">
      <c r="A306" s="1170" t="s">
        <v>2329</v>
      </c>
      <c r="B306" s="1185" t="s">
        <v>2672</v>
      </c>
      <c r="C306" s="1179">
        <v>1515.9848999999999</v>
      </c>
      <c r="D306" s="1059" t="s">
        <v>4810</v>
      </c>
      <c r="E306" s="1059" t="s">
        <v>4812</v>
      </c>
      <c r="F306" s="1060">
        <v>1</v>
      </c>
      <c r="G306" s="1060">
        <v>5450248184348</v>
      </c>
    </row>
    <row r="307" spans="1:7">
      <c r="A307" s="1170" t="s">
        <v>2329</v>
      </c>
      <c r="B307" s="1185" t="s">
        <v>2670</v>
      </c>
      <c r="C307" s="1179">
        <v>1213.6695999999999</v>
      </c>
      <c r="D307" s="1059" t="s">
        <v>4810</v>
      </c>
      <c r="E307" s="1059" t="s">
        <v>4812</v>
      </c>
      <c r="F307" s="1060">
        <v>1</v>
      </c>
      <c r="G307" s="1060">
        <v>5450248184911</v>
      </c>
    </row>
    <row r="308" spans="1:7">
      <c r="A308" s="1170" t="s">
        <v>2329</v>
      </c>
      <c r="B308" s="1185" t="s">
        <v>2684</v>
      </c>
      <c r="C308" s="1179">
        <v>1316.6180999999999</v>
      </c>
      <c r="D308" s="1059" t="s">
        <v>4810</v>
      </c>
      <c r="E308" s="1059" t="s">
        <v>4812</v>
      </c>
      <c r="F308" s="1060">
        <v>1</v>
      </c>
      <c r="G308" s="1060">
        <v>5450248208921</v>
      </c>
    </row>
    <row r="309" spans="1:7">
      <c r="A309" s="1170" t="s">
        <v>2329</v>
      </c>
      <c r="B309" s="1185" t="s">
        <v>2432</v>
      </c>
      <c r="C309" s="1179">
        <v>25972.531500000001</v>
      </c>
      <c r="D309" s="1059" t="s">
        <v>4810</v>
      </c>
      <c r="E309" s="1059" t="s">
        <v>4812</v>
      </c>
      <c r="F309" s="1060">
        <v>1</v>
      </c>
      <c r="G309" s="1060">
        <v>5450248142805</v>
      </c>
    </row>
    <row r="310" spans="1:7">
      <c r="A310" s="1170" t="s">
        <v>2329</v>
      </c>
      <c r="B310" s="1185" t="s">
        <v>2431</v>
      </c>
      <c r="C310" s="1179">
        <v>30694.803400000001</v>
      </c>
      <c r="D310" s="1059" t="s">
        <v>4810</v>
      </c>
      <c r="E310" s="1059" t="s">
        <v>4812</v>
      </c>
      <c r="F310" s="1060">
        <v>1</v>
      </c>
      <c r="G310" s="1060">
        <v>5450248142829</v>
      </c>
    </row>
    <row r="311" spans="1:7">
      <c r="A311" s="1170" t="s">
        <v>2329</v>
      </c>
      <c r="B311" s="1185" t="s">
        <v>2370</v>
      </c>
      <c r="C311" s="1179">
        <v>12629.448</v>
      </c>
      <c r="D311" s="1059" t="s">
        <v>4810</v>
      </c>
      <c r="E311" s="1059" t="s">
        <v>4813</v>
      </c>
      <c r="F311" s="1060">
        <v>1</v>
      </c>
      <c r="G311" s="1060">
        <v>5450248143260</v>
      </c>
    </row>
    <row r="312" spans="1:7">
      <c r="A312" s="1170" t="s">
        <v>2329</v>
      </c>
      <c r="B312" s="1185" t="s">
        <v>2434</v>
      </c>
      <c r="C312" s="1179">
        <v>9090.3886000000002</v>
      </c>
      <c r="D312" s="1059" t="s">
        <v>4810</v>
      </c>
      <c r="E312" s="1059" t="s">
        <v>4812</v>
      </c>
      <c r="F312" s="1060">
        <v>1</v>
      </c>
      <c r="G312" s="1060">
        <v>5450248170662</v>
      </c>
    </row>
    <row r="313" spans="1:7">
      <c r="A313" s="1170" t="s">
        <v>2329</v>
      </c>
      <c r="B313" s="1185" t="s">
        <v>2366</v>
      </c>
      <c r="C313" s="1179">
        <v>26562.814200000001</v>
      </c>
      <c r="D313" s="1059" t="s">
        <v>4810</v>
      </c>
      <c r="E313" s="1059" t="s">
        <v>4812</v>
      </c>
      <c r="F313" s="1060">
        <v>1</v>
      </c>
      <c r="G313" s="1060">
        <v>5450248213239</v>
      </c>
    </row>
    <row r="314" spans="1:7">
      <c r="A314" s="1170" t="s">
        <v>2329</v>
      </c>
      <c r="B314" s="1185" t="s">
        <v>2367</v>
      </c>
      <c r="C314" s="1179">
        <v>26798.931400000001</v>
      </c>
      <c r="D314" s="1059" t="s">
        <v>4810</v>
      </c>
      <c r="E314" s="1059" t="s">
        <v>4812</v>
      </c>
      <c r="F314" s="1060">
        <v>1</v>
      </c>
      <c r="G314" s="1060">
        <v>5450248144861</v>
      </c>
    </row>
    <row r="315" spans="1:7">
      <c r="A315" s="1170" t="s">
        <v>2329</v>
      </c>
      <c r="B315" s="1185" t="s">
        <v>2368</v>
      </c>
      <c r="C315" s="1179">
        <v>9533.68</v>
      </c>
      <c r="D315" s="1059" t="s">
        <v>4810</v>
      </c>
      <c r="E315" s="1059" t="s">
        <v>4813</v>
      </c>
      <c r="F315" s="1060">
        <v>1</v>
      </c>
      <c r="G315" s="1060">
        <v>5450248186625</v>
      </c>
    </row>
    <row r="316" spans="1:7">
      <c r="A316" s="1170" t="s">
        <v>2329</v>
      </c>
      <c r="B316" s="1185" t="s">
        <v>2353</v>
      </c>
      <c r="C316" s="1179">
        <v>7082.2388000000001</v>
      </c>
      <c r="D316" s="1059" t="s">
        <v>4810</v>
      </c>
      <c r="E316" s="1059" t="s">
        <v>4812</v>
      </c>
      <c r="F316" s="1060">
        <v>1</v>
      </c>
      <c r="G316" s="1060">
        <v>5450248202202</v>
      </c>
    </row>
    <row r="317" spans="1:7">
      <c r="A317" s="1170" t="s">
        <v>2329</v>
      </c>
      <c r="B317" s="1185" t="s">
        <v>2510</v>
      </c>
      <c r="C317" s="1179">
        <v>440.4074</v>
      </c>
      <c r="D317" s="1059" t="s">
        <v>4810</v>
      </c>
      <c r="E317" s="1059" t="s">
        <v>4812</v>
      </c>
      <c r="F317" s="1060">
        <v>1</v>
      </c>
      <c r="G317" s="1060">
        <v>5450248265726</v>
      </c>
    </row>
    <row r="318" spans="1:7">
      <c r="A318" s="1170" t="s">
        <v>2329</v>
      </c>
      <c r="B318" s="1185" t="s">
        <v>2511</v>
      </c>
      <c r="C318" s="1179">
        <v>488.63200000000001</v>
      </c>
      <c r="D318" s="1059" t="s">
        <v>4810</v>
      </c>
      <c r="E318" s="1059" t="s">
        <v>4812</v>
      </c>
      <c r="F318" s="1060">
        <v>1</v>
      </c>
      <c r="G318" s="1060">
        <v>5450248265733</v>
      </c>
    </row>
    <row r="319" spans="1:7">
      <c r="A319" s="1170" t="s">
        <v>2329</v>
      </c>
      <c r="B319" s="1185" t="s">
        <v>2512</v>
      </c>
      <c r="C319" s="1179">
        <v>505.03989999999999</v>
      </c>
      <c r="D319" s="1059" t="s">
        <v>4810</v>
      </c>
      <c r="E319" s="1059" t="s">
        <v>4812</v>
      </c>
      <c r="F319" s="1060">
        <v>1</v>
      </c>
      <c r="G319" s="1060">
        <v>5450248276043</v>
      </c>
    </row>
    <row r="320" spans="1:7">
      <c r="A320" s="1170" t="s">
        <v>2329</v>
      </c>
      <c r="B320" s="1185" t="s">
        <v>2513</v>
      </c>
      <c r="C320" s="1179">
        <v>634.19159999999999</v>
      </c>
      <c r="D320" s="1059" t="s">
        <v>4810</v>
      </c>
      <c r="E320" s="1059" t="s">
        <v>4812</v>
      </c>
      <c r="F320" s="1060">
        <v>1</v>
      </c>
      <c r="G320" s="1060">
        <v>5450248276098</v>
      </c>
    </row>
    <row r="321" spans="1:7">
      <c r="A321" s="1170" t="s">
        <v>2329</v>
      </c>
      <c r="B321" s="1185" t="s">
        <v>2514</v>
      </c>
      <c r="C321" s="1179">
        <v>652.62860000000001</v>
      </c>
      <c r="D321" s="1059" t="s">
        <v>4810</v>
      </c>
      <c r="E321" s="1059" t="s">
        <v>4812</v>
      </c>
      <c r="F321" s="1060">
        <v>1</v>
      </c>
      <c r="G321" s="1060">
        <v>5450248276159</v>
      </c>
    </row>
    <row r="322" spans="1:7">
      <c r="A322" s="1170" t="s">
        <v>2329</v>
      </c>
      <c r="B322" s="1185" t="s">
        <v>2361</v>
      </c>
      <c r="C322" s="1179">
        <v>9326.4955000000009</v>
      </c>
      <c r="D322" s="1059" t="s">
        <v>4810</v>
      </c>
      <c r="E322" s="1059" t="s">
        <v>4812</v>
      </c>
      <c r="F322" s="1060">
        <v>1</v>
      </c>
      <c r="G322" s="1060">
        <v>5450248226970</v>
      </c>
    </row>
    <row r="323" spans="1:7">
      <c r="A323" s="1170" t="s">
        <v>2329</v>
      </c>
      <c r="B323" s="1185" t="s">
        <v>2360</v>
      </c>
      <c r="C323" s="1179">
        <v>9090.3886000000002</v>
      </c>
      <c r="D323" s="1059" t="s">
        <v>4810</v>
      </c>
      <c r="E323" s="1059" t="s">
        <v>4812</v>
      </c>
      <c r="F323" s="1060">
        <v>1</v>
      </c>
      <c r="G323" s="1060">
        <v>5450248227335</v>
      </c>
    </row>
    <row r="324" spans="1:7">
      <c r="A324" s="1170" t="s">
        <v>2329</v>
      </c>
      <c r="B324" s="1185" t="s">
        <v>2517</v>
      </c>
      <c r="C324" s="1179">
        <v>58.792400000000001</v>
      </c>
      <c r="D324" s="1059" t="s">
        <v>4810</v>
      </c>
      <c r="E324" s="1059" t="s">
        <v>4812</v>
      </c>
      <c r="F324" s="1060">
        <v>1</v>
      </c>
      <c r="G324" s="1060">
        <v>5450248299592</v>
      </c>
    </row>
    <row r="325" spans="1:7">
      <c r="A325" s="1170" t="s">
        <v>2329</v>
      </c>
      <c r="B325" s="1185" t="s">
        <v>2518</v>
      </c>
      <c r="C325" s="1179">
        <v>56.505800000000001</v>
      </c>
      <c r="D325" s="1059" t="s">
        <v>4810</v>
      </c>
      <c r="E325" s="1059" t="s">
        <v>4812</v>
      </c>
      <c r="F325" s="1060">
        <v>1</v>
      </c>
      <c r="G325" s="1060">
        <v>5450248299608</v>
      </c>
    </row>
    <row r="326" spans="1:7">
      <c r="A326" s="1170" t="s">
        <v>2329</v>
      </c>
      <c r="B326" s="1185" t="s">
        <v>2520</v>
      </c>
      <c r="C326" s="1179">
        <v>84.017099999999999</v>
      </c>
      <c r="D326" s="1059" t="s">
        <v>4810</v>
      </c>
      <c r="E326" s="1059" t="s">
        <v>4812</v>
      </c>
      <c r="F326" s="1060">
        <v>1</v>
      </c>
      <c r="G326" s="1060">
        <v>5450248299615</v>
      </c>
    </row>
    <row r="327" spans="1:7">
      <c r="A327" s="1170" t="s">
        <v>2329</v>
      </c>
      <c r="B327" s="1185" t="s">
        <v>2521</v>
      </c>
      <c r="C327" s="1179">
        <v>117.47150000000001</v>
      </c>
      <c r="D327" s="1059" t="s">
        <v>4810</v>
      </c>
      <c r="E327" s="1059" t="s">
        <v>4812</v>
      </c>
      <c r="F327" s="1060">
        <v>1</v>
      </c>
      <c r="G327" s="1060">
        <v>5450248230366</v>
      </c>
    </row>
    <row r="328" spans="1:7">
      <c r="A328" s="1170" t="s">
        <v>2329</v>
      </c>
      <c r="B328" s="1185" t="s">
        <v>2522</v>
      </c>
      <c r="C328" s="1179">
        <v>131.28379999999999</v>
      </c>
      <c r="D328" s="1059" t="s">
        <v>4810</v>
      </c>
      <c r="E328" s="1059" t="s">
        <v>4812</v>
      </c>
      <c r="F328" s="1060">
        <v>1</v>
      </c>
      <c r="G328" s="1060">
        <v>5450248230373</v>
      </c>
    </row>
    <row r="329" spans="1:7">
      <c r="A329" s="1170" t="s">
        <v>2329</v>
      </c>
      <c r="B329" s="1185" t="s">
        <v>2523</v>
      </c>
      <c r="C329" s="1179">
        <v>131.84</v>
      </c>
      <c r="D329" s="1059" t="s">
        <v>4810</v>
      </c>
      <c r="E329" s="1059" t="s">
        <v>4812</v>
      </c>
      <c r="F329" s="1060">
        <v>1</v>
      </c>
      <c r="G329" s="1060">
        <v>5450248230380</v>
      </c>
    </row>
    <row r="330" spans="1:7">
      <c r="A330" s="1170" t="s">
        <v>2329</v>
      </c>
      <c r="B330" s="1185" t="s">
        <v>2524</v>
      </c>
      <c r="C330" s="1179">
        <v>166.65400000000002</v>
      </c>
      <c r="D330" s="1059" t="s">
        <v>4810</v>
      </c>
      <c r="E330" s="1059" t="s">
        <v>4812</v>
      </c>
      <c r="F330" s="1060">
        <v>1</v>
      </c>
      <c r="G330" s="1060">
        <v>5450248299622</v>
      </c>
    </row>
    <row r="331" spans="1:7">
      <c r="A331" s="1170" t="s">
        <v>2329</v>
      </c>
      <c r="B331" s="1185" t="s">
        <v>2433</v>
      </c>
      <c r="C331" s="1179">
        <v>82521.807799999995</v>
      </c>
      <c r="D331" s="1059" t="s">
        <v>4810</v>
      </c>
      <c r="E331" s="1059" t="s">
        <v>4812</v>
      </c>
      <c r="F331" s="1060">
        <v>1</v>
      </c>
      <c r="G331" s="1060">
        <v>5450248306382</v>
      </c>
    </row>
    <row r="332" spans="1:7">
      <c r="A332" s="1170" t="s">
        <v>2329</v>
      </c>
      <c r="B332" s="1185" t="s">
        <v>2371</v>
      </c>
      <c r="C332" s="1179">
        <v>13061.945</v>
      </c>
      <c r="D332" s="1059" t="s">
        <v>4810</v>
      </c>
      <c r="E332" s="1059" t="s">
        <v>4812</v>
      </c>
      <c r="F332" s="1060">
        <v>1</v>
      </c>
      <c r="G332" s="1060">
        <v>5450248312789</v>
      </c>
    </row>
    <row r="333" spans="1:7">
      <c r="A333" s="1170" t="s">
        <v>2329</v>
      </c>
      <c r="B333" s="1185" t="s">
        <v>2533</v>
      </c>
      <c r="C333" s="1179">
        <v>364.10500000000002</v>
      </c>
      <c r="D333" s="1059" t="s">
        <v>4810</v>
      </c>
      <c r="E333" s="1059" t="s">
        <v>4812</v>
      </c>
      <c r="F333" s="1060">
        <v>1</v>
      </c>
      <c r="G333" s="1060">
        <v>5450248236825</v>
      </c>
    </row>
    <row r="334" spans="1:7">
      <c r="A334" s="1170" t="s">
        <v>2329</v>
      </c>
      <c r="B334" s="1185" t="s">
        <v>2534</v>
      </c>
      <c r="C334" s="1179">
        <v>430.30309999999997</v>
      </c>
      <c r="D334" s="1059" t="s">
        <v>4810</v>
      </c>
      <c r="E334" s="1059" t="s">
        <v>4812</v>
      </c>
      <c r="F334" s="1060">
        <v>1</v>
      </c>
      <c r="G334" s="1060">
        <v>5450248322405</v>
      </c>
    </row>
    <row r="335" spans="1:7">
      <c r="A335" s="1170" t="s">
        <v>2329</v>
      </c>
      <c r="B335" s="1185" t="s">
        <v>2530</v>
      </c>
      <c r="C335" s="1179">
        <v>231.6985</v>
      </c>
      <c r="D335" s="1059" t="s">
        <v>4810</v>
      </c>
      <c r="E335" s="1059" t="s">
        <v>4812</v>
      </c>
      <c r="F335" s="1060">
        <v>1</v>
      </c>
      <c r="G335" s="1060">
        <v>5450248330653</v>
      </c>
    </row>
    <row r="336" spans="1:7">
      <c r="A336" s="1170" t="s">
        <v>2329</v>
      </c>
      <c r="B336" s="1185" t="s">
        <v>2531</v>
      </c>
      <c r="C336" s="1179">
        <v>231.6985</v>
      </c>
      <c r="D336" s="1059" t="s">
        <v>4810</v>
      </c>
      <c r="E336" s="1059" t="s">
        <v>4812</v>
      </c>
      <c r="F336" s="1060">
        <v>1</v>
      </c>
      <c r="G336" s="1060">
        <v>5450248330691</v>
      </c>
    </row>
    <row r="337" spans="1:7">
      <c r="A337" s="1170" t="s">
        <v>2329</v>
      </c>
      <c r="B337" s="1185" t="s">
        <v>2532</v>
      </c>
      <c r="C337" s="1179">
        <v>342.03210000000001</v>
      </c>
      <c r="D337" s="1059" t="s">
        <v>4810</v>
      </c>
      <c r="E337" s="1059" t="s">
        <v>4812</v>
      </c>
      <c r="F337" s="1060">
        <v>1</v>
      </c>
      <c r="G337" s="1060">
        <v>5450248236818</v>
      </c>
    </row>
    <row r="338" spans="1:7">
      <c r="A338" s="1170" t="s">
        <v>2329</v>
      </c>
      <c r="B338" s="1185" t="s">
        <v>2435</v>
      </c>
      <c r="C338" s="1179">
        <v>27153.0969</v>
      </c>
      <c r="D338" s="1059" t="s">
        <v>4810</v>
      </c>
      <c r="E338" s="1059" t="s">
        <v>4812</v>
      </c>
      <c r="F338" s="1060">
        <v>1</v>
      </c>
      <c r="G338" s="1060">
        <v>5450248333623</v>
      </c>
    </row>
    <row r="339" spans="1:7">
      <c r="A339" s="1170" t="s">
        <v>2329</v>
      </c>
      <c r="B339" s="1185" t="s">
        <v>2588</v>
      </c>
      <c r="C339" s="1179">
        <v>375.95</v>
      </c>
      <c r="D339" s="1059" t="s">
        <v>4810</v>
      </c>
      <c r="E339" s="1059" t="s">
        <v>4813</v>
      </c>
      <c r="F339" s="1060">
        <v>1</v>
      </c>
      <c r="G339" s="1060">
        <v>5450248239123</v>
      </c>
    </row>
    <row r="340" spans="1:7">
      <c r="A340" s="1170" t="s">
        <v>2329</v>
      </c>
      <c r="B340" s="1185" t="s">
        <v>2589</v>
      </c>
      <c r="C340" s="1179">
        <v>412.62830000000002</v>
      </c>
      <c r="D340" s="1059" t="s">
        <v>4810</v>
      </c>
      <c r="E340" s="1059" t="s">
        <v>4812</v>
      </c>
      <c r="F340" s="1060">
        <v>1</v>
      </c>
      <c r="G340" s="1060">
        <v>5450248239147</v>
      </c>
    </row>
    <row r="341" spans="1:7">
      <c r="A341" s="1170" t="s">
        <v>2329</v>
      </c>
      <c r="B341" s="1185" t="s">
        <v>2590</v>
      </c>
      <c r="C341" s="1179">
        <v>413.77160000000003</v>
      </c>
      <c r="D341" s="1059" t="s">
        <v>4810</v>
      </c>
      <c r="E341" s="1059" t="s">
        <v>4813</v>
      </c>
      <c r="F341" s="1060">
        <v>1</v>
      </c>
      <c r="G341" s="1060">
        <v>5450248239154</v>
      </c>
    </row>
    <row r="342" spans="1:7">
      <c r="A342" s="1170" t="s">
        <v>2329</v>
      </c>
      <c r="B342" s="1185" t="s">
        <v>2591</v>
      </c>
      <c r="C342" s="1179">
        <v>465.35400000000004</v>
      </c>
      <c r="D342" s="1059" t="s">
        <v>4810</v>
      </c>
      <c r="E342" s="1059" t="s">
        <v>4812</v>
      </c>
      <c r="F342" s="1060">
        <v>1</v>
      </c>
      <c r="G342" s="1060">
        <v>5450248239161</v>
      </c>
    </row>
    <row r="343" spans="1:7">
      <c r="A343" s="1170" t="s">
        <v>2329</v>
      </c>
      <c r="B343" s="1185" t="s">
        <v>2592</v>
      </c>
      <c r="C343" s="1179">
        <v>492.85500000000002</v>
      </c>
      <c r="D343" s="1059" t="s">
        <v>4810</v>
      </c>
      <c r="E343" s="1059" t="s">
        <v>4812</v>
      </c>
      <c r="F343" s="1060">
        <v>1</v>
      </c>
      <c r="G343" s="1060">
        <v>5450248239178</v>
      </c>
    </row>
    <row r="344" spans="1:7">
      <c r="A344" s="1170" t="s">
        <v>2329</v>
      </c>
      <c r="B344" s="1185" t="s">
        <v>2593</v>
      </c>
      <c r="C344" s="1179">
        <v>519.22300000000007</v>
      </c>
      <c r="D344" s="1059" t="s">
        <v>4810</v>
      </c>
      <c r="E344" s="1059" t="s">
        <v>4812</v>
      </c>
      <c r="F344" s="1060">
        <v>1</v>
      </c>
      <c r="G344" s="1060">
        <v>5450248239185</v>
      </c>
    </row>
    <row r="345" spans="1:7">
      <c r="A345" s="1170" t="s">
        <v>2329</v>
      </c>
      <c r="B345" s="1185" t="s">
        <v>2594</v>
      </c>
      <c r="C345" s="1179">
        <v>537.55700000000002</v>
      </c>
      <c r="D345" s="1059" t="s">
        <v>4810</v>
      </c>
      <c r="E345" s="1059" t="s">
        <v>4813</v>
      </c>
      <c r="F345" s="1060">
        <v>1</v>
      </c>
      <c r="G345" s="1060">
        <v>5450248239192</v>
      </c>
    </row>
    <row r="346" spans="1:7">
      <c r="A346" s="1170" t="s">
        <v>2329</v>
      </c>
      <c r="B346" s="1185" t="s">
        <v>2595</v>
      </c>
      <c r="C346" s="1179">
        <v>551.31780000000003</v>
      </c>
      <c r="D346" s="1059" t="s">
        <v>4810</v>
      </c>
      <c r="E346" s="1059" t="s">
        <v>4812</v>
      </c>
      <c r="F346" s="1060">
        <v>1</v>
      </c>
      <c r="G346" s="1060">
        <v>5450248239215</v>
      </c>
    </row>
    <row r="347" spans="1:7">
      <c r="A347" s="1170" t="s">
        <v>2329</v>
      </c>
      <c r="B347" s="1185" t="s">
        <v>2596</v>
      </c>
      <c r="C347" s="1179">
        <v>573.09199999999998</v>
      </c>
      <c r="D347" s="1059" t="s">
        <v>4810</v>
      </c>
      <c r="E347" s="1059" t="s">
        <v>4813</v>
      </c>
      <c r="F347" s="1060">
        <v>1</v>
      </c>
      <c r="G347" s="1060">
        <v>5450248239222</v>
      </c>
    </row>
    <row r="348" spans="1:7">
      <c r="A348" s="1170" t="s">
        <v>2329</v>
      </c>
      <c r="B348" s="1185" t="s">
        <v>2597</v>
      </c>
      <c r="C348" s="1179">
        <v>625.81770000000006</v>
      </c>
      <c r="D348" s="1059" t="s">
        <v>4810</v>
      </c>
      <c r="E348" s="1059" t="s">
        <v>4813</v>
      </c>
      <c r="F348" s="1060">
        <v>1</v>
      </c>
      <c r="G348" s="1060">
        <v>5450248239239</v>
      </c>
    </row>
    <row r="349" spans="1:7">
      <c r="A349" s="1170" t="s">
        <v>2329</v>
      </c>
      <c r="B349" s="1185" t="s">
        <v>2598</v>
      </c>
      <c r="C349" s="1179">
        <v>670.51970000000006</v>
      </c>
      <c r="D349" s="1059" t="s">
        <v>4810</v>
      </c>
      <c r="E349" s="1059" t="s">
        <v>4813</v>
      </c>
      <c r="F349" s="1060">
        <v>1</v>
      </c>
      <c r="G349" s="1060">
        <v>5450248239246</v>
      </c>
    </row>
    <row r="350" spans="1:7">
      <c r="A350" s="1170" t="s">
        <v>2329</v>
      </c>
      <c r="B350" s="1185" t="s">
        <v>2599</v>
      </c>
      <c r="C350" s="1179">
        <v>691.15060000000005</v>
      </c>
      <c r="D350" s="1059" t="s">
        <v>4810</v>
      </c>
      <c r="E350" s="1059" t="s">
        <v>4813</v>
      </c>
      <c r="F350" s="1060">
        <v>1</v>
      </c>
      <c r="G350" s="1060">
        <v>5450248239253</v>
      </c>
    </row>
    <row r="351" spans="1:7">
      <c r="A351" s="1170" t="s">
        <v>2329</v>
      </c>
      <c r="B351" s="1185" t="s">
        <v>2600</v>
      </c>
      <c r="C351" s="1179">
        <v>732.41240000000005</v>
      </c>
      <c r="D351" s="1059" t="s">
        <v>4810</v>
      </c>
      <c r="E351" s="1059" t="s">
        <v>4813</v>
      </c>
      <c r="F351" s="1060">
        <v>1</v>
      </c>
      <c r="G351" s="1060">
        <v>5450248239277</v>
      </c>
    </row>
    <row r="352" spans="1:7">
      <c r="A352" s="1170" t="s">
        <v>2329</v>
      </c>
      <c r="B352" s="1185" t="s">
        <v>2601</v>
      </c>
      <c r="C352" s="1179">
        <v>765.65050000000008</v>
      </c>
      <c r="D352" s="1059" t="s">
        <v>4810</v>
      </c>
      <c r="E352" s="1059" t="s">
        <v>4812</v>
      </c>
      <c r="F352" s="1060">
        <v>1</v>
      </c>
      <c r="G352" s="1060">
        <v>5450248239284</v>
      </c>
    </row>
    <row r="353" spans="1:7">
      <c r="A353" s="1170" t="s">
        <v>2329</v>
      </c>
      <c r="B353" s="1185" t="s">
        <v>2602</v>
      </c>
      <c r="C353" s="1179">
        <v>808.05560000000003</v>
      </c>
      <c r="D353" s="1059" t="s">
        <v>4810</v>
      </c>
      <c r="E353" s="1059" t="s">
        <v>4813</v>
      </c>
      <c r="F353" s="1060">
        <v>1</v>
      </c>
      <c r="G353" s="1060">
        <v>5450248239291</v>
      </c>
    </row>
    <row r="354" spans="1:7">
      <c r="A354" s="1170" t="s">
        <v>2329</v>
      </c>
      <c r="B354" s="1185" t="s">
        <v>2603</v>
      </c>
      <c r="C354" s="1179">
        <v>1055.6367</v>
      </c>
      <c r="D354" s="1059" t="s">
        <v>4810</v>
      </c>
      <c r="E354" s="1059" t="s">
        <v>4812</v>
      </c>
      <c r="F354" s="1060">
        <v>1</v>
      </c>
      <c r="G354" s="1060">
        <v>5450248239307</v>
      </c>
    </row>
    <row r="355" spans="1:7">
      <c r="A355" s="1170" t="s">
        <v>2329</v>
      </c>
      <c r="B355" s="1185" t="s">
        <v>2604</v>
      </c>
      <c r="C355" s="1179">
        <v>931.85130000000004</v>
      </c>
      <c r="D355" s="1059" t="s">
        <v>4810</v>
      </c>
      <c r="E355" s="1059" t="s">
        <v>4813</v>
      </c>
      <c r="F355" s="1060">
        <v>1</v>
      </c>
      <c r="G355" s="1060">
        <v>5450248239314</v>
      </c>
    </row>
    <row r="356" spans="1:7">
      <c r="A356" s="1170" t="s">
        <v>2329</v>
      </c>
      <c r="B356" s="1185" t="s">
        <v>2605</v>
      </c>
      <c r="C356" s="1179">
        <v>946.74509999999998</v>
      </c>
      <c r="D356" s="1059" t="s">
        <v>4810</v>
      </c>
      <c r="E356" s="1059" t="s">
        <v>4813</v>
      </c>
      <c r="F356" s="1060">
        <v>1</v>
      </c>
      <c r="G356" s="1060">
        <v>5450248239321</v>
      </c>
    </row>
    <row r="357" spans="1:7">
      <c r="A357" s="1170" t="s">
        <v>2329</v>
      </c>
      <c r="B357" s="1185" t="s">
        <v>2606</v>
      </c>
      <c r="C357" s="1179">
        <v>1076.2676000000001</v>
      </c>
      <c r="D357" s="1059" t="s">
        <v>4810</v>
      </c>
      <c r="E357" s="1059" t="s">
        <v>4812</v>
      </c>
      <c r="F357" s="1060">
        <v>1</v>
      </c>
      <c r="G357" s="1060">
        <v>5450248239338</v>
      </c>
    </row>
    <row r="358" spans="1:7">
      <c r="A358" s="1170" t="s">
        <v>2329</v>
      </c>
      <c r="B358" s="1185" t="s">
        <v>2607</v>
      </c>
      <c r="C358" s="1179">
        <v>1151.9107999999999</v>
      </c>
      <c r="D358" s="1059" t="s">
        <v>4810</v>
      </c>
      <c r="E358" s="1059" t="s">
        <v>4813</v>
      </c>
      <c r="F358" s="1060">
        <v>1</v>
      </c>
      <c r="G358" s="1060">
        <v>5450248239345</v>
      </c>
    </row>
    <row r="359" spans="1:7">
      <c r="A359" s="1170" t="s">
        <v>2329</v>
      </c>
      <c r="B359" s="1185" t="s">
        <v>2608</v>
      </c>
      <c r="C359" s="1179">
        <v>1502.6464000000001</v>
      </c>
      <c r="D359" s="1059" t="s">
        <v>4810</v>
      </c>
      <c r="E359" s="1059" t="s">
        <v>4813</v>
      </c>
      <c r="F359" s="1060">
        <v>1</v>
      </c>
      <c r="G359" s="1060">
        <v>5450248239369</v>
      </c>
    </row>
    <row r="360" spans="1:7">
      <c r="A360" s="1170" t="s">
        <v>2329</v>
      </c>
      <c r="B360" s="1185" t="s">
        <v>2609</v>
      </c>
      <c r="C360" s="1179">
        <v>1645.9194</v>
      </c>
      <c r="D360" s="1059" t="s">
        <v>4810</v>
      </c>
      <c r="E360" s="1059" t="s">
        <v>4812</v>
      </c>
      <c r="F360" s="1060">
        <v>1</v>
      </c>
      <c r="G360" s="1060">
        <v>5450248239383</v>
      </c>
    </row>
    <row r="361" spans="1:7">
      <c r="A361" s="1170" t="s">
        <v>2329</v>
      </c>
      <c r="B361" s="1185" t="s">
        <v>2610</v>
      </c>
      <c r="C361" s="1179">
        <v>1822.4304999999999</v>
      </c>
      <c r="D361" s="1059" t="s">
        <v>4810</v>
      </c>
      <c r="E361" s="1059" t="s">
        <v>4813</v>
      </c>
      <c r="F361" s="1060">
        <v>1</v>
      </c>
      <c r="G361" s="1060">
        <v>5450248239406</v>
      </c>
    </row>
    <row r="362" spans="1:7">
      <c r="A362" s="1170" t="s">
        <v>2329</v>
      </c>
      <c r="B362" s="1185" t="s">
        <v>2611</v>
      </c>
      <c r="C362" s="1179">
        <v>2147.9517000000001</v>
      </c>
      <c r="D362" s="1059" t="s">
        <v>4810</v>
      </c>
      <c r="E362" s="1059" t="s">
        <v>4813</v>
      </c>
      <c r="F362" s="1060">
        <v>1</v>
      </c>
      <c r="G362" s="1060">
        <v>5450248239437</v>
      </c>
    </row>
    <row r="363" spans="1:7">
      <c r="A363" s="1170" t="s">
        <v>2329</v>
      </c>
      <c r="B363" s="1185" t="s">
        <v>2612</v>
      </c>
      <c r="C363" s="1179">
        <v>2863.1631000000002</v>
      </c>
      <c r="D363" s="1059" t="s">
        <v>4810</v>
      </c>
      <c r="E363" s="1059" t="s">
        <v>4812</v>
      </c>
      <c r="F363" s="1060">
        <v>1</v>
      </c>
      <c r="G363" s="1060">
        <v>5450248239468</v>
      </c>
    </row>
    <row r="364" spans="1:7">
      <c r="A364" s="1170" t="s">
        <v>2329</v>
      </c>
      <c r="B364" s="1185" t="s">
        <v>2613</v>
      </c>
      <c r="C364" s="1179">
        <v>3131.3751000000002</v>
      </c>
      <c r="D364" s="1059" t="s">
        <v>4810</v>
      </c>
      <c r="E364" s="1059" t="s">
        <v>4812</v>
      </c>
      <c r="F364" s="1060">
        <v>1</v>
      </c>
      <c r="G364" s="1060">
        <v>5450248239475</v>
      </c>
    </row>
    <row r="365" spans="1:7">
      <c r="A365" s="1170" t="s">
        <v>2329</v>
      </c>
      <c r="B365" s="1185" t="s">
        <v>2331</v>
      </c>
      <c r="C365" s="1179">
        <v>167.64279999999999</v>
      </c>
      <c r="D365" s="1059" t="s">
        <v>4818</v>
      </c>
      <c r="E365" s="1059" t="s">
        <v>4812</v>
      </c>
      <c r="F365" s="1060">
        <v>1</v>
      </c>
      <c r="G365" s="1060">
        <v>5450248346364</v>
      </c>
    </row>
    <row r="366" spans="1:7">
      <c r="A366" s="1170" t="s">
        <v>2329</v>
      </c>
      <c r="B366" s="1185" t="s">
        <v>2332</v>
      </c>
      <c r="C366" s="1179">
        <v>332.3913</v>
      </c>
      <c r="D366" s="1059" t="s">
        <v>4810</v>
      </c>
      <c r="E366" s="1059" t="s">
        <v>4813</v>
      </c>
      <c r="F366" s="1060">
        <v>1</v>
      </c>
      <c r="G366" s="1060">
        <v>5450248347354</v>
      </c>
    </row>
    <row r="367" spans="1:7">
      <c r="A367" s="1170" t="s">
        <v>2329</v>
      </c>
      <c r="B367" s="1185" t="s">
        <v>2333</v>
      </c>
      <c r="C367" s="1179">
        <v>477.96120000000002</v>
      </c>
      <c r="D367" s="1059" t="s">
        <v>4810</v>
      </c>
      <c r="E367" s="1059" t="s">
        <v>4813</v>
      </c>
      <c r="F367" s="1060">
        <v>1</v>
      </c>
      <c r="G367" s="1060">
        <v>5450248347361</v>
      </c>
    </row>
    <row r="368" spans="1:7">
      <c r="A368" s="1170" t="s">
        <v>2329</v>
      </c>
      <c r="B368" s="1185" t="s">
        <v>2334</v>
      </c>
      <c r="C368" s="1179">
        <v>1652.7998000000002</v>
      </c>
      <c r="D368" s="1059" t="s">
        <v>4810</v>
      </c>
      <c r="E368" s="1059" t="s">
        <v>4813</v>
      </c>
      <c r="F368" s="1060">
        <v>1</v>
      </c>
      <c r="G368" s="1060">
        <v>5450248347385</v>
      </c>
    </row>
    <row r="369" spans="1:7">
      <c r="A369" s="1170" t="s">
        <v>2329</v>
      </c>
      <c r="B369" s="1185" t="s">
        <v>2693</v>
      </c>
      <c r="C369" s="1179">
        <v>12000.488799999999</v>
      </c>
      <c r="D369" s="1059" t="s">
        <v>4810</v>
      </c>
      <c r="E369" s="1059" t="s">
        <v>4812</v>
      </c>
      <c r="F369" s="1060">
        <v>1</v>
      </c>
      <c r="G369" s="1060">
        <v>5450248371489</v>
      </c>
    </row>
    <row r="370" spans="1:7">
      <c r="A370" s="1170" t="s">
        <v>2329</v>
      </c>
      <c r="B370" s="1185" t="s">
        <v>2427</v>
      </c>
      <c r="C370" s="1179">
        <v>13129.698400000001</v>
      </c>
      <c r="D370" s="1059" t="s">
        <v>4810</v>
      </c>
      <c r="E370" s="1059" t="s">
        <v>4812</v>
      </c>
      <c r="F370" s="1060">
        <v>1</v>
      </c>
      <c r="G370" s="1060">
        <v>5450248371397</v>
      </c>
    </row>
    <row r="371" spans="1:7">
      <c r="A371" s="1170" t="s">
        <v>2329</v>
      </c>
      <c r="B371" s="1185" t="s">
        <v>2429</v>
      </c>
      <c r="C371" s="1179">
        <v>24273.392000000003</v>
      </c>
      <c r="D371" s="1059" t="s">
        <v>4810</v>
      </c>
      <c r="E371" s="1059" t="s">
        <v>4812</v>
      </c>
      <c r="F371" s="1060">
        <v>1</v>
      </c>
      <c r="G371" s="1060">
        <v>5450248371434</v>
      </c>
    </row>
    <row r="372" spans="1:7">
      <c r="A372" s="1170" t="s">
        <v>2329</v>
      </c>
      <c r="B372" s="1185" t="s">
        <v>2428</v>
      </c>
      <c r="C372" s="1179">
        <v>13129.698400000001</v>
      </c>
      <c r="D372" s="1059" t="s">
        <v>4810</v>
      </c>
      <c r="E372" s="1059" t="s">
        <v>4812</v>
      </c>
      <c r="F372" s="1060">
        <v>1</v>
      </c>
      <c r="G372" s="1060">
        <v>5450248371403</v>
      </c>
    </row>
    <row r="373" spans="1:7">
      <c r="A373" s="1170" t="s">
        <v>2329</v>
      </c>
      <c r="B373" s="1185" t="s">
        <v>2356</v>
      </c>
      <c r="C373" s="1179">
        <v>9208.4472000000005</v>
      </c>
      <c r="D373" s="1059" t="s">
        <v>4810</v>
      </c>
      <c r="E373" s="1059" t="s">
        <v>4812</v>
      </c>
      <c r="F373" s="1060">
        <v>1</v>
      </c>
      <c r="G373" s="1060">
        <v>5450248371847</v>
      </c>
    </row>
    <row r="374" spans="1:7">
      <c r="A374" s="1170" t="s">
        <v>2329</v>
      </c>
      <c r="B374" s="1185" t="s">
        <v>2357</v>
      </c>
      <c r="C374" s="1179">
        <v>10158.7973</v>
      </c>
      <c r="D374" s="1059" t="s">
        <v>4810</v>
      </c>
      <c r="E374" s="1059" t="s">
        <v>4812</v>
      </c>
      <c r="F374" s="1060">
        <v>1</v>
      </c>
      <c r="G374" s="1060">
        <v>5450248371854</v>
      </c>
    </row>
    <row r="375" spans="1:7">
      <c r="A375" s="1170" t="s">
        <v>2329</v>
      </c>
      <c r="B375" s="1185" t="s">
        <v>2358</v>
      </c>
      <c r="C375" s="1179">
        <v>10438.596799999999</v>
      </c>
      <c r="D375" s="1059" t="s">
        <v>4810</v>
      </c>
      <c r="E375" s="1059" t="s">
        <v>4812</v>
      </c>
      <c r="F375" s="1060">
        <v>1</v>
      </c>
      <c r="G375" s="1060">
        <v>5450248371755</v>
      </c>
    </row>
    <row r="376" spans="1:7">
      <c r="A376" s="1170" t="s">
        <v>2329</v>
      </c>
      <c r="B376" s="1185" t="s">
        <v>2362</v>
      </c>
      <c r="C376" s="1179">
        <v>9709.3567999999996</v>
      </c>
      <c r="D376" s="1059" t="s">
        <v>4810</v>
      </c>
      <c r="E376" s="1059" t="s">
        <v>4812</v>
      </c>
      <c r="F376" s="1060">
        <v>1</v>
      </c>
      <c r="G376" s="1060">
        <v>5450248371762</v>
      </c>
    </row>
    <row r="377" spans="1:7">
      <c r="A377" s="1170" t="s">
        <v>2329</v>
      </c>
      <c r="B377" s="1185" t="s">
        <v>2364</v>
      </c>
      <c r="C377" s="1179">
        <v>12081.529199999999</v>
      </c>
      <c r="D377" s="1059" t="s">
        <v>4810</v>
      </c>
      <c r="E377" s="1059" t="s">
        <v>4812</v>
      </c>
      <c r="F377" s="1060">
        <v>1</v>
      </c>
      <c r="G377" s="1060">
        <v>5450248371779</v>
      </c>
    </row>
    <row r="378" spans="1:7">
      <c r="A378" s="1170" t="s">
        <v>2329</v>
      </c>
      <c r="B378" s="1185" t="s">
        <v>2697</v>
      </c>
      <c r="C378" s="1179">
        <v>1560.8310999999999</v>
      </c>
      <c r="D378" s="1059" t="s">
        <v>4810</v>
      </c>
      <c r="E378" s="1059" t="s">
        <v>4812</v>
      </c>
      <c r="F378" s="1060">
        <v>1</v>
      </c>
      <c r="G378" s="1060">
        <v>5450248372646</v>
      </c>
    </row>
    <row r="379" spans="1:7">
      <c r="A379" s="1170" t="s">
        <v>2329</v>
      </c>
      <c r="B379" s="1185" t="s">
        <v>2698</v>
      </c>
      <c r="C379" s="1179">
        <v>1235.2481</v>
      </c>
      <c r="D379" s="1059" t="s">
        <v>4810</v>
      </c>
      <c r="E379" s="1059" t="s">
        <v>4812</v>
      </c>
      <c r="F379" s="1060">
        <v>1</v>
      </c>
      <c r="G379" s="1060">
        <v>5450248372653</v>
      </c>
    </row>
    <row r="380" spans="1:7">
      <c r="A380" s="1170" t="s">
        <v>2329</v>
      </c>
      <c r="B380" s="1185" t="s">
        <v>2699</v>
      </c>
      <c r="C380" s="1179">
        <v>1560.8310999999999</v>
      </c>
      <c r="D380" s="1059" t="s">
        <v>4810</v>
      </c>
      <c r="E380" s="1059" t="s">
        <v>4812</v>
      </c>
      <c r="F380" s="1060">
        <v>1</v>
      </c>
      <c r="G380" s="1060">
        <v>5450248372677</v>
      </c>
    </row>
    <row r="381" spans="1:7">
      <c r="A381" s="1170" t="s">
        <v>2329</v>
      </c>
      <c r="B381" s="1185" t="s">
        <v>2695</v>
      </c>
      <c r="C381" s="1179">
        <v>741.16740000000004</v>
      </c>
      <c r="D381" s="1059" t="s">
        <v>4810</v>
      </c>
      <c r="E381" s="1059" t="s">
        <v>4812</v>
      </c>
      <c r="F381" s="1060">
        <v>1</v>
      </c>
      <c r="G381" s="1060">
        <v>5450248372684</v>
      </c>
    </row>
    <row r="382" spans="1:7">
      <c r="A382" s="1170" t="s">
        <v>2329</v>
      </c>
      <c r="B382" s="1185" t="s">
        <v>2696</v>
      </c>
      <c r="C382" s="1179">
        <v>3109.1786000000002</v>
      </c>
      <c r="D382" s="1059" t="s">
        <v>4810</v>
      </c>
      <c r="E382" s="1059" t="s">
        <v>4812</v>
      </c>
      <c r="F382" s="1060">
        <v>1</v>
      </c>
      <c r="G382" s="1060">
        <v>5450248373193</v>
      </c>
    </row>
    <row r="383" spans="1:7">
      <c r="A383" s="1170" t="s">
        <v>2329</v>
      </c>
      <c r="B383" s="1185" t="s">
        <v>2708</v>
      </c>
      <c r="C383" s="1179">
        <v>1685.7083</v>
      </c>
      <c r="D383" s="1059" t="s">
        <v>4810</v>
      </c>
      <c r="E383" s="1059" t="s">
        <v>4812</v>
      </c>
      <c r="F383" s="1060">
        <v>1</v>
      </c>
      <c r="G383" s="1060">
        <v>5450248373209</v>
      </c>
    </row>
    <row r="384" spans="1:7">
      <c r="A384" s="1170" t="s">
        <v>2329</v>
      </c>
      <c r="B384" s="1185" t="s">
        <v>2709</v>
      </c>
      <c r="C384" s="1179">
        <v>1534.0408</v>
      </c>
      <c r="D384" s="1059" t="s">
        <v>4810</v>
      </c>
      <c r="E384" s="1059" t="s">
        <v>4812</v>
      </c>
      <c r="F384" s="1060">
        <v>1</v>
      </c>
      <c r="G384" s="1060">
        <v>5450248373216</v>
      </c>
    </row>
    <row r="385" spans="1:7">
      <c r="A385" s="1170" t="s">
        <v>2329</v>
      </c>
      <c r="B385" s="1186" t="s">
        <v>6226</v>
      </c>
      <c r="C385" s="1179">
        <v>4069.49</v>
      </c>
      <c r="D385" s="1059" t="s">
        <v>4810</v>
      </c>
      <c r="E385" s="1059" t="s">
        <v>4813</v>
      </c>
      <c r="F385" s="1060">
        <v>1</v>
      </c>
      <c r="G385" s="1060">
        <v>5450248563617</v>
      </c>
    </row>
    <row r="386" spans="1:7">
      <c r="A386" s="1170" t="s">
        <v>2329</v>
      </c>
      <c r="B386" s="1185" t="s">
        <v>2365</v>
      </c>
      <c r="C386" s="1179">
        <v>12114.633400000001</v>
      </c>
      <c r="D386" s="1059" t="s">
        <v>4810</v>
      </c>
      <c r="E386" s="1059" t="s">
        <v>4812</v>
      </c>
      <c r="F386" s="1060">
        <v>1</v>
      </c>
      <c r="G386" s="1060">
        <v>5450248392095</v>
      </c>
    </row>
    <row r="387" spans="1:7">
      <c r="A387" s="1170" t="s">
        <v>2329</v>
      </c>
      <c r="B387" s="1185" t="s">
        <v>2363</v>
      </c>
      <c r="C387" s="1179">
        <v>12026.3624</v>
      </c>
      <c r="D387" s="1059" t="s">
        <v>4810</v>
      </c>
      <c r="E387" s="1059" t="s">
        <v>4812</v>
      </c>
      <c r="F387" s="1060">
        <v>1</v>
      </c>
      <c r="G387" s="1060">
        <v>5450248392101</v>
      </c>
    </row>
    <row r="388" spans="1:7">
      <c r="A388" s="1170" t="s">
        <v>2329</v>
      </c>
      <c r="B388" s="1185" t="s">
        <v>2423</v>
      </c>
      <c r="C388" s="1179">
        <v>7613.0183999999999</v>
      </c>
      <c r="D388" s="1059" t="s">
        <v>4810</v>
      </c>
      <c r="E388" s="1059" t="s">
        <v>4813</v>
      </c>
      <c r="F388" s="1060">
        <v>1</v>
      </c>
      <c r="G388" s="1060">
        <v>5450248397601</v>
      </c>
    </row>
    <row r="389" spans="1:7">
      <c r="A389" s="1170" t="s">
        <v>2329</v>
      </c>
      <c r="B389" s="1185" t="s">
        <v>2515</v>
      </c>
      <c r="C389" s="1179">
        <v>1003.3333</v>
      </c>
      <c r="D389" s="1059" t="s">
        <v>4810</v>
      </c>
      <c r="E389" s="1059" t="s">
        <v>4812</v>
      </c>
      <c r="F389" s="1060">
        <v>1</v>
      </c>
      <c r="G389" s="1060">
        <v>5450248455745</v>
      </c>
    </row>
    <row r="390" spans="1:7">
      <c r="A390" s="1170" t="s">
        <v>2329</v>
      </c>
      <c r="B390" s="1185" t="s">
        <v>2692</v>
      </c>
      <c r="C390" s="1179">
        <v>1972.7281</v>
      </c>
      <c r="D390" s="1059" t="s">
        <v>4810</v>
      </c>
      <c r="E390" s="1059" t="s">
        <v>4812</v>
      </c>
      <c r="F390" s="1060">
        <v>1</v>
      </c>
      <c r="G390" s="1060">
        <v>5450248396475</v>
      </c>
    </row>
    <row r="391" spans="1:7">
      <c r="A391" s="1170" t="s">
        <v>2329</v>
      </c>
      <c r="B391" s="1185" t="s">
        <v>2570</v>
      </c>
      <c r="C391" s="1179">
        <v>929.10119999999995</v>
      </c>
      <c r="D391" s="1059" t="s">
        <v>4810</v>
      </c>
      <c r="E391" s="1059" t="s">
        <v>4812</v>
      </c>
      <c r="F391" s="1060">
        <v>1</v>
      </c>
      <c r="G391" s="1060">
        <v>5450248403258</v>
      </c>
    </row>
    <row r="392" spans="1:7">
      <c r="A392" s="1170" t="s">
        <v>2329</v>
      </c>
      <c r="B392" s="1185" t="s">
        <v>2338</v>
      </c>
      <c r="C392" s="1179">
        <v>3250.5564000000004</v>
      </c>
      <c r="D392" s="1059" t="s">
        <v>4810</v>
      </c>
      <c r="E392" s="1059" t="s">
        <v>4813</v>
      </c>
      <c r="F392" s="1060">
        <v>1</v>
      </c>
      <c r="G392" s="1060">
        <v>5450248398899</v>
      </c>
    </row>
    <row r="393" spans="1:7">
      <c r="A393" s="1170" t="s">
        <v>2329</v>
      </c>
      <c r="B393" s="1185" t="s">
        <v>2424</v>
      </c>
      <c r="C393" s="1179">
        <v>15619.1672</v>
      </c>
      <c r="D393" s="1059" t="s">
        <v>4810</v>
      </c>
      <c r="E393" s="1059" t="s">
        <v>4812</v>
      </c>
      <c r="F393" s="1060">
        <v>1</v>
      </c>
      <c r="G393" s="1060">
        <v>5450248399049</v>
      </c>
    </row>
    <row r="394" spans="1:7">
      <c r="A394" s="1170" t="s">
        <v>2329</v>
      </c>
      <c r="B394" s="1185" t="s">
        <v>2574</v>
      </c>
      <c r="C394" s="1179">
        <v>1168.7616</v>
      </c>
      <c r="D394" s="1059" t="s">
        <v>4810</v>
      </c>
      <c r="E394" s="1059" t="s">
        <v>4812</v>
      </c>
      <c r="F394" s="1060">
        <v>1</v>
      </c>
      <c r="G394" s="1060">
        <v>5450248403272</v>
      </c>
    </row>
    <row r="395" spans="1:7">
      <c r="A395" s="1170" t="s">
        <v>2329</v>
      </c>
      <c r="B395" s="1185" t="s">
        <v>2563</v>
      </c>
      <c r="C395" s="1179">
        <v>613.89030000000002</v>
      </c>
      <c r="D395" s="1059" t="s">
        <v>4810</v>
      </c>
      <c r="E395" s="1059" t="s">
        <v>4812</v>
      </c>
      <c r="F395" s="1060">
        <v>1</v>
      </c>
      <c r="G395" s="1060">
        <v>5450248403296</v>
      </c>
    </row>
    <row r="396" spans="1:7">
      <c r="A396" s="1170" t="s">
        <v>2329</v>
      </c>
      <c r="B396" s="1185" t="s">
        <v>2565</v>
      </c>
      <c r="C396" s="1179">
        <v>637.5082000000001</v>
      </c>
      <c r="D396" s="1059" t="s">
        <v>4810</v>
      </c>
      <c r="E396" s="1059" t="s">
        <v>4812</v>
      </c>
      <c r="F396" s="1060">
        <v>1</v>
      </c>
      <c r="G396" s="1060">
        <v>5450248403302</v>
      </c>
    </row>
    <row r="397" spans="1:7">
      <c r="A397" s="1170" t="s">
        <v>2329</v>
      </c>
      <c r="B397" s="1185" t="s">
        <v>2566</v>
      </c>
      <c r="C397" s="1179">
        <v>684.7337</v>
      </c>
      <c r="D397" s="1059" t="s">
        <v>4810</v>
      </c>
      <c r="E397" s="1059" t="s">
        <v>4812</v>
      </c>
      <c r="F397" s="1060">
        <v>1</v>
      </c>
      <c r="G397" s="1060">
        <v>5450248403319</v>
      </c>
    </row>
    <row r="398" spans="1:7">
      <c r="A398" s="1170" t="s">
        <v>2329</v>
      </c>
      <c r="B398" s="1185" t="s">
        <v>2575</v>
      </c>
      <c r="C398" s="1179">
        <v>1174.6635000000001</v>
      </c>
      <c r="D398" s="1059" t="s">
        <v>4810</v>
      </c>
      <c r="E398" s="1059" t="s">
        <v>4812</v>
      </c>
      <c r="F398" s="1060">
        <v>1</v>
      </c>
      <c r="G398" s="1060">
        <v>5450248403326</v>
      </c>
    </row>
    <row r="399" spans="1:7">
      <c r="A399" s="1170" t="s">
        <v>2329</v>
      </c>
      <c r="B399" s="1185" t="s">
        <v>2568</v>
      </c>
      <c r="C399" s="1179">
        <v>720.14509999999996</v>
      </c>
      <c r="D399" s="1059" t="s">
        <v>4810</v>
      </c>
      <c r="E399" s="1059" t="s">
        <v>4812</v>
      </c>
      <c r="F399" s="1060">
        <v>1</v>
      </c>
      <c r="G399" s="1060">
        <v>5450248403234</v>
      </c>
    </row>
    <row r="400" spans="1:7">
      <c r="A400" s="1170" t="s">
        <v>2329</v>
      </c>
      <c r="B400" s="1185" t="s">
        <v>2567</v>
      </c>
      <c r="C400" s="1179">
        <v>696.53750000000002</v>
      </c>
      <c r="D400" s="1059" t="s">
        <v>4810</v>
      </c>
      <c r="E400" s="1059" t="s">
        <v>4812</v>
      </c>
      <c r="F400" s="1060">
        <v>1</v>
      </c>
      <c r="G400" s="1060">
        <v>5450248403364</v>
      </c>
    </row>
    <row r="401" spans="1:7">
      <c r="A401" s="1170" t="s">
        <v>2329</v>
      </c>
      <c r="B401" s="1185" t="s">
        <v>2572</v>
      </c>
      <c r="C401" s="1179">
        <v>1107.3735999999999</v>
      </c>
      <c r="D401" s="1059" t="s">
        <v>4810</v>
      </c>
      <c r="E401" s="1059" t="s">
        <v>4812</v>
      </c>
      <c r="F401" s="1060">
        <v>1</v>
      </c>
      <c r="G401" s="1060">
        <v>5450248403371</v>
      </c>
    </row>
    <row r="402" spans="1:7">
      <c r="A402" s="1170" t="s">
        <v>2329</v>
      </c>
      <c r="B402" s="1185" t="s">
        <v>2569</v>
      </c>
      <c r="C402" s="1179">
        <v>863.00610000000006</v>
      </c>
      <c r="D402" s="1059" t="s">
        <v>4810</v>
      </c>
      <c r="E402" s="1059" t="s">
        <v>4812</v>
      </c>
      <c r="F402" s="1060">
        <v>1</v>
      </c>
      <c r="G402" s="1060">
        <v>5450248403388</v>
      </c>
    </row>
    <row r="403" spans="1:7">
      <c r="A403" s="1170" t="s">
        <v>2329</v>
      </c>
      <c r="B403" s="1185" t="s">
        <v>2577</v>
      </c>
      <c r="C403" s="1179">
        <v>1576.0545000000002</v>
      </c>
      <c r="D403" s="1059" t="s">
        <v>4810</v>
      </c>
      <c r="E403" s="1059" t="s">
        <v>4812</v>
      </c>
      <c r="F403" s="1060">
        <v>1</v>
      </c>
      <c r="G403" s="1060">
        <v>5450248403401</v>
      </c>
    </row>
    <row r="404" spans="1:7">
      <c r="A404" s="1170" t="s">
        <v>2329</v>
      </c>
      <c r="B404" s="1185" t="s">
        <v>2578</v>
      </c>
      <c r="C404" s="1179">
        <v>1950.3050000000001</v>
      </c>
      <c r="D404" s="1059" t="s">
        <v>4810</v>
      </c>
      <c r="E404" s="1059" t="s">
        <v>4812</v>
      </c>
      <c r="F404" s="1060">
        <v>1</v>
      </c>
      <c r="G404" s="1060">
        <v>5450248414698</v>
      </c>
    </row>
    <row r="405" spans="1:7">
      <c r="A405" s="1170" t="s">
        <v>2329</v>
      </c>
      <c r="B405" s="1185" t="s">
        <v>2372</v>
      </c>
      <c r="C405" s="1179">
        <v>17741.75</v>
      </c>
      <c r="D405" s="1059" t="s">
        <v>4810</v>
      </c>
      <c r="E405" s="1059" t="s">
        <v>4812</v>
      </c>
      <c r="F405" s="1060">
        <v>1</v>
      </c>
      <c r="G405" s="1060">
        <v>5450248441762</v>
      </c>
    </row>
    <row r="406" spans="1:7">
      <c r="A406" s="1170" t="s">
        <v>2329</v>
      </c>
      <c r="B406" s="1185" t="s">
        <v>2564</v>
      </c>
      <c r="C406" s="1179">
        <v>625.69410000000005</v>
      </c>
      <c r="D406" s="1059" t="s">
        <v>4810</v>
      </c>
      <c r="E406" s="1059" t="s">
        <v>4812</v>
      </c>
      <c r="F406" s="1060">
        <v>1</v>
      </c>
      <c r="G406" s="1060">
        <v>5450248414551</v>
      </c>
    </row>
    <row r="407" spans="1:7">
      <c r="A407" s="1170" t="s">
        <v>2329</v>
      </c>
      <c r="B407" s="1185" t="s">
        <v>2573</v>
      </c>
      <c r="C407" s="1179">
        <v>1168.7616</v>
      </c>
      <c r="D407" s="1059" t="s">
        <v>4810</v>
      </c>
      <c r="E407" s="1059" t="s">
        <v>4812</v>
      </c>
      <c r="F407" s="1060">
        <v>1</v>
      </c>
      <c r="G407" s="1060">
        <v>5450248414575</v>
      </c>
    </row>
    <row r="408" spans="1:7">
      <c r="A408" s="1170" t="s">
        <v>2329</v>
      </c>
      <c r="B408" s="1185" t="s">
        <v>2576</v>
      </c>
      <c r="C408" s="1179">
        <v>1459.1907000000001</v>
      </c>
      <c r="D408" s="1059" t="s">
        <v>4810</v>
      </c>
      <c r="E408" s="1059" t="s">
        <v>4812</v>
      </c>
      <c r="F408" s="1060">
        <v>1</v>
      </c>
      <c r="G408" s="1060">
        <v>5450248403418</v>
      </c>
    </row>
    <row r="409" spans="1:7">
      <c r="A409" s="1170" t="s">
        <v>2329</v>
      </c>
      <c r="B409" s="1185" t="s">
        <v>2562</v>
      </c>
      <c r="C409" s="1179">
        <v>538.33979999999997</v>
      </c>
      <c r="D409" s="1059" t="s">
        <v>4810</v>
      </c>
      <c r="E409" s="1059" t="s">
        <v>4812</v>
      </c>
      <c r="F409" s="1060">
        <v>1</v>
      </c>
      <c r="G409" s="1060">
        <v>5450248414544</v>
      </c>
    </row>
    <row r="410" spans="1:7">
      <c r="A410" s="1170" t="s">
        <v>2329</v>
      </c>
      <c r="B410" s="1185" t="s">
        <v>2425</v>
      </c>
      <c r="C410" s="1179">
        <v>7364.5</v>
      </c>
      <c r="D410" s="1059" t="s">
        <v>4810</v>
      </c>
      <c r="E410" s="1059" t="s">
        <v>4812</v>
      </c>
      <c r="F410" s="1060">
        <v>1</v>
      </c>
      <c r="G410" s="1060">
        <v>5450248414797</v>
      </c>
    </row>
    <row r="411" spans="1:7">
      <c r="A411" s="1170" t="s">
        <v>2329</v>
      </c>
      <c r="B411" s="1185" t="s">
        <v>2571</v>
      </c>
      <c r="C411" s="1179">
        <v>785.08660000000009</v>
      </c>
      <c r="D411" s="1059" t="s">
        <v>4810</v>
      </c>
      <c r="E411" s="1059" t="s">
        <v>4812</v>
      </c>
      <c r="F411" s="1060">
        <v>1</v>
      </c>
      <c r="G411" s="1060">
        <v>5450248414568</v>
      </c>
    </row>
    <row r="412" spans="1:7">
      <c r="A412" s="1170" t="s">
        <v>2329</v>
      </c>
      <c r="B412" s="1185" t="s">
        <v>2694</v>
      </c>
      <c r="C412" s="1179">
        <v>1198.7139999999999</v>
      </c>
      <c r="D412" s="1059" t="s">
        <v>4810</v>
      </c>
      <c r="E412" s="1059" t="s">
        <v>4812</v>
      </c>
      <c r="F412" s="1060">
        <v>1</v>
      </c>
      <c r="G412" s="1060">
        <v>5450248404804</v>
      </c>
    </row>
    <row r="413" spans="1:7">
      <c r="A413" s="1170" t="s">
        <v>2329</v>
      </c>
      <c r="B413" s="1185" t="s">
        <v>2336</v>
      </c>
      <c r="C413" s="1179">
        <v>2193.2820000000002</v>
      </c>
      <c r="D413" s="1059" t="s">
        <v>4810</v>
      </c>
      <c r="E413" s="1059" t="s">
        <v>4813</v>
      </c>
      <c r="F413" s="1060">
        <v>1</v>
      </c>
      <c r="G413" s="1060">
        <v>5450248405511</v>
      </c>
    </row>
    <row r="414" spans="1:7">
      <c r="A414" s="1170" t="s">
        <v>2329</v>
      </c>
      <c r="B414" s="1185" t="s">
        <v>2351</v>
      </c>
      <c r="C414" s="1179">
        <v>3149.328</v>
      </c>
      <c r="D414" s="1059" t="s">
        <v>4810</v>
      </c>
      <c r="E414" s="1059" t="s">
        <v>4813</v>
      </c>
      <c r="F414" s="1060">
        <v>1</v>
      </c>
      <c r="G414" s="1060">
        <v>5450248407393</v>
      </c>
    </row>
    <row r="415" spans="1:7">
      <c r="A415" s="1170" t="s">
        <v>2329</v>
      </c>
      <c r="B415" s="1185" t="s">
        <v>2355</v>
      </c>
      <c r="C415" s="1179">
        <v>4908.7431000000006</v>
      </c>
      <c r="D415" s="1059" t="s">
        <v>4810</v>
      </c>
      <c r="E415" s="1059" t="s">
        <v>4812</v>
      </c>
      <c r="F415" s="1060">
        <v>1</v>
      </c>
      <c r="G415" s="1060">
        <v>5450248414131</v>
      </c>
    </row>
    <row r="416" spans="1:7">
      <c r="A416" s="1170" t="s">
        <v>2329</v>
      </c>
      <c r="B416" s="1185" t="s">
        <v>2352</v>
      </c>
      <c r="C416" s="1179">
        <v>3711.7080000000001</v>
      </c>
      <c r="D416" s="1059" t="s">
        <v>4810</v>
      </c>
      <c r="E416" s="1059" t="s">
        <v>4813</v>
      </c>
      <c r="F416" s="1060">
        <v>1</v>
      </c>
      <c r="G416" s="1060">
        <v>5450248509394</v>
      </c>
    </row>
    <row r="417" spans="1:7">
      <c r="A417" s="1170" t="s">
        <v>2329</v>
      </c>
      <c r="B417" s="1185" t="s">
        <v>2359</v>
      </c>
      <c r="C417" s="1179">
        <v>5793.6161000000002</v>
      </c>
      <c r="D417" s="1059" t="s">
        <v>4810</v>
      </c>
      <c r="E417" s="1059" t="s">
        <v>4812</v>
      </c>
      <c r="F417" s="1060">
        <v>1</v>
      </c>
      <c r="G417" s="1060">
        <v>5450248440819</v>
      </c>
    </row>
    <row r="418" spans="1:7">
      <c r="A418" s="1170" t="s">
        <v>2329</v>
      </c>
      <c r="B418" s="1185" t="s">
        <v>2339</v>
      </c>
      <c r="C418" s="1179">
        <v>6729.2475000000004</v>
      </c>
      <c r="D418" s="1059" t="s">
        <v>4810</v>
      </c>
      <c r="E418" s="1059" t="s">
        <v>4812</v>
      </c>
      <c r="F418" s="1060">
        <v>1</v>
      </c>
      <c r="G418" s="1060">
        <v>5450248460299</v>
      </c>
    </row>
    <row r="419" spans="1:7">
      <c r="A419" s="1170" t="s">
        <v>2329</v>
      </c>
      <c r="B419" s="1185" t="s">
        <v>2525</v>
      </c>
      <c r="C419" s="1179">
        <v>619.95699999999999</v>
      </c>
      <c r="D419" s="1059" t="s">
        <v>4810</v>
      </c>
      <c r="E419" s="1059" t="s">
        <v>4812</v>
      </c>
      <c r="F419" s="1060">
        <v>1</v>
      </c>
      <c r="G419" s="1060">
        <v>5450248453178</v>
      </c>
    </row>
    <row r="420" spans="1:7">
      <c r="A420" s="1170" t="s">
        <v>2329</v>
      </c>
      <c r="B420" s="1185" t="s">
        <v>2516</v>
      </c>
      <c r="C420" s="1179">
        <v>590.92130000000009</v>
      </c>
      <c r="D420" s="1059" t="s">
        <v>4810</v>
      </c>
      <c r="E420" s="1059" t="s">
        <v>4812</v>
      </c>
      <c r="F420" s="1060">
        <v>1</v>
      </c>
      <c r="G420" s="1060">
        <v>5450248454847</v>
      </c>
    </row>
    <row r="421" spans="1:7">
      <c r="A421" s="1170" t="s">
        <v>2329</v>
      </c>
      <c r="B421" s="1185" t="s">
        <v>2519</v>
      </c>
      <c r="C421" s="1179">
        <v>74.479300000000009</v>
      </c>
      <c r="D421" s="1059" t="s">
        <v>4810</v>
      </c>
      <c r="E421" s="1059" t="s">
        <v>4812</v>
      </c>
      <c r="F421" s="1060">
        <v>1</v>
      </c>
      <c r="G421" s="1060">
        <v>5450248456193</v>
      </c>
    </row>
    <row r="422" spans="1:7">
      <c r="A422" s="1170" t="s">
        <v>2329</v>
      </c>
      <c r="B422" s="1185" t="s">
        <v>2340</v>
      </c>
      <c r="C422" s="1179">
        <v>4595.3965000000007</v>
      </c>
      <c r="D422" s="1059" t="s">
        <v>4810</v>
      </c>
      <c r="E422" s="1059" t="s">
        <v>4812</v>
      </c>
      <c r="F422" s="1060">
        <v>1</v>
      </c>
      <c r="G422" s="1060">
        <v>5450248463429</v>
      </c>
    </row>
    <row r="423" spans="1:7">
      <c r="A423" s="1170" t="s">
        <v>2329</v>
      </c>
      <c r="B423" s="1185" t="s">
        <v>2335</v>
      </c>
      <c r="C423" s="1179">
        <v>900.32300000000009</v>
      </c>
      <c r="D423" s="1059" t="s">
        <v>4810</v>
      </c>
      <c r="E423" s="1059" t="s">
        <v>4813</v>
      </c>
      <c r="F423" s="1060">
        <v>1</v>
      </c>
      <c r="G423" s="1060">
        <v>5450248470601</v>
      </c>
    </row>
    <row r="424" spans="1:7">
      <c r="A424" s="1170" t="s">
        <v>2329</v>
      </c>
      <c r="B424" s="1185" t="s">
        <v>2535</v>
      </c>
      <c r="C424" s="1179">
        <v>485.4699</v>
      </c>
      <c r="D424" s="1059" t="s">
        <v>4810</v>
      </c>
      <c r="E424" s="1059" t="s">
        <v>4812</v>
      </c>
      <c r="F424" s="1060">
        <v>1</v>
      </c>
      <c r="G424" s="1060">
        <v>5450248472131</v>
      </c>
    </row>
    <row r="425" spans="1:7">
      <c r="A425" s="1170" t="s">
        <v>2329</v>
      </c>
      <c r="B425" s="1185" t="s">
        <v>2536</v>
      </c>
      <c r="C425" s="1179">
        <v>492.09280000000001</v>
      </c>
      <c r="D425" s="1059" t="s">
        <v>4810</v>
      </c>
      <c r="E425" s="1059" t="s">
        <v>4812</v>
      </c>
      <c r="F425" s="1060">
        <v>1</v>
      </c>
      <c r="G425" s="1060">
        <v>5450248472148</v>
      </c>
    </row>
    <row r="426" spans="1:7">
      <c r="A426" s="1170" t="s">
        <v>2329</v>
      </c>
      <c r="B426" s="1185" t="s">
        <v>2537</v>
      </c>
      <c r="C426" s="1179">
        <v>550.56589999999994</v>
      </c>
      <c r="D426" s="1059" t="s">
        <v>4810</v>
      </c>
      <c r="E426" s="1059" t="s">
        <v>4812</v>
      </c>
      <c r="F426" s="1060">
        <v>1</v>
      </c>
      <c r="G426" s="1060">
        <v>5450248472162</v>
      </c>
    </row>
    <row r="427" spans="1:7">
      <c r="A427" s="1170" t="s">
        <v>2329</v>
      </c>
      <c r="B427" s="1185" t="s">
        <v>2538</v>
      </c>
      <c r="C427" s="1179">
        <v>652.07240000000002</v>
      </c>
      <c r="D427" s="1059" t="s">
        <v>4810</v>
      </c>
      <c r="E427" s="1059" t="s">
        <v>4812</v>
      </c>
      <c r="F427" s="1060">
        <v>1</v>
      </c>
      <c r="G427" s="1060">
        <v>5450248472292</v>
      </c>
    </row>
    <row r="428" spans="1:7">
      <c r="A428" s="1170" t="s">
        <v>2329</v>
      </c>
      <c r="B428" s="1185" t="s">
        <v>2539</v>
      </c>
      <c r="C428" s="1179">
        <v>677.4516000000001</v>
      </c>
      <c r="D428" s="1059" t="s">
        <v>4810</v>
      </c>
      <c r="E428" s="1059" t="s">
        <v>4812</v>
      </c>
      <c r="F428" s="1060">
        <v>1</v>
      </c>
      <c r="G428" s="1060">
        <v>5450248472308</v>
      </c>
    </row>
    <row r="429" spans="1:7">
      <c r="A429" s="1170" t="s">
        <v>2329</v>
      </c>
      <c r="B429" s="1185" t="s">
        <v>2540</v>
      </c>
      <c r="C429" s="1179">
        <v>729.30179999999996</v>
      </c>
      <c r="D429" s="1059" t="s">
        <v>4810</v>
      </c>
      <c r="E429" s="1059" t="s">
        <v>4812</v>
      </c>
      <c r="F429" s="1060">
        <v>1</v>
      </c>
      <c r="G429" s="1060">
        <v>5450248472315</v>
      </c>
    </row>
    <row r="430" spans="1:7">
      <c r="A430" s="1170" t="s">
        <v>2329</v>
      </c>
      <c r="B430" s="1185" t="s">
        <v>2541</v>
      </c>
      <c r="C430" s="1179">
        <v>773.43729999999994</v>
      </c>
      <c r="D430" s="1059" t="s">
        <v>4810</v>
      </c>
      <c r="E430" s="1059" t="s">
        <v>4812</v>
      </c>
      <c r="F430" s="1060">
        <v>1</v>
      </c>
      <c r="G430" s="1060">
        <v>5450248472339</v>
      </c>
    </row>
    <row r="431" spans="1:7">
      <c r="A431" s="1170" t="s">
        <v>2329</v>
      </c>
      <c r="B431" s="1185" t="s">
        <v>2337</v>
      </c>
      <c r="C431" s="1179">
        <v>2643.1859999999997</v>
      </c>
      <c r="D431" s="1059" t="s">
        <v>4810</v>
      </c>
      <c r="E431" s="1059" t="s">
        <v>4813</v>
      </c>
      <c r="F431" s="1060">
        <v>1</v>
      </c>
      <c r="G431" s="1060">
        <v>5450248495291</v>
      </c>
    </row>
    <row r="432" spans="1:7">
      <c r="A432" s="1170" t="s">
        <v>2329</v>
      </c>
      <c r="B432" s="1185" t="s">
        <v>2555</v>
      </c>
      <c r="C432" s="1179">
        <v>448.33839999999998</v>
      </c>
      <c r="D432" s="1059" t="s">
        <v>4810</v>
      </c>
      <c r="E432" s="1059" t="s">
        <v>4812</v>
      </c>
      <c r="F432" s="1060">
        <v>1</v>
      </c>
      <c r="G432" s="1060">
        <v>5450248496816</v>
      </c>
    </row>
    <row r="433" spans="1:7">
      <c r="A433" s="1170" t="s">
        <v>2329</v>
      </c>
      <c r="B433" s="1185" t="s">
        <v>2556</v>
      </c>
      <c r="C433" s="1179">
        <v>555.45839999999998</v>
      </c>
      <c r="D433" s="1059" t="s">
        <v>4810</v>
      </c>
      <c r="E433" s="1059" t="s">
        <v>4812</v>
      </c>
      <c r="F433" s="1060">
        <v>1</v>
      </c>
      <c r="G433" s="1060">
        <v>5450248496861</v>
      </c>
    </row>
    <row r="434" spans="1:7">
      <c r="A434" s="1170" t="s">
        <v>2329</v>
      </c>
      <c r="B434" s="1185" t="s">
        <v>2557</v>
      </c>
      <c r="C434" s="1179">
        <v>636.97259999999994</v>
      </c>
      <c r="D434" s="1059" t="s">
        <v>4810</v>
      </c>
      <c r="E434" s="1059" t="s">
        <v>4812</v>
      </c>
      <c r="F434" s="1060">
        <v>1</v>
      </c>
      <c r="G434" s="1060">
        <v>5450248496878</v>
      </c>
    </row>
    <row r="435" spans="1:7">
      <c r="A435" s="1170" t="s">
        <v>2329</v>
      </c>
      <c r="B435" s="1185" t="s">
        <v>2558</v>
      </c>
      <c r="C435" s="1179">
        <v>708.4855</v>
      </c>
      <c r="D435" s="1059" t="s">
        <v>4810</v>
      </c>
      <c r="E435" s="1059" t="s">
        <v>4812</v>
      </c>
      <c r="F435" s="1060">
        <v>1</v>
      </c>
      <c r="G435" s="1060">
        <v>5450248496991</v>
      </c>
    </row>
    <row r="436" spans="1:7">
      <c r="A436" s="1170" t="s">
        <v>2329</v>
      </c>
      <c r="B436" s="1185" t="s">
        <v>2559</v>
      </c>
      <c r="C436" s="1179">
        <v>858.73160000000007</v>
      </c>
      <c r="D436" s="1059" t="s">
        <v>4810</v>
      </c>
      <c r="E436" s="1059" t="s">
        <v>4812</v>
      </c>
      <c r="F436" s="1060">
        <v>1</v>
      </c>
      <c r="G436" s="1060">
        <v>5450248497011</v>
      </c>
    </row>
    <row r="437" spans="1:7">
      <c r="A437" s="1170" t="s">
        <v>2329</v>
      </c>
      <c r="B437" s="1185" t="s">
        <v>2560</v>
      </c>
      <c r="C437" s="1179">
        <v>947.41460000000006</v>
      </c>
      <c r="D437" s="1059" t="s">
        <v>4810</v>
      </c>
      <c r="E437" s="1059" t="s">
        <v>4812</v>
      </c>
      <c r="F437" s="1060">
        <v>1</v>
      </c>
      <c r="G437" s="1060">
        <v>5450248497035</v>
      </c>
    </row>
    <row r="438" spans="1:7">
      <c r="A438" s="1170" t="s">
        <v>2329</v>
      </c>
      <c r="B438" s="1185" t="s">
        <v>2542</v>
      </c>
      <c r="C438" s="1179">
        <v>235.30349999999999</v>
      </c>
      <c r="D438" s="1059" t="s">
        <v>4810</v>
      </c>
      <c r="E438" s="1059" t="s">
        <v>4812</v>
      </c>
      <c r="F438" s="1060">
        <v>1</v>
      </c>
      <c r="G438" s="1060">
        <v>5450248496786</v>
      </c>
    </row>
    <row r="439" spans="1:7">
      <c r="A439" s="1170" t="s">
        <v>2329</v>
      </c>
      <c r="B439" s="1185" t="s">
        <v>2543</v>
      </c>
      <c r="C439" s="1179">
        <v>274.31990000000002</v>
      </c>
      <c r="D439" s="1059" t="s">
        <v>4810</v>
      </c>
      <c r="E439" s="1059" t="s">
        <v>4812</v>
      </c>
      <c r="F439" s="1060">
        <v>1</v>
      </c>
      <c r="G439" s="1060">
        <v>5450248497493</v>
      </c>
    </row>
    <row r="440" spans="1:7">
      <c r="A440" s="1170" t="s">
        <v>2329</v>
      </c>
      <c r="B440" s="1185" t="s">
        <v>2544</v>
      </c>
      <c r="C440" s="1179">
        <v>284.28000000000003</v>
      </c>
      <c r="D440" s="1059" t="s">
        <v>4810</v>
      </c>
      <c r="E440" s="1059" t="s">
        <v>4812</v>
      </c>
      <c r="F440" s="1060">
        <v>1</v>
      </c>
      <c r="G440" s="1060">
        <v>5450248497509</v>
      </c>
    </row>
    <row r="441" spans="1:7">
      <c r="A441" s="1170" t="s">
        <v>2329</v>
      </c>
      <c r="B441" s="1185" t="s">
        <v>2545</v>
      </c>
      <c r="C441" s="1179">
        <v>298.29830000000004</v>
      </c>
      <c r="D441" s="1059" t="s">
        <v>4810</v>
      </c>
      <c r="E441" s="1059" t="s">
        <v>4812</v>
      </c>
      <c r="F441" s="1060">
        <v>1</v>
      </c>
      <c r="G441" s="1060">
        <v>5450248497516</v>
      </c>
    </row>
    <row r="442" spans="1:7">
      <c r="A442" s="1170" t="s">
        <v>2329</v>
      </c>
      <c r="B442" s="1185" t="s">
        <v>2546</v>
      </c>
      <c r="C442" s="1179">
        <v>302.66550000000001</v>
      </c>
      <c r="D442" s="1059" t="s">
        <v>4810</v>
      </c>
      <c r="E442" s="1059" t="s">
        <v>4812</v>
      </c>
      <c r="F442" s="1060">
        <v>1</v>
      </c>
      <c r="G442" s="1060">
        <v>5450248497523</v>
      </c>
    </row>
    <row r="443" spans="1:7">
      <c r="A443" s="1170" t="s">
        <v>2329</v>
      </c>
      <c r="B443" s="1185" t="s">
        <v>2547</v>
      </c>
      <c r="C443" s="1179">
        <v>352.24970000000002</v>
      </c>
      <c r="D443" s="1059" t="s">
        <v>4810</v>
      </c>
      <c r="E443" s="1059" t="s">
        <v>4812</v>
      </c>
      <c r="F443" s="1060">
        <v>1</v>
      </c>
      <c r="G443" s="1060">
        <v>5450248497547</v>
      </c>
    </row>
    <row r="444" spans="1:7">
      <c r="A444" s="1170" t="s">
        <v>2329</v>
      </c>
      <c r="B444" s="1185" t="s">
        <v>2548</v>
      </c>
      <c r="C444" s="1179">
        <v>388.52629999999999</v>
      </c>
      <c r="D444" s="1059" t="s">
        <v>4810</v>
      </c>
      <c r="E444" s="1059" t="s">
        <v>4812</v>
      </c>
      <c r="F444" s="1060">
        <v>1</v>
      </c>
      <c r="G444" s="1060">
        <v>5450248497561</v>
      </c>
    </row>
    <row r="445" spans="1:7">
      <c r="A445" s="1170" t="s">
        <v>2329</v>
      </c>
      <c r="B445" s="1185" t="s">
        <v>2549</v>
      </c>
      <c r="C445" s="1179">
        <v>446.53589999999997</v>
      </c>
      <c r="D445" s="1059" t="s">
        <v>4810</v>
      </c>
      <c r="E445" s="1059" t="s">
        <v>4812</v>
      </c>
      <c r="F445" s="1060">
        <v>1</v>
      </c>
      <c r="G445" s="1060">
        <v>5450248497578</v>
      </c>
    </row>
    <row r="446" spans="1:7">
      <c r="A446" s="1170" t="s">
        <v>2329</v>
      </c>
      <c r="B446" s="1185" t="s">
        <v>2550</v>
      </c>
      <c r="C446" s="1179">
        <v>475.19050000000004</v>
      </c>
      <c r="D446" s="1059" t="s">
        <v>4810</v>
      </c>
      <c r="E446" s="1059" t="s">
        <v>4812</v>
      </c>
      <c r="F446" s="1060">
        <v>1</v>
      </c>
      <c r="G446" s="1060">
        <v>5450248497585</v>
      </c>
    </row>
    <row r="447" spans="1:7">
      <c r="A447" s="1170" t="s">
        <v>2329</v>
      </c>
      <c r="B447" s="1185" t="s">
        <v>2551</v>
      </c>
      <c r="C447" s="1179">
        <v>509.73669999999998</v>
      </c>
      <c r="D447" s="1059" t="s">
        <v>4810</v>
      </c>
      <c r="E447" s="1059" t="s">
        <v>4812</v>
      </c>
      <c r="F447" s="1060">
        <v>1</v>
      </c>
      <c r="G447" s="1060">
        <v>5450248497592</v>
      </c>
    </row>
    <row r="448" spans="1:7">
      <c r="A448" s="1170" t="s">
        <v>2329</v>
      </c>
      <c r="B448" s="1185" t="s">
        <v>2552</v>
      </c>
      <c r="C448" s="1179">
        <v>526.71109999999999</v>
      </c>
      <c r="D448" s="1059" t="s">
        <v>4810</v>
      </c>
      <c r="E448" s="1059" t="s">
        <v>4812</v>
      </c>
      <c r="F448" s="1060">
        <v>1</v>
      </c>
      <c r="G448" s="1060">
        <v>5450248497608</v>
      </c>
    </row>
    <row r="449" spans="1:7">
      <c r="A449" s="1170" t="s">
        <v>2329</v>
      </c>
      <c r="B449" s="1185" t="s">
        <v>2553</v>
      </c>
      <c r="C449" s="1179">
        <v>587.05880000000002</v>
      </c>
      <c r="D449" s="1059" t="s">
        <v>4810</v>
      </c>
      <c r="E449" s="1059" t="s">
        <v>4812</v>
      </c>
      <c r="F449" s="1060">
        <v>1</v>
      </c>
      <c r="G449" s="1060">
        <v>5450248497615</v>
      </c>
    </row>
    <row r="450" spans="1:7">
      <c r="A450" s="1170" t="s">
        <v>2329</v>
      </c>
      <c r="B450" s="1185" t="s">
        <v>2554</v>
      </c>
      <c r="C450" s="1179">
        <v>1022.7694</v>
      </c>
      <c r="D450" s="1059" t="s">
        <v>4810</v>
      </c>
      <c r="E450" s="1059" t="s">
        <v>4812</v>
      </c>
      <c r="F450" s="1060">
        <v>1</v>
      </c>
      <c r="G450" s="1060">
        <v>5450248497639</v>
      </c>
    </row>
    <row r="451" spans="1:7">
      <c r="A451" s="1170" t="s">
        <v>2329</v>
      </c>
      <c r="B451" s="1185" t="s">
        <v>2464</v>
      </c>
      <c r="C451" s="1179">
        <v>6508.0138000000006</v>
      </c>
      <c r="D451" s="1059" t="s">
        <v>4810</v>
      </c>
      <c r="E451" s="1059" t="s">
        <v>4812</v>
      </c>
      <c r="F451" s="1060">
        <v>1</v>
      </c>
      <c r="G451" s="1060">
        <v>5450248511335</v>
      </c>
    </row>
    <row r="452" spans="1:7">
      <c r="A452" s="1170" t="s">
        <v>2329</v>
      </c>
      <c r="B452" s="1185" t="s">
        <v>2465</v>
      </c>
      <c r="C452" s="1179">
        <v>6700.9740000000002</v>
      </c>
      <c r="D452" s="1059" t="s">
        <v>4810</v>
      </c>
      <c r="E452" s="1059" t="s">
        <v>4812</v>
      </c>
      <c r="F452" s="1060">
        <v>1</v>
      </c>
      <c r="G452" s="1060">
        <v>5450248511342</v>
      </c>
    </row>
    <row r="453" spans="1:7">
      <c r="A453" s="1170" t="s">
        <v>2329</v>
      </c>
      <c r="B453" s="1185" t="s">
        <v>2467</v>
      </c>
      <c r="C453" s="1179">
        <v>8956.6739999999991</v>
      </c>
      <c r="D453" s="1059" t="s">
        <v>4810</v>
      </c>
      <c r="E453" s="1059" t="s">
        <v>4812</v>
      </c>
      <c r="F453" s="1060">
        <v>1</v>
      </c>
      <c r="G453" s="1060">
        <v>5450248511366</v>
      </c>
    </row>
    <row r="454" spans="1:7">
      <c r="A454" s="1170" t="s">
        <v>2329</v>
      </c>
      <c r="B454" s="1185" t="s">
        <v>2468</v>
      </c>
      <c r="C454" s="1179">
        <v>10314.533300000001</v>
      </c>
      <c r="D454" s="1059" t="s">
        <v>4810</v>
      </c>
      <c r="E454" s="1059" t="s">
        <v>4812</v>
      </c>
      <c r="F454" s="1060">
        <v>1</v>
      </c>
      <c r="G454" s="1060">
        <v>5450248511373</v>
      </c>
    </row>
    <row r="455" spans="1:7">
      <c r="A455" s="1170" t="s">
        <v>2329</v>
      </c>
      <c r="B455" s="1185" t="s">
        <v>2469</v>
      </c>
      <c r="C455" s="1179">
        <v>11336.118200000001</v>
      </c>
      <c r="D455" s="1059" t="s">
        <v>4810</v>
      </c>
      <c r="E455" s="1059" t="s">
        <v>4812</v>
      </c>
      <c r="F455" s="1060">
        <v>1</v>
      </c>
      <c r="G455" s="1060">
        <v>5450248511397</v>
      </c>
    </row>
    <row r="456" spans="1:7">
      <c r="A456" s="1170" t="s">
        <v>2329</v>
      </c>
      <c r="B456" s="1185" t="s">
        <v>5601</v>
      </c>
      <c r="C456" s="1179">
        <v>17653.63</v>
      </c>
      <c r="D456" s="1059" t="s">
        <v>4810</v>
      </c>
      <c r="E456" s="1059" t="s">
        <v>4812</v>
      </c>
      <c r="F456" s="1060">
        <v>1</v>
      </c>
      <c r="G456" s="1060">
        <v>5450248517092</v>
      </c>
    </row>
    <row r="457" spans="1:7">
      <c r="A457" s="1170" t="s">
        <v>2329</v>
      </c>
      <c r="B457" s="1185" t="s">
        <v>2430</v>
      </c>
      <c r="C457" s="1179">
        <v>36122.203000000001</v>
      </c>
      <c r="D457" s="1059" t="s">
        <v>4810</v>
      </c>
      <c r="E457" s="1059" t="s">
        <v>4812</v>
      </c>
      <c r="F457" s="1060">
        <v>1</v>
      </c>
      <c r="G457" s="1060">
        <v>5450248530794</v>
      </c>
    </row>
    <row r="458" spans="1:7">
      <c r="A458" s="1170" t="s">
        <v>2329</v>
      </c>
      <c r="B458" s="1185" t="s">
        <v>2466</v>
      </c>
      <c r="C458" s="1179">
        <v>3088.8670000000002</v>
      </c>
      <c r="D458" s="1059" t="s">
        <v>4810</v>
      </c>
      <c r="E458" s="1059" t="s">
        <v>4812</v>
      </c>
      <c r="F458" s="1060">
        <v>1</v>
      </c>
      <c r="G458" s="1060">
        <v>5450248531234</v>
      </c>
    </row>
    <row r="459" spans="1:7">
      <c r="A459" s="1170" t="s">
        <v>2329</v>
      </c>
      <c r="B459" s="1185" t="s">
        <v>2426</v>
      </c>
      <c r="C459" s="1179">
        <v>16208.595000000001</v>
      </c>
      <c r="D459" s="1059" t="s">
        <v>4810</v>
      </c>
      <c r="E459" s="1059" t="s">
        <v>4812</v>
      </c>
      <c r="F459" s="1060">
        <v>1</v>
      </c>
      <c r="G459" s="1060">
        <v>5450248531265</v>
      </c>
    </row>
    <row r="460" spans="1:7">
      <c r="A460" s="1170" t="s">
        <v>2329</v>
      </c>
      <c r="B460" s="1185" t="s">
        <v>2701</v>
      </c>
      <c r="C460" s="1179">
        <v>781.0181</v>
      </c>
      <c r="D460" s="1059" t="s">
        <v>4810</v>
      </c>
      <c r="E460" s="1059" t="s">
        <v>4812</v>
      </c>
      <c r="F460" s="1060">
        <v>1</v>
      </c>
      <c r="G460" s="1060">
        <v>5450248534204</v>
      </c>
    </row>
    <row r="461" spans="1:7">
      <c r="A461" s="1170" t="s">
        <v>2329</v>
      </c>
      <c r="B461" s="1185" t="s">
        <v>2702</v>
      </c>
      <c r="C461" s="1179">
        <v>985.72030000000007</v>
      </c>
      <c r="D461" s="1059" t="s">
        <v>4810</v>
      </c>
      <c r="E461" s="1059" t="s">
        <v>4812</v>
      </c>
      <c r="F461" s="1060">
        <v>1</v>
      </c>
      <c r="G461" s="1060">
        <v>5450248534211</v>
      </c>
    </row>
    <row r="462" spans="1:7">
      <c r="A462" s="1170" t="s">
        <v>2329</v>
      </c>
      <c r="B462" s="1185" t="s">
        <v>2707</v>
      </c>
      <c r="C462" s="1179">
        <v>985.94690000000003</v>
      </c>
      <c r="D462" s="1059" t="s">
        <v>4810</v>
      </c>
      <c r="E462" s="1059" t="s">
        <v>4812</v>
      </c>
      <c r="F462" s="1060">
        <v>1</v>
      </c>
      <c r="G462" s="1060">
        <v>5450248534242</v>
      </c>
    </row>
    <row r="463" spans="1:7">
      <c r="A463" s="1170" t="s">
        <v>2329</v>
      </c>
      <c r="B463" s="1185" t="s">
        <v>2703</v>
      </c>
      <c r="C463" s="1179">
        <v>879.13589999999999</v>
      </c>
      <c r="D463" s="1059" t="s">
        <v>4810</v>
      </c>
      <c r="E463" s="1059" t="s">
        <v>4812</v>
      </c>
      <c r="F463" s="1060">
        <v>1</v>
      </c>
      <c r="G463" s="1060">
        <v>5450248534266</v>
      </c>
    </row>
    <row r="464" spans="1:7">
      <c r="A464" s="1170" t="s">
        <v>2329</v>
      </c>
      <c r="B464" s="1185" t="s">
        <v>2704</v>
      </c>
      <c r="C464" s="1179">
        <v>883.43100000000004</v>
      </c>
      <c r="D464" s="1059" t="s">
        <v>4810</v>
      </c>
      <c r="E464" s="1059" t="s">
        <v>4812</v>
      </c>
      <c r="F464" s="1060">
        <v>1</v>
      </c>
      <c r="G464" s="1060">
        <v>5450248534273</v>
      </c>
    </row>
    <row r="465" spans="1:7">
      <c r="A465" s="1170" t="s">
        <v>2329</v>
      </c>
      <c r="B465" s="1185" t="s">
        <v>2705</v>
      </c>
      <c r="C465" s="1179">
        <v>874.61419999999998</v>
      </c>
      <c r="D465" s="1059" t="s">
        <v>4810</v>
      </c>
      <c r="E465" s="1059" t="s">
        <v>4812</v>
      </c>
      <c r="F465" s="1060">
        <v>1</v>
      </c>
      <c r="G465" s="1060">
        <v>5450248534297</v>
      </c>
    </row>
    <row r="466" spans="1:7">
      <c r="A466" s="1170" t="s">
        <v>2329</v>
      </c>
      <c r="B466" s="1185" t="s">
        <v>2700</v>
      </c>
      <c r="C466" s="1179">
        <v>826.06000000000006</v>
      </c>
      <c r="D466" s="1059" t="s">
        <v>4810</v>
      </c>
      <c r="E466" s="1059" t="s">
        <v>4812</v>
      </c>
      <c r="F466" s="1060">
        <v>1</v>
      </c>
      <c r="G466" s="1060">
        <v>5450248534303</v>
      </c>
    </row>
    <row r="467" spans="1:7">
      <c r="A467" s="1170" t="s">
        <v>2329</v>
      </c>
      <c r="B467" s="1185" t="s">
        <v>2706</v>
      </c>
      <c r="C467" s="1179">
        <v>817.14020000000005</v>
      </c>
      <c r="D467" s="1059" t="s">
        <v>4810</v>
      </c>
      <c r="E467" s="1059" t="s">
        <v>4812</v>
      </c>
      <c r="F467" s="1060">
        <v>1</v>
      </c>
      <c r="G467" s="1060">
        <v>5450248534327</v>
      </c>
    </row>
    <row r="468" spans="1:7">
      <c r="A468" s="1170" t="s">
        <v>2329</v>
      </c>
      <c r="B468" s="1185" t="s">
        <v>5998</v>
      </c>
      <c r="C468" s="1179">
        <v>51.42</v>
      </c>
      <c r="D468" s="1059" t="s">
        <v>4810</v>
      </c>
      <c r="E468" s="1059" t="s">
        <v>4813</v>
      </c>
      <c r="F468" s="1060">
        <v>1</v>
      </c>
      <c r="G468" s="1060">
        <v>5450248534167</v>
      </c>
    </row>
    <row r="469" spans="1:7">
      <c r="A469" s="1170" t="s">
        <v>2329</v>
      </c>
      <c r="B469" s="1185" t="s">
        <v>2330</v>
      </c>
      <c r="C469" s="1179">
        <v>2811.2408</v>
      </c>
      <c r="D469" s="1059" t="s">
        <v>4810</v>
      </c>
      <c r="E469" s="1059" t="s">
        <v>4812</v>
      </c>
      <c r="F469" s="1060">
        <v>1</v>
      </c>
      <c r="G469" s="1060">
        <v>5450248537847</v>
      </c>
    </row>
    <row r="470" spans="1:7">
      <c r="A470" s="1170" t="s">
        <v>2329</v>
      </c>
      <c r="B470" s="1185" t="s">
        <v>5600</v>
      </c>
      <c r="C470" s="1179">
        <v>22168.690000000002</v>
      </c>
      <c r="D470" s="1059" t="s">
        <v>4810</v>
      </c>
      <c r="E470" s="1059" t="s">
        <v>4812</v>
      </c>
      <c r="F470" s="1060">
        <v>1</v>
      </c>
      <c r="G470" s="1060">
        <v>5450248538103</v>
      </c>
    </row>
    <row r="471" spans="1:7">
      <c r="A471" s="1170" t="s">
        <v>2329</v>
      </c>
      <c r="B471" s="1185" t="s">
        <v>5602</v>
      </c>
      <c r="C471" s="1179">
        <v>22381.9</v>
      </c>
      <c r="D471" s="1059" t="s">
        <v>4810</v>
      </c>
      <c r="E471" s="1059" t="s">
        <v>4812</v>
      </c>
      <c r="F471" s="1060">
        <v>1</v>
      </c>
      <c r="G471" s="1060">
        <v>5450248538127</v>
      </c>
    </row>
    <row r="472" spans="1:7">
      <c r="A472" s="1170" t="s">
        <v>2329</v>
      </c>
      <c r="B472" s="1185" t="s">
        <v>5596</v>
      </c>
      <c r="C472" s="1179">
        <v>3330.7831000000001</v>
      </c>
      <c r="D472" s="1059" t="s">
        <v>4810</v>
      </c>
      <c r="E472" s="1059" t="s">
        <v>4813</v>
      </c>
      <c r="F472" s="1060">
        <v>1</v>
      </c>
      <c r="G472" s="1060">
        <v>5450248563105</v>
      </c>
    </row>
    <row r="473" spans="1:7">
      <c r="A473" s="1170" t="s">
        <v>2329</v>
      </c>
      <c r="B473" s="1185" t="s">
        <v>5597</v>
      </c>
      <c r="C473" s="1179">
        <v>4163.4763000000003</v>
      </c>
      <c r="D473" s="1059" t="s">
        <v>4810</v>
      </c>
      <c r="E473" s="1059" t="s">
        <v>4813</v>
      </c>
      <c r="F473" s="1060">
        <v>1</v>
      </c>
      <c r="G473" s="1060">
        <v>5450248563112</v>
      </c>
    </row>
    <row r="474" spans="1:7">
      <c r="A474" s="1170" t="s">
        <v>2329</v>
      </c>
      <c r="B474" s="1185" t="s">
        <v>5598</v>
      </c>
      <c r="C474" s="1179">
        <v>3497.3134999999997</v>
      </c>
      <c r="D474" s="1059" t="s">
        <v>4810</v>
      </c>
      <c r="E474" s="1059" t="s">
        <v>4813</v>
      </c>
      <c r="F474" s="1060">
        <v>1</v>
      </c>
      <c r="G474" s="1060">
        <v>5450248563129</v>
      </c>
    </row>
    <row r="475" spans="1:7">
      <c r="A475" s="1170" t="s">
        <v>2329</v>
      </c>
      <c r="B475" s="1185" t="s">
        <v>5599</v>
      </c>
      <c r="C475" s="1179">
        <v>4330.0169999999998</v>
      </c>
      <c r="D475" s="1059" t="s">
        <v>4810</v>
      </c>
      <c r="E475" s="1059" t="s">
        <v>4813</v>
      </c>
      <c r="F475" s="1060">
        <v>1</v>
      </c>
      <c r="G475" s="1060">
        <v>5450248563136</v>
      </c>
    </row>
    <row r="476" spans="1:7">
      <c r="A476" s="1170" t="s">
        <v>2329</v>
      </c>
      <c r="B476" s="1186" t="s">
        <v>4824</v>
      </c>
      <c r="C476" s="1179">
        <v>6865.6401000000005</v>
      </c>
      <c r="D476" s="1059" t="s">
        <v>4810</v>
      </c>
      <c r="E476" s="1059" t="s">
        <v>4812</v>
      </c>
      <c r="F476" s="1060">
        <v>1</v>
      </c>
      <c r="G476" s="1060">
        <v>5450248563624</v>
      </c>
    </row>
    <row r="477" spans="1:7">
      <c r="A477" s="1170" t="s">
        <v>2329</v>
      </c>
      <c r="B477" s="1186" t="s">
        <v>2422</v>
      </c>
      <c r="C477" s="1179">
        <v>6257.0234</v>
      </c>
      <c r="D477" s="1059" t="s">
        <v>4810</v>
      </c>
      <c r="E477" s="1059" t="s">
        <v>4813</v>
      </c>
      <c r="F477" s="1060">
        <v>1</v>
      </c>
      <c r="G477" s="1060">
        <v>5450248141730</v>
      </c>
    </row>
    <row r="478" spans="1:7">
      <c r="A478" s="1170" t="s">
        <v>2329</v>
      </c>
      <c r="B478" s="1186" t="s">
        <v>6076</v>
      </c>
      <c r="C478" s="1179">
        <v>345.91519999999997</v>
      </c>
      <c r="D478" s="1059" t="s">
        <v>4810</v>
      </c>
      <c r="E478" s="1059" t="s">
        <v>4812</v>
      </c>
      <c r="F478" s="1060">
        <v>1</v>
      </c>
      <c r="G478" s="1060">
        <v>5450248235521</v>
      </c>
    </row>
    <row r="479" spans="1:7">
      <c r="A479" s="1170" t="s">
        <v>2329</v>
      </c>
      <c r="B479" s="1186" t="s">
        <v>6077</v>
      </c>
      <c r="C479" s="1179">
        <v>361.25190000000003</v>
      </c>
      <c r="D479" s="1059" t="s">
        <v>4810</v>
      </c>
      <c r="E479" s="1059" t="s">
        <v>4812</v>
      </c>
      <c r="F479" s="1060">
        <v>1</v>
      </c>
      <c r="G479" s="1060">
        <v>5450248235538</v>
      </c>
    </row>
    <row r="480" spans="1:7">
      <c r="A480" s="1170" t="s">
        <v>2329</v>
      </c>
      <c r="B480" s="1186" t="s">
        <v>6078</v>
      </c>
      <c r="C480" s="1179">
        <v>448.61650000000003</v>
      </c>
      <c r="D480" s="1059" t="s">
        <v>4810</v>
      </c>
      <c r="E480" s="1059" t="s">
        <v>4812</v>
      </c>
      <c r="F480" s="1060">
        <v>1</v>
      </c>
      <c r="G480" s="1060">
        <v>5450248235552</v>
      </c>
    </row>
    <row r="481" spans="1:7">
      <c r="A481" s="1170" t="s">
        <v>2329</v>
      </c>
      <c r="B481" s="1186" t="s">
        <v>6079</v>
      </c>
      <c r="C481" s="1179">
        <v>530.06889999999999</v>
      </c>
      <c r="D481" s="1059" t="s">
        <v>4810</v>
      </c>
      <c r="E481" s="1059" t="s">
        <v>4812</v>
      </c>
      <c r="F481" s="1060">
        <v>1</v>
      </c>
      <c r="G481" s="1060">
        <v>5450248235576</v>
      </c>
    </row>
    <row r="482" spans="1:7">
      <c r="A482" s="1170" t="s">
        <v>2329</v>
      </c>
      <c r="B482" s="1186" t="s">
        <v>6080</v>
      </c>
      <c r="C482" s="1179">
        <v>633.96500000000003</v>
      </c>
      <c r="D482" s="1059" t="s">
        <v>4810</v>
      </c>
      <c r="E482" s="1059" t="s">
        <v>4812</v>
      </c>
      <c r="F482" s="1060">
        <v>1</v>
      </c>
      <c r="G482" s="1060">
        <v>5450248235583</v>
      </c>
    </row>
    <row r="483" spans="1:7">
      <c r="A483" s="1170" t="s">
        <v>2329</v>
      </c>
      <c r="B483" s="1186" t="s">
        <v>6081</v>
      </c>
      <c r="C483" s="1179">
        <v>649.32229999999993</v>
      </c>
      <c r="D483" s="1059" t="s">
        <v>4810</v>
      </c>
      <c r="E483" s="1059" t="s">
        <v>4812</v>
      </c>
      <c r="F483" s="1060">
        <v>1</v>
      </c>
      <c r="G483" s="1060">
        <v>5450248235590</v>
      </c>
    </row>
    <row r="484" spans="1:7">
      <c r="A484" s="1170" t="s">
        <v>2329</v>
      </c>
      <c r="B484" s="1186" t="s">
        <v>6082</v>
      </c>
      <c r="C484" s="1179">
        <v>820.49800000000005</v>
      </c>
      <c r="D484" s="1059" t="s">
        <v>4810</v>
      </c>
      <c r="E484" s="1059" t="s">
        <v>4812</v>
      </c>
      <c r="F484" s="1060">
        <v>1</v>
      </c>
      <c r="G484" s="1060">
        <v>5450248235606</v>
      </c>
    </row>
    <row r="485" spans="1:7">
      <c r="A485" s="1170" t="s">
        <v>2329</v>
      </c>
      <c r="B485" s="1186" t="s">
        <v>6083</v>
      </c>
      <c r="C485" s="1179">
        <v>832.30179999999996</v>
      </c>
      <c r="D485" s="1059" t="s">
        <v>4810</v>
      </c>
      <c r="E485" s="1059" t="s">
        <v>4812</v>
      </c>
      <c r="F485" s="1060">
        <v>1</v>
      </c>
      <c r="G485" s="1060">
        <v>5450248235613</v>
      </c>
    </row>
    <row r="486" spans="1:7">
      <c r="A486" s="1170" t="s">
        <v>2329</v>
      </c>
      <c r="B486" s="1186" t="s">
        <v>6084</v>
      </c>
      <c r="C486" s="1179">
        <v>875.98410000000001</v>
      </c>
      <c r="D486" s="1059" t="s">
        <v>4810</v>
      </c>
      <c r="E486" s="1059" t="s">
        <v>4812</v>
      </c>
      <c r="F486" s="1060">
        <v>1</v>
      </c>
      <c r="G486" s="1060">
        <v>5450248235620</v>
      </c>
    </row>
    <row r="487" spans="1:7">
      <c r="A487" s="1171" t="s">
        <v>1754</v>
      </c>
      <c r="B487" s="1185" t="s">
        <v>1781</v>
      </c>
      <c r="C487" s="1180">
        <v>32.671599999999998</v>
      </c>
      <c r="D487" s="1061" t="s">
        <v>4814</v>
      </c>
      <c r="E487" s="1061" t="s">
        <v>4812</v>
      </c>
      <c r="F487" s="1062">
        <v>10</v>
      </c>
      <c r="G487" s="1062">
        <v>3157620302988</v>
      </c>
    </row>
    <row r="488" spans="1:7">
      <c r="A488" s="1171" t="s">
        <v>1754</v>
      </c>
      <c r="B488" s="1185" t="s">
        <v>5726</v>
      </c>
      <c r="C488" s="1180">
        <v>27.94</v>
      </c>
      <c r="D488" s="1061" t="s">
        <v>4814</v>
      </c>
      <c r="E488" s="1061" t="s">
        <v>4812</v>
      </c>
      <c r="F488" s="1062">
        <v>1</v>
      </c>
      <c r="G488" s="1062">
        <v>3157620318712</v>
      </c>
    </row>
    <row r="489" spans="1:7">
      <c r="A489" s="1171" t="s">
        <v>1754</v>
      </c>
      <c r="B489" s="1185" t="s">
        <v>5729</v>
      </c>
      <c r="C489" s="1180">
        <v>24.493400000000001</v>
      </c>
      <c r="D489" s="1061" t="s">
        <v>4814</v>
      </c>
      <c r="E489" s="1061" t="s">
        <v>4812</v>
      </c>
      <c r="F489" s="1062">
        <v>1</v>
      </c>
      <c r="G489" s="1062">
        <v>3157620318736</v>
      </c>
    </row>
    <row r="490" spans="1:7">
      <c r="A490" s="1171" t="s">
        <v>1754</v>
      </c>
      <c r="B490" s="1185" t="s">
        <v>5732</v>
      </c>
      <c r="C490" s="1180">
        <v>49.2</v>
      </c>
      <c r="D490" s="1061" t="s">
        <v>4814</v>
      </c>
      <c r="E490" s="1061" t="s">
        <v>4812</v>
      </c>
      <c r="F490" s="1062">
        <v>1</v>
      </c>
      <c r="G490" s="1062">
        <v>3157620318750</v>
      </c>
    </row>
    <row r="491" spans="1:7">
      <c r="A491" s="1171" t="s">
        <v>1754</v>
      </c>
      <c r="B491" s="1185" t="s">
        <v>5724</v>
      </c>
      <c r="C491" s="1180">
        <v>32.380000000000003</v>
      </c>
      <c r="D491" s="1061" t="s">
        <v>4814</v>
      </c>
      <c r="E491" s="1061" t="s">
        <v>4812</v>
      </c>
      <c r="F491" s="1062">
        <v>1</v>
      </c>
      <c r="G491" s="1062">
        <v>3157620319030</v>
      </c>
    </row>
    <row r="492" spans="1:7">
      <c r="A492" s="1171" t="s">
        <v>1754</v>
      </c>
      <c r="B492" s="1185" t="s">
        <v>5731</v>
      </c>
      <c r="C492" s="1180">
        <v>41.055799999999998</v>
      </c>
      <c r="D492" s="1061" t="s">
        <v>4814</v>
      </c>
      <c r="E492" s="1061" t="s">
        <v>4812</v>
      </c>
      <c r="F492" s="1062">
        <v>10</v>
      </c>
      <c r="G492" s="1062">
        <v>3157620708551</v>
      </c>
    </row>
    <row r="493" spans="1:7">
      <c r="A493" s="1171" t="s">
        <v>1754</v>
      </c>
      <c r="B493" s="1185" t="s">
        <v>1561</v>
      </c>
      <c r="C493" s="1180">
        <v>51.603000000000002</v>
      </c>
      <c r="D493" s="1061" t="s">
        <v>4815</v>
      </c>
      <c r="E493" s="1061" t="s">
        <v>4813</v>
      </c>
      <c r="F493" s="1062">
        <v>6</v>
      </c>
      <c r="G493" s="1062">
        <v>3157629496336</v>
      </c>
    </row>
    <row r="494" spans="1:7">
      <c r="A494" s="1171" t="s">
        <v>1754</v>
      </c>
      <c r="B494" s="1185" t="s">
        <v>1776</v>
      </c>
      <c r="C494" s="1180">
        <v>10.5472</v>
      </c>
      <c r="D494" s="1061" t="s">
        <v>5278</v>
      </c>
      <c r="E494" s="1061" t="s">
        <v>4813</v>
      </c>
      <c r="F494" s="1062">
        <v>10</v>
      </c>
      <c r="G494" s="1062">
        <v>3157622826444</v>
      </c>
    </row>
    <row r="495" spans="1:7">
      <c r="A495" s="1171" t="s">
        <v>1754</v>
      </c>
      <c r="B495" s="1185" t="s">
        <v>1777</v>
      </c>
      <c r="C495" s="1180">
        <v>17.870500000000003</v>
      </c>
      <c r="D495" s="1061" t="s">
        <v>5278</v>
      </c>
      <c r="E495" s="1061" t="s">
        <v>4813</v>
      </c>
      <c r="F495" s="1062">
        <v>12</v>
      </c>
      <c r="G495" s="1062">
        <v>3157622928193</v>
      </c>
    </row>
    <row r="496" spans="1:7">
      <c r="A496" s="1171" t="s">
        <v>1754</v>
      </c>
      <c r="B496" s="1185" t="s">
        <v>1782</v>
      </c>
      <c r="C496" s="1180">
        <v>92.185000000000002</v>
      </c>
      <c r="D496" s="1061" t="s">
        <v>4814</v>
      </c>
      <c r="E496" s="1061" t="s">
        <v>4812</v>
      </c>
      <c r="F496" s="1062">
        <v>6</v>
      </c>
      <c r="G496" s="1062">
        <v>5900442735049</v>
      </c>
    </row>
    <row r="497" spans="1:7">
      <c r="A497" s="1171" t="s">
        <v>1754</v>
      </c>
      <c r="B497" s="1185" t="s">
        <v>1783</v>
      </c>
      <c r="C497" s="1180">
        <v>74.777999999999992</v>
      </c>
      <c r="D497" s="1061" t="s">
        <v>4814</v>
      </c>
      <c r="E497" s="1061" t="s">
        <v>4812</v>
      </c>
      <c r="F497" s="1062">
        <v>6</v>
      </c>
      <c r="G497" s="1062">
        <v>3157625914001</v>
      </c>
    </row>
    <row r="498" spans="1:7">
      <c r="A498" s="1171" t="s">
        <v>1754</v>
      </c>
      <c r="B498" s="1185" t="s">
        <v>1679</v>
      </c>
      <c r="C498" s="1180">
        <v>52.107700000000008</v>
      </c>
      <c r="D498" s="1061" t="s">
        <v>4814</v>
      </c>
      <c r="E498" s="1061" t="s">
        <v>4813</v>
      </c>
      <c r="F498" s="1062">
        <v>1</v>
      </c>
      <c r="G498" s="1062">
        <v>3157624333094</v>
      </c>
    </row>
    <row r="499" spans="1:7">
      <c r="A499" s="1171" t="s">
        <v>1754</v>
      </c>
      <c r="B499" s="1185" t="s">
        <v>1675</v>
      </c>
      <c r="C499" s="1180">
        <v>66.321700000000007</v>
      </c>
      <c r="D499" s="1061" t="s">
        <v>4814</v>
      </c>
      <c r="E499" s="1061" t="s">
        <v>4813</v>
      </c>
      <c r="F499" s="1062">
        <v>1</v>
      </c>
      <c r="G499" s="1062">
        <v>3157624333155</v>
      </c>
    </row>
    <row r="500" spans="1:7">
      <c r="A500" s="1171" t="s">
        <v>1754</v>
      </c>
      <c r="B500" s="1185" t="s">
        <v>1725</v>
      </c>
      <c r="C500" s="1180">
        <v>66.321700000000007</v>
      </c>
      <c r="D500" s="1061" t="s">
        <v>4814</v>
      </c>
      <c r="E500" s="1061" t="s">
        <v>4813</v>
      </c>
      <c r="F500" s="1062">
        <v>1</v>
      </c>
      <c r="G500" s="1062">
        <v>3157624333469</v>
      </c>
    </row>
    <row r="501" spans="1:7">
      <c r="A501" s="1171" t="s">
        <v>1754</v>
      </c>
      <c r="B501" s="1185" t="s">
        <v>1705</v>
      </c>
      <c r="C501" s="1180">
        <v>42.631700000000002</v>
      </c>
      <c r="D501" s="1061" t="s">
        <v>4814</v>
      </c>
      <c r="E501" s="1061" t="s">
        <v>4812</v>
      </c>
      <c r="F501" s="1062">
        <v>1</v>
      </c>
      <c r="G501" s="1062">
        <v>3157624333490</v>
      </c>
    </row>
    <row r="502" spans="1:7">
      <c r="A502" s="1171" t="s">
        <v>1754</v>
      </c>
      <c r="B502" s="1185" t="s">
        <v>1695</v>
      </c>
      <c r="C502" s="1180">
        <v>85.253100000000003</v>
      </c>
      <c r="D502" s="1061" t="s">
        <v>4814</v>
      </c>
      <c r="E502" s="1061" t="s">
        <v>4812</v>
      </c>
      <c r="F502" s="1062">
        <v>1</v>
      </c>
      <c r="G502" s="1062">
        <v>3157624333650</v>
      </c>
    </row>
    <row r="503" spans="1:7">
      <c r="A503" s="1171" t="s">
        <v>1754</v>
      </c>
      <c r="B503" s="1185" t="s">
        <v>5730</v>
      </c>
      <c r="C503" s="1180">
        <v>25.379200000000001</v>
      </c>
      <c r="D503" s="1061" t="s">
        <v>4814</v>
      </c>
      <c r="E503" s="1061" t="s">
        <v>4812</v>
      </c>
      <c r="F503" s="1062">
        <v>10</v>
      </c>
      <c r="G503" s="1062">
        <v>3157620708339</v>
      </c>
    </row>
    <row r="504" spans="1:7">
      <c r="A504" s="1171" t="s">
        <v>1754</v>
      </c>
      <c r="B504" s="1185" t="s">
        <v>5627</v>
      </c>
      <c r="C504" s="1180">
        <v>110.91040000000001</v>
      </c>
      <c r="D504" s="1061" t="s">
        <v>4815</v>
      </c>
      <c r="E504" s="1061" t="s">
        <v>4812</v>
      </c>
      <c r="F504" s="1062">
        <v>1</v>
      </c>
      <c r="G504" s="1062">
        <v>3157620721703</v>
      </c>
    </row>
    <row r="505" spans="1:7">
      <c r="A505" s="1171" t="s">
        <v>1754</v>
      </c>
      <c r="B505" s="1185" t="s">
        <v>5626</v>
      </c>
      <c r="C505" s="1180">
        <v>72.264799999999994</v>
      </c>
      <c r="D505" s="1061" t="s">
        <v>4815</v>
      </c>
      <c r="E505" s="1061" t="s">
        <v>4812</v>
      </c>
      <c r="F505" s="1062">
        <v>1</v>
      </c>
      <c r="G505" s="1062">
        <v>3157620722168</v>
      </c>
    </row>
    <row r="506" spans="1:7">
      <c r="A506" s="1171" t="s">
        <v>1754</v>
      </c>
      <c r="B506" s="1185" t="s">
        <v>5628</v>
      </c>
      <c r="C506" s="1180">
        <v>142.6756</v>
      </c>
      <c r="D506" s="1061" t="s">
        <v>4815</v>
      </c>
      <c r="E506" s="1061" t="s">
        <v>4812</v>
      </c>
      <c r="F506" s="1062">
        <v>1</v>
      </c>
      <c r="G506" s="1062">
        <v>3157620722274</v>
      </c>
    </row>
    <row r="507" spans="1:7">
      <c r="A507" s="1171" t="s">
        <v>1754</v>
      </c>
      <c r="B507" s="1185" t="s">
        <v>5629</v>
      </c>
      <c r="C507" s="1180">
        <v>190.32339999999999</v>
      </c>
      <c r="D507" s="1061" t="s">
        <v>4815</v>
      </c>
      <c r="E507" s="1061" t="s">
        <v>4813</v>
      </c>
      <c r="F507" s="1062">
        <v>1</v>
      </c>
      <c r="G507" s="1062">
        <v>3157620722380</v>
      </c>
    </row>
    <row r="508" spans="1:7">
      <c r="A508" s="1171" t="s">
        <v>1754</v>
      </c>
      <c r="B508" s="1185" t="s">
        <v>1557</v>
      </c>
      <c r="C508" s="1180">
        <v>50.789300000000004</v>
      </c>
      <c r="D508" s="1061" t="s">
        <v>4815</v>
      </c>
      <c r="E508" s="1061" t="s">
        <v>4813</v>
      </c>
      <c r="F508" s="1062">
        <v>8</v>
      </c>
      <c r="G508" s="1062">
        <v>3157624753274</v>
      </c>
    </row>
    <row r="509" spans="1:7">
      <c r="A509" s="1171" t="s">
        <v>1754</v>
      </c>
      <c r="B509" s="1185" t="s">
        <v>1547</v>
      </c>
      <c r="C509" s="1180">
        <v>4.3157000000000005</v>
      </c>
      <c r="D509" s="1061" t="s">
        <v>4815</v>
      </c>
      <c r="E509" s="1061" t="s">
        <v>4813</v>
      </c>
      <c r="F509" s="1062">
        <v>100</v>
      </c>
      <c r="G509" s="1062">
        <v>3157627157581</v>
      </c>
    </row>
    <row r="510" spans="1:7">
      <c r="A510" s="1171" t="s">
        <v>1754</v>
      </c>
      <c r="B510" s="1185" t="s">
        <v>1549</v>
      </c>
      <c r="C510" s="1180">
        <v>3.2650999999999999</v>
      </c>
      <c r="D510" s="1061" t="s">
        <v>4815</v>
      </c>
      <c r="E510" s="1061" t="s">
        <v>4813</v>
      </c>
      <c r="F510" s="1062">
        <v>100</v>
      </c>
      <c r="G510" s="1062">
        <v>3157627157598</v>
      </c>
    </row>
    <row r="511" spans="1:7">
      <c r="A511" s="1171" t="s">
        <v>1754</v>
      </c>
      <c r="B511" s="1185" t="s">
        <v>5632</v>
      </c>
      <c r="C511" s="1180">
        <v>15.4603</v>
      </c>
      <c r="D511" s="1061" t="s">
        <v>4815</v>
      </c>
      <c r="E511" s="1061" t="s">
        <v>4813</v>
      </c>
      <c r="F511" s="1062">
        <v>1</v>
      </c>
      <c r="G511" s="1062">
        <v>3157624084712</v>
      </c>
    </row>
    <row r="512" spans="1:7">
      <c r="A512" s="1171" t="s">
        <v>1754</v>
      </c>
      <c r="B512" s="1185" t="s">
        <v>5727</v>
      </c>
      <c r="C512" s="1180">
        <v>31.3</v>
      </c>
      <c r="D512" s="1061" t="s">
        <v>4814</v>
      </c>
      <c r="E512" s="1061" t="s">
        <v>4812</v>
      </c>
      <c r="F512" s="1062">
        <v>1</v>
      </c>
      <c r="G512" s="1062">
        <v>3157620318729</v>
      </c>
    </row>
    <row r="513" spans="1:7">
      <c r="A513" s="1171" t="s">
        <v>1754</v>
      </c>
      <c r="B513" s="1185" t="s">
        <v>5723</v>
      </c>
      <c r="C513" s="1180">
        <v>15.501500000000002</v>
      </c>
      <c r="D513" s="1061" t="s">
        <v>4814</v>
      </c>
      <c r="E513" s="1061" t="s">
        <v>4812</v>
      </c>
      <c r="F513" s="1062">
        <v>10</v>
      </c>
      <c r="G513" s="1062">
        <v>3157620319023</v>
      </c>
    </row>
    <row r="514" spans="1:7">
      <c r="A514" s="1171" t="s">
        <v>1754</v>
      </c>
      <c r="B514" s="1185" t="s">
        <v>5725</v>
      </c>
      <c r="C514" s="1180">
        <v>28.43</v>
      </c>
      <c r="D514" s="1061" t="s">
        <v>4814</v>
      </c>
      <c r="E514" s="1061" t="s">
        <v>4812</v>
      </c>
      <c r="F514" s="1062">
        <v>10</v>
      </c>
      <c r="G514" s="1062">
        <v>3157620707974</v>
      </c>
    </row>
    <row r="515" spans="1:7">
      <c r="A515" s="1171" t="s">
        <v>1754</v>
      </c>
      <c r="B515" s="1185" t="s">
        <v>5733</v>
      </c>
      <c r="C515" s="1180">
        <v>53.457000000000001</v>
      </c>
      <c r="D515" s="1061" t="s">
        <v>4814</v>
      </c>
      <c r="E515" s="1061" t="s">
        <v>4812</v>
      </c>
      <c r="F515" s="1062">
        <v>1</v>
      </c>
      <c r="G515" s="1062">
        <v>3157620708773</v>
      </c>
    </row>
    <row r="516" spans="1:7">
      <c r="A516" s="1171" t="s">
        <v>1754</v>
      </c>
      <c r="B516" s="1185" t="s">
        <v>1545</v>
      </c>
      <c r="C516" s="1180">
        <v>29.756700000000002</v>
      </c>
      <c r="D516" s="1061" t="s">
        <v>4815</v>
      </c>
      <c r="E516" s="1061" t="s">
        <v>4812</v>
      </c>
      <c r="F516" s="1062">
        <v>24</v>
      </c>
      <c r="G516" s="1062">
        <v>8001814187477</v>
      </c>
    </row>
    <row r="517" spans="1:7">
      <c r="A517" s="1171" t="s">
        <v>1754</v>
      </c>
      <c r="B517" s="1185" t="s">
        <v>805</v>
      </c>
      <c r="C517" s="1180">
        <v>20.527899999999999</v>
      </c>
      <c r="D517" s="1061" t="s">
        <v>4815</v>
      </c>
      <c r="E517" s="1061" t="s">
        <v>4812</v>
      </c>
      <c r="F517" s="1062">
        <v>12</v>
      </c>
      <c r="G517" s="1062">
        <v>3157622752286</v>
      </c>
    </row>
    <row r="518" spans="1:7">
      <c r="A518" s="1171" t="s">
        <v>1754</v>
      </c>
      <c r="B518" s="1185" t="s">
        <v>1778</v>
      </c>
      <c r="C518" s="1180">
        <v>57.3504</v>
      </c>
      <c r="D518" s="1061" t="s">
        <v>4814</v>
      </c>
      <c r="E518" s="1061" t="s">
        <v>4813</v>
      </c>
      <c r="F518" s="1062">
        <v>1</v>
      </c>
      <c r="G518" s="1062">
        <v>3157625615472</v>
      </c>
    </row>
    <row r="519" spans="1:7">
      <c r="A519" s="1171" t="s">
        <v>1754</v>
      </c>
      <c r="B519" s="1185" t="s">
        <v>1559</v>
      </c>
      <c r="C519" s="1180">
        <v>19.549400000000002</v>
      </c>
      <c r="D519" s="1061" t="s">
        <v>4815</v>
      </c>
      <c r="E519" s="1061" t="s">
        <v>4813</v>
      </c>
      <c r="F519" s="1062">
        <v>8</v>
      </c>
      <c r="G519" s="1062">
        <v>3157624753298</v>
      </c>
    </row>
    <row r="520" spans="1:7">
      <c r="A520" s="1171" t="s">
        <v>1754</v>
      </c>
      <c r="B520" s="1185" t="s">
        <v>1555</v>
      </c>
      <c r="C520" s="1180">
        <v>139.05000000000001</v>
      </c>
      <c r="D520" s="1061" t="s">
        <v>4815</v>
      </c>
      <c r="E520" s="1061" t="s">
        <v>4812</v>
      </c>
      <c r="F520" s="1062">
        <v>1</v>
      </c>
      <c r="G520" s="1062">
        <v>3157627188547</v>
      </c>
    </row>
    <row r="521" spans="1:7">
      <c r="A521" s="1171" t="s">
        <v>1754</v>
      </c>
      <c r="B521" s="1185" t="s">
        <v>1653</v>
      </c>
      <c r="C521" s="1180">
        <v>176.74799999999999</v>
      </c>
      <c r="D521" s="1061" t="s">
        <v>4815</v>
      </c>
      <c r="E521" s="1061" t="s">
        <v>4812</v>
      </c>
      <c r="F521" s="1062">
        <v>5</v>
      </c>
      <c r="G521" s="1062">
        <v>3157629359549</v>
      </c>
    </row>
    <row r="522" spans="1:7">
      <c r="A522" s="1171" t="s">
        <v>1754</v>
      </c>
      <c r="B522" s="1185" t="s">
        <v>1655</v>
      </c>
      <c r="C522" s="1180">
        <v>176.74799999999999</v>
      </c>
      <c r="D522" s="1061" t="s">
        <v>4815</v>
      </c>
      <c r="E522" s="1061" t="s">
        <v>4812</v>
      </c>
      <c r="F522" s="1062">
        <v>5</v>
      </c>
      <c r="G522" s="1062">
        <v>3157629359556</v>
      </c>
    </row>
    <row r="523" spans="1:7">
      <c r="A523" s="1171" t="s">
        <v>1754</v>
      </c>
      <c r="B523" s="1185" t="s">
        <v>1657</v>
      </c>
      <c r="C523" s="1180">
        <v>176.74799999999999</v>
      </c>
      <c r="D523" s="1061" t="s">
        <v>4815</v>
      </c>
      <c r="E523" s="1061" t="s">
        <v>4812</v>
      </c>
      <c r="F523" s="1062">
        <v>5</v>
      </c>
      <c r="G523" s="1062">
        <v>3157629359563</v>
      </c>
    </row>
    <row r="524" spans="1:7">
      <c r="A524" s="1171" t="s">
        <v>1754</v>
      </c>
      <c r="B524" s="1185" t="s">
        <v>1553</v>
      </c>
      <c r="C524" s="1180">
        <v>181.80529999999999</v>
      </c>
      <c r="D524" s="1061" t="s">
        <v>4815</v>
      </c>
      <c r="E524" s="1061" t="s">
        <v>4812</v>
      </c>
      <c r="F524" s="1062">
        <v>2</v>
      </c>
      <c r="G524" s="1062">
        <v>3157627188530</v>
      </c>
    </row>
    <row r="525" spans="1:7">
      <c r="A525" s="1171" t="s">
        <v>1754</v>
      </c>
      <c r="B525" s="1185" t="s">
        <v>813</v>
      </c>
      <c r="C525" s="1180">
        <v>188.70630000000003</v>
      </c>
      <c r="D525" s="1061" t="s">
        <v>4815</v>
      </c>
      <c r="E525" s="1061" t="s">
        <v>4813</v>
      </c>
      <c r="F525" s="1062">
        <v>1</v>
      </c>
      <c r="G525" s="1062">
        <v>3157625174252</v>
      </c>
    </row>
    <row r="526" spans="1:7">
      <c r="A526" s="1171" t="s">
        <v>1754</v>
      </c>
      <c r="B526" s="1185" t="s">
        <v>1028</v>
      </c>
      <c r="C526" s="1180">
        <v>16.778700000000001</v>
      </c>
      <c r="D526" s="1061" t="s">
        <v>4815</v>
      </c>
      <c r="E526" s="1061" t="s">
        <v>4813</v>
      </c>
      <c r="F526" s="1062">
        <v>12</v>
      </c>
      <c r="G526" s="1062">
        <v>3157625499607</v>
      </c>
    </row>
    <row r="527" spans="1:7">
      <c r="A527" s="1171" t="s">
        <v>1754</v>
      </c>
      <c r="B527" s="1185" t="s">
        <v>1756</v>
      </c>
      <c r="C527" s="1180">
        <v>224.952</v>
      </c>
      <c r="D527" s="1061" t="s">
        <v>4815</v>
      </c>
      <c r="E527" s="1061" t="s">
        <v>4812</v>
      </c>
      <c r="F527" s="1062">
        <v>1</v>
      </c>
      <c r="G527" s="1062">
        <v>3157629225271</v>
      </c>
    </row>
    <row r="528" spans="1:7">
      <c r="A528" s="1171" t="s">
        <v>1754</v>
      </c>
      <c r="B528" s="1185" t="s">
        <v>1759</v>
      </c>
      <c r="C528" s="1180">
        <v>224.952</v>
      </c>
      <c r="D528" s="1061" t="s">
        <v>4815</v>
      </c>
      <c r="E528" s="1061" t="s">
        <v>4812</v>
      </c>
      <c r="F528" s="1062">
        <v>1</v>
      </c>
      <c r="G528" s="1062">
        <v>3157629225288</v>
      </c>
    </row>
    <row r="529" spans="1:7">
      <c r="A529" s="1171" t="s">
        <v>1754</v>
      </c>
      <c r="B529" s="1185" t="s">
        <v>1757</v>
      </c>
      <c r="C529" s="1180">
        <v>283.86800000000005</v>
      </c>
      <c r="D529" s="1061" t="s">
        <v>4815</v>
      </c>
      <c r="E529" s="1061" t="s">
        <v>4813</v>
      </c>
      <c r="F529" s="1062">
        <v>1</v>
      </c>
      <c r="G529" s="1062">
        <v>3157629225295</v>
      </c>
    </row>
    <row r="530" spans="1:7">
      <c r="A530" s="1171" t="s">
        <v>1754</v>
      </c>
      <c r="B530" s="1185" t="s">
        <v>1760</v>
      </c>
      <c r="C530" s="1180">
        <v>283.86800000000005</v>
      </c>
      <c r="D530" s="1061" t="s">
        <v>4815</v>
      </c>
      <c r="E530" s="1061" t="s">
        <v>4813</v>
      </c>
      <c r="F530" s="1062">
        <v>1</v>
      </c>
      <c r="G530" s="1062">
        <v>3157629225301</v>
      </c>
    </row>
    <row r="531" spans="1:7">
      <c r="A531" s="1171" t="s">
        <v>1754</v>
      </c>
      <c r="B531" s="1185" t="s">
        <v>1758</v>
      </c>
      <c r="C531" s="1180">
        <v>171.39200000000002</v>
      </c>
      <c r="D531" s="1061" t="s">
        <v>4815</v>
      </c>
      <c r="E531" s="1061" t="s">
        <v>4812</v>
      </c>
      <c r="F531" s="1062">
        <v>1</v>
      </c>
      <c r="G531" s="1062">
        <v>3157629225318</v>
      </c>
    </row>
    <row r="532" spans="1:7">
      <c r="A532" s="1171" t="s">
        <v>1754</v>
      </c>
      <c r="B532" s="1185" t="s">
        <v>1761</v>
      </c>
      <c r="C532" s="1180">
        <v>171.39200000000002</v>
      </c>
      <c r="D532" s="1061" t="s">
        <v>4815</v>
      </c>
      <c r="E532" s="1061" t="s">
        <v>4812</v>
      </c>
      <c r="F532" s="1062">
        <v>1</v>
      </c>
      <c r="G532" s="1062">
        <v>3157629225325</v>
      </c>
    </row>
    <row r="533" spans="1:7">
      <c r="A533" s="1171" t="s">
        <v>1754</v>
      </c>
      <c r="B533" s="1185" t="s">
        <v>1762</v>
      </c>
      <c r="C533" s="1180">
        <v>25.7088</v>
      </c>
      <c r="D533" s="1061" t="s">
        <v>4815</v>
      </c>
      <c r="E533" s="1061" t="s">
        <v>4813</v>
      </c>
      <c r="F533" s="1062">
        <v>8</v>
      </c>
      <c r="G533" s="1062">
        <v>3157629225332</v>
      </c>
    </row>
    <row r="534" spans="1:7">
      <c r="A534" s="1171" t="s">
        <v>1754</v>
      </c>
      <c r="B534" s="1185" t="s">
        <v>1763</v>
      </c>
      <c r="C534" s="1180">
        <v>33.2072</v>
      </c>
      <c r="D534" s="1061" t="s">
        <v>4815</v>
      </c>
      <c r="E534" s="1061" t="s">
        <v>4813</v>
      </c>
      <c r="F534" s="1062">
        <v>8</v>
      </c>
      <c r="G534" s="1062">
        <v>3157629225349</v>
      </c>
    </row>
    <row r="535" spans="1:7">
      <c r="A535" s="1171" t="s">
        <v>1754</v>
      </c>
      <c r="B535" s="1185" t="s">
        <v>1764</v>
      </c>
      <c r="C535" s="1180">
        <v>39.634399999999999</v>
      </c>
      <c r="D535" s="1061" t="s">
        <v>4815</v>
      </c>
      <c r="E535" s="1061" t="s">
        <v>4813</v>
      </c>
      <c r="F535" s="1062">
        <v>4</v>
      </c>
      <c r="G535" s="1062">
        <v>3157629225356</v>
      </c>
    </row>
    <row r="536" spans="1:7">
      <c r="A536" s="1171" t="s">
        <v>1754</v>
      </c>
      <c r="B536" s="1185" t="s">
        <v>1765</v>
      </c>
      <c r="C536" s="1180">
        <v>8.2502999999999993</v>
      </c>
      <c r="D536" s="1061" t="s">
        <v>4815</v>
      </c>
      <c r="E536" s="1061" t="s">
        <v>4812</v>
      </c>
      <c r="F536" s="1062">
        <v>24</v>
      </c>
      <c r="G536" s="1062">
        <v>3157629225363</v>
      </c>
    </row>
    <row r="537" spans="1:7">
      <c r="A537" s="1171" t="s">
        <v>1754</v>
      </c>
      <c r="B537" s="1185" t="s">
        <v>1770</v>
      </c>
      <c r="C537" s="1180">
        <v>27.851199999999999</v>
      </c>
      <c r="D537" s="1061" t="s">
        <v>4815</v>
      </c>
      <c r="E537" s="1061" t="s">
        <v>4813</v>
      </c>
      <c r="F537" s="1062">
        <v>4</v>
      </c>
      <c r="G537" s="1062">
        <v>3157629225387</v>
      </c>
    </row>
    <row r="538" spans="1:7">
      <c r="A538" s="1171" t="s">
        <v>1754</v>
      </c>
      <c r="B538" s="1185" t="s">
        <v>1772</v>
      </c>
      <c r="C538" s="1180">
        <v>27.851199999999999</v>
      </c>
      <c r="D538" s="1061" t="s">
        <v>4815</v>
      </c>
      <c r="E538" s="1061" t="s">
        <v>4812</v>
      </c>
      <c r="F538" s="1062">
        <v>4</v>
      </c>
      <c r="G538" s="1062">
        <v>3157629225417</v>
      </c>
    </row>
    <row r="539" spans="1:7">
      <c r="A539" s="1171" t="s">
        <v>1754</v>
      </c>
      <c r="B539" s="1185" t="s">
        <v>1766</v>
      </c>
      <c r="C539" s="1180">
        <v>27.851199999999999</v>
      </c>
      <c r="D539" s="1061" t="s">
        <v>4815</v>
      </c>
      <c r="E539" s="1061" t="s">
        <v>4812</v>
      </c>
      <c r="F539" s="1062">
        <v>4</v>
      </c>
      <c r="G539" s="1062">
        <v>3157629225431</v>
      </c>
    </row>
    <row r="540" spans="1:7">
      <c r="A540" s="1171" t="s">
        <v>1754</v>
      </c>
      <c r="B540" s="1185" t="s">
        <v>1767</v>
      </c>
      <c r="C540" s="1180">
        <v>27.851199999999999</v>
      </c>
      <c r="D540" s="1061" t="s">
        <v>4815</v>
      </c>
      <c r="E540" s="1061" t="s">
        <v>4812</v>
      </c>
      <c r="F540" s="1062">
        <v>4</v>
      </c>
      <c r="G540" s="1062">
        <v>3157629225448</v>
      </c>
    </row>
    <row r="541" spans="1:7">
      <c r="A541" s="1171" t="s">
        <v>1754</v>
      </c>
      <c r="B541" s="1185" t="s">
        <v>1773</v>
      </c>
      <c r="C541" s="1180">
        <v>27.851199999999999</v>
      </c>
      <c r="D541" s="1061" t="s">
        <v>4815</v>
      </c>
      <c r="E541" s="1061" t="s">
        <v>4813</v>
      </c>
      <c r="F541" s="1062">
        <v>4</v>
      </c>
      <c r="G541" s="1062">
        <v>3157629225455</v>
      </c>
    </row>
    <row r="542" spans="1:7">
      <c r="A542" s="1171" t="s">
        <v>1754</v>
      </c>
      <c r="B542" s="1185" t="s">
        <v>1771</v>
      </c>
      <c r="C542" s="1180">
        <v>27.851199999999999</v>
      </c>
      <c r="D542" s="1061" t="s">
        <v>4815</v>
      </c>
      <c r="E542" s="1061" t="s">
        <v>4812</v>
      </c>
      <c r="F542" s="1062">
        <v>4</v>
      </c>
      <c r="G542" s="1062">
        <v>3157629225486</v>
      </c>
    </row>
    <row r="543" spans="1:7">
      <c r="A543" s="1171" t="s">
        <v>1754</v>
      </c>
      <c r="B543" s="1185" t="s">
        <v>1769</v>
      </c>
      <c r="C543" s="1180">
        <v>27.851199999999999</v>
      </c>
      <c r="D543" s="1061" t="s">
        <v>4815</v>
      </c>
      <c r="E543" s="1061" t="s">
        <v>4812</v>
      </c>
      <c r="F543" s="1062">
        <v>4</v>
      </c>
      <c r="G543" s="1062">
        <v>3157629225493</v>
      </c>
    </row>
    <row r="544" spans="1:7">
      <c r="A544" s="1171" t="s">
        <v>1754</v>
      </c>
      <c r="B544" s="1185" t="s">
        <v>1768</v>
      </c>
      <c r="C544" s="1180">
        <v>27.851199999999999</v>
      </c>
      <c r="D544" s="1061" t="s">
        <v>4815</v>
      </c>
      <c r="E544" s="1061" t="s">
        <v>4813</v>
      </c>
      <c r="F544" s="1062">
        <v>4</v>
      </c>
      <c r="G544" s="1062">
        <v>3157629225509</v>
      </c>
    </row>
    <row r="545" spans="1:7">
      <c r="A545" s="1171" t="s">
        <v>1754</v>
      </c>
      <c r="B545" s="1185" t="s">
        <v>1774</v>
      </c>
      <c r="C545" s="1180">
        <v>27.851199999999999</v>
      </c>
      <c r="D545" s="1061" t="s">
        <v>4815</v>
      </c>
      <c r="E545" s="1061" t="s">
        <v>4812</v>
      </c>
      <c r="F545" s="1062">
        <v>4</v>
      </c>
      <c r="G545" s="1062">
        <v>3157629225516</v>
      </c>
    </row>
    <row r="546" spans="1:7">
      <c r="A546" s="1171" t="s">
        <v>1754</v>
      </c>
      <c r="B546" s="1185" t="s">
        <v>1775</v>
      </c>
      <c r="C546" s="1180">
        <v>18.745999999999999</v>
      </c>
      <c r="D546" s="1061" t="s">
        <v>4815</v>
      </c>
      <c r="E546" s="1061" t="s">
        <v>4813</v>
      </c>
      <c r="F546" s="1062">
        <v>4</v>
      </c>
      <c r="G546" s="1062">
        <v>3157629225547</v>
      </c>
    </row>
    <row r="547" spans="1:7">
      <c r="A547" s="1171" t="s">
        <v>1754</v>
      </c>
      <c r="B547" s="1185" t="s">
        <v>5766</v>
      </c>
      <c r="C547" s="1180">
        <v>31.1266</v>
      </c>
      <c r="D547" s="1061" t="s">
        <v>4814</v>
      </c>
      <c r="E547" s="1061" t="s">
        <v>4812</v>
      </c>
      <c r="F547" s="1062">
        <v>1</v>
      </c>
      <c r="G547" s="1062">
        <v>8711479426209</v>
      </c>
    </row>
    <row r="548" spans="1:7">
      <c r="A548" s="1171" t="s">
        <v>1754</v>
      </c>
      <c r="B548" s="1185" t="s">
        <v>5767</v>
      </c>
      <c r="C548" s="1180">
        <v>30.8794</v>
      </c>
      <c r="D548" s="1061" t="s">
        <v>4814</v>
      </c>
      <c r="E548" s="1061" t="s">
        <v>4812</v>
      </c>
      <c r="F548" s="1062">
        <v>1</v>
      </c>
      <c r="G548" s="1062">
        <v>3157625808652</v>
      </c>
    </row>
    <row r="549" spans="1:7">
      <c r="A549" s="1171" t="s">
        <v>1754</v>
      </c>
      <c r="B549" s="1185" t="s">
        <v>5649</v>
      </c>
      <c r="C549" s="1180">
        <v>110.18940000000001</v>
      </c>
      <c r="D549" s="1061" t="s">
        <v>4815</v>
      </c>
      <c r="E549" s="1061" t="s">
        <v>4812</v>
      </c>
      <c r="F549" s="1062">
        <v>1</v>
      </c>
      <c r="G549" s="1062">
        <v>3157625772779</v>
      </c>
    </row>
    <row r="550" spans="1:7">
      <c r="A550" s="1171" t="s">
        <v>1754</v>
      </c>
      <c r="B550" s="1185" t="s">
        <v>1779</v>
      </c>
      <c r="C550" s="1180">
        <v>2.1630000000000003</v>
      </c>
      <c r="D550" s="1061" t="s">
        <v>4814</v>
      </c>
      <c r="E550" s="1061" t="s">
        <v>4812</v>
      </c>
      <c r="F550" s="1062">
        <v>50</v>
      </c>
      <c r="G550" s="1062">
        <v>3157629240373</v>
      </c>
    </row>
    <row r="551" spans="1:7">
      <c r="A551" s="1171" t="s">
        <v>1754</v>
      </c>
      <c r="B551" s="1185" t="s">
        <v>1780</v>
      </c>
      <c r="C551" s="1180">
        <v>3.0385000000000004</v>
      </c>
      <c r="D551" s="1061" t="s">
        <v>4814</v>
      </c>
      <c r="E551" s="1061" t="s">
        <v>4812</v>
      </c>
      <c r="F551" s="1062">
        <v>50</v>
      </c>
      <c r="G551" s="1062">
        <v>3157629240397</v>
      </c>
    </row>
    <row r="552" spans="1:7">
      <c r="A552" s="1171" t="s">
        <v>1754</v>
      </c>
      <c r="B552" s="1185" t="s">
        <v>1661</v>
      </c>
      <c r="C552" s="1180">
        <v>36.616499999999995</v>
      </c>
      <c r="D552" s="1061" t="s">
        <v>4814</v>
      </c>
      <c r="E552" s="1061" t="s">
        <v>4813</v>
      </c>
      <c r="F552" s="1062">
        <v>1</v>
      </c>
      <c r="G552" s="1062">
        <v>3157624326652</v>
      </c>
    </row>
    <row r="553" spans="1:7">
      <c r="A553" s="1171" t="s">
        <v>1754</v>
      </c>
      <c r="B553" s="1185" t="s">
        <v>1663</v>
      </c>
      <c r="C553" s="1180">
        <v>42.631700000000002</v>
      </c>
      <c r="D553" s="1061" t="s">
        <v>4814</v>
      </c>
      <c r="E553" s="1061" t="s">
        <v>4813</v>
      </c>
      <c r="F553" s="1062">
        <v>1</v>
      </c>
      <c r="G553" s="1062">
        <v>3157624333070</v>
      </c>
    </row>
    <row r="554" spans="1:7">
      <c r="A554" s="1171" t="s">
        <v>1754</v>
      </c>
      <c r="B554" s="1185" t="s">
        <v>1665</v>
      </c>
      <c r="C554" s="1180">
        <v>47.369700000000002</v>
      </c>
      <c r="D554" s="1061" t="s">
        <v>4814</v>
      </c>
      <c r="E554" s="1061" t="s">
        <v>4813</v>
      </c>
      <c r="F554" s="1062">
        <v>1</v>
      </c>
      <c r="G554" s="1062">
        <v>3157624333124</v>
      </c>
    </row>
    <row r="555" spans="1:7">
      <c r="A555" s="1171" t="s">
        <v>1754</v>
      </c>
      <c r="B555" s="1185" t="s">
        <v>1681</v>
      </c>
      <c r="C555" s="1180">
        <v>56.8354</v>
      </c>
      <c r="D555" s="1061" t="s">
        <v>4814</v>
      </c>
      <c r="E555" s="1061" t="s">
        <v>4812</v>
      </c>
      <c r="F555" s="1062">
        <v>1</v>
      </c>
      <c r="G555" s="1062">
        <v>3157624333131</v>
      </c>
    </row>
    <row r="556" spans="1:7">
      <c r="A556" s="1171" t="s">
        <v>1754</v>
      </c>
      <c r="B556" s="1185" t="s">
        <v>1685</v>
      </c>
      <c r="C556" s="1180">
        <v>75.787400000000005</v>
      </c>
      <c r="D556" s="1061" t="s">
        <v>4814</v>
      </c>
      <c r="E556" s="1061" t="s">
        <v>4813</v>
      </c>
      <c r="F556" s="1062">
        <v>1</v>
      </c>
      <c r="G556" s="1062">
        <v>3157624333162</v>
      </c>
    </row>
    <row r="557" spans="1:7">
      <c r="A557" s="1171" t="s">
        <v>1754</v>
      </c>
      <c r="B557" s="1185" t="s">
        <v>1741</v>
      </c>
      <c r="C557" s="1180">
        <v>61.5837</v>
      </c>
      <c r="D557" s="1061" t="s">
        <v>4814</v>
      </c>
      <c r="E557" s="1061" t="s">
        <v>4812</v>
      </c>
      <c r="F557" s="1062">
        <v>1</v>
      </c>
      <c r="G557" s="1062">
        <v>3157624333261</v>
      </c>
    </row>
    <row r="558" spans="1:7">
      <c r="A558" s="1171" t="s">
        <v>1754</v>
      </c>
      <c r="B558" s="1185" t="s">
        <v>1689</v>
      </c>
      <c r="C558" s="1180">
        <v>37.903999999999996</v>
      </c>
      <c r="D558" s="1061" t="s">
        <v>4814</v>
      </c>
      <c r="E558" s="1061" t="s">
        <v>4812</v>
      </c>
      <c r="F558" s="1062">
        <v>1</v>
      </c>
      <c r="G558" s="1062">
        <v>3157624333278</v>
      </c>
    </row>
    <row r="559" spans="1:7">
      <c r="A559" s="1171" t="s">
        <v>1754</v>
      </c>
      <c r="B559" s="1185" t="s">
        <v>1691</v>
      </c>
      <c r="C559" s="1180">
        <v>39.799199999999999</v>
      </c>
      <c r="D559" s="1061" t="s">
        <v>4814</v>
      </c>
      <c r="E559" s="1061" t="s">
        <v>4813</v>
      </c>
      <c r="F559" s="1062">
        <v>1</v>
      </c>
      <c r="G559" s="1062">
        <v>3157624333285</v>
      </c>
    </row>
    <row r="560" spans="1:7">
      <c r="A560" s="1171" t="s">
        <v>1754</v>
      </c>
      <c r="B560" s="1185" t="s">
        <v>1693</v>
      </c>
      <c r="C560" s="1180">
        <v>47.369700000000002</v>
      </c>
      <c r="D560" s="1061" t="s">
        <v>4814</v>
      </c>
      <c r="E560" s="1061" t="s">
        <v>4813</v>
      </c>
      <c r="F560" s="1062">
        <v>1</v>
      </c>
      <c r="G560" s="1062">
        <v>3157624333292</v>
      </c>
    </row>
    <row r="561" spans="1:7">
      <c r="A561" s="1171" t="s">
        <v>1754</v>
      </c>
      <c r="B561" s="1185" t="s">
        <v>1697</v>
      </c>
      <c r="C561" s="1180">
        <v>71.049400000000006</v>
      </c>
      <c r="D561" s="1061" t="s">
        <v>4814</v>
      </c>
      <c r="E561" s="1061" t="s">
        <v>4813</v>
      </c>
      <c r="F561" s="1062">
        <v>1</v>
      </c>
      <c r="G561" s="1062">
        <v>3157624333322</v>
      </c>
    </row>
    <row r="562" spans="1:7">
      <c r="A562" s="1171" t="s">
        <v>1754</v>
      </c>
      <c r="B562" s="1185" t="s">
        <v>1709</v>
      </c>
      <c r="C562" s="1180">
        <v>47.369700000000002</v>
      </c>
      <c r="D562" s="1061" t="s">
        <v>4814</v>
      </c>
      <c r="E562" s="1061" t="s">
        <v>4813</v>
      </c>
      <c r="F562" s="1062">
        <v>1</v>
      </c>
      <c r="G562" s="1062">
        <v>3157624333384</v>
      </c>
    </row>
    <row r="563" spans="1:7">
      <c r="A563" s="1171" t="s">
        <v>1754</v>
      </c>
      <c r="B563" s="1185" t="s">
        <v>1727</v>
      </c>
      <c r="C563" s="1180">
        <v>47.369700000000002</v>
      </c>
      <c r="D563" s="1061" t="s">
        <v>4814</v>
      </c>
      <c r="E563" s="1061" t="s">
        <v>4813</v>
      </c>
      <c r="F563" s="1062">
        <v>1</v>
      </c>
      <c r="G563" s="1062">
        <v>3157624333391</v>
      </c>
    </row>
    <row r="564" spans="1:7">
      <c r="A564" s="1171" t="s">
        <v>1754</v>
      </c>
      <c r="B564" s="1185" t="s">
        <v>1721</v>
      </c>
      <c r="C564" s="1180">
        <v>47.369700000000002</v>
      </c>
      <c r="D564" s="1061" t="s">
        <v>4814</v>
      </c>
      <c r="E564" s="1061" t="s">
        <v>4812</v>
      </c>
      <c r="F564" s="1062">
        <v>1</v>
      </c>
      <c r="G564" s="1062">
        <v>3157624333445</v>
      </c>
    </row>
    <row r="565" spans="1:7">
      <c r="A565" s="1171" t="s">
        <v>1754</v>
      </c>
      <c r="B565" s="1185" t="s">
        <v>1723</v>
      </c>
      <c r="C565" s="1180">
        <v>52.107700000000008</v>
      </c>
      <c r="D565" s="1061" t="s">
        <v>4814</v>
      </c>
      <c r="E565" s="1061" t="s">
        <v>4813</v>
      </c>
      <c r="F565" s="1062">
        <v>1</v>
      </c>
      <c r="G565" s="1062">
        <v>3157624333452</v>
      </c>
    </row>
    <row r="566" spans="1:7">
      <c r="A566" s="1171" t="s">
        <v>1754</v>
      </c>
      <c r="B566" s="1185" t="s">
        <v>1701</v>
      </c>
      <c r="C566" s="1180">
        <v>37.903999999999996</v>
      </c>
      <c r="D566" s="1061" t="s">
        <v>4814</v>
      </c>
      <c r="E566" s="1061" t="s">
        <v>4812</v>
      </c>
      <c r="F566" s="1062">
        <v>1</v>
      </c>
      <c r="G566" s="1062">
        <v>3157624333476</v>
      </c>
    </row>
    <row r="567" spans="1:7">
      <c r="A567" s="1171" t="s">
        <v>1754</v>
      </c>
      <c r="B567" s="1185" t="s">
        <v>1703</v>
      </c>
      <c r="C567" s="1180">
        <v>37.903999999999996</v>
      </c>
      <c r="D567" s="1061" t="s">
        <v>4814</v>
      </c>
      <c r="E567" s="1061" t="s">
        <v>4813</v>
      </c>
      <c r="F567" s="1062">
        <v>1</v>
      </c>
      <c r="G567" s="1062">
        <v>3157624333483</v>
      </c>
    </row>
    <row r="568" spans="1:7">
      <c r="A568" s="1171" t="s">
        <v>1754</v>
      </c>
      <c r="B568" s="1185" t="s">
        <v>1713</v>
      </c>
      <c r="C568" s="1180">
        <v>52.107700000000008</v>
      </c>
      <c r="D568" s="1061" t="s">
        <v>4814</v>
      </c>
      <c r="E568" s="1061" t="s">
        <v>4813</v>
      </c>
      <c r="F568" s="1062">
        <v>1</v>
      </c>
      <c r="G568" s="1062">
        <v>3157624333537</v>
      </c>
    </row>
    <row r="569" spans="1:7">
      <c r="A569" s="1171" t="s">
        <v>1754</v>
      </c>
      <c r="B569" s="1185" t="s">
        <v>1717</v>
      </c>
      <c r="C569" s="1180">
        <v>62.521000000000008</v>
      </c>
      <c r="D569" s="1061" t="s">
        <v>4814</v>
      </c>
      <c r="E569" s="1061" t="s">
        <v>4813</v>
      </c>
      <c r="F569" s="1062">
        <v>1</v>
      </c>
      <c r="G569" s="1062">
        <v>3157624333544</v>
      </c>
    </row>
    <row r="570" spans="1:7">
      <c r="A570" s="1171" t="s">
        <v>1754</v>
      </c>
      <c r="B570" s="1185" t="s">
        <v>1715</v>
      </c>
      <c r="C570" s="1180">
        <v>77.672299999999993</v>
      </c>
      <c r="D570" s="1061" t="s">
        <v>4814</v>
      </c>
      <c r="E570" s="1061" t="s">
        <v>4812</v>
      </c>
      <c r="F570" s="1062">
        <v>1</v>
      </c>
      <c r="G570" s="1062">
        <v>3157624333667</v>
      </c>
    </row>
    <row r="571" spans="1:7">
      <c r="A571" s="1171" t="s">
        <v>1754</v>
      </c>
      <c r="B571" s="1185" t="s">
        <v>1687</v>
      </c>
      <c r="C571" s="1180">
        <v>89.991100000000003</v>
      </c>
      <c r="D571" s="1061" t="s">
        <v>4814</v>
      </c>
      <c r="E571" s="1061" t="s">
        <v>4812</v>
      </c>
      <c r="F571" s="1062">
        <v>1</v>
      </c>
      <c r="G571" s="1062">
        <v>3157625637481</v>
      </c>
    </row>
    <row r="572" spans="1:7">
      <c r="A572" s="1171" t="s">
        <v>1754</v>
      </c>
      <c r="B572" s="1185" t="s">
        <v>1699</v>
      </c>
      <c r="C572" s="1180">
        <v>89.991100000000003</v>
      </c>
      <c r="D572" s="1061" t="s">
        <v>4814</v>
      </c>
      <c r="E572" s="1061" t="s">
        <v>4812</v>
      </c>
      <c r="F572" s="1062">
        <v>1</v>
      </c>
      <c r="G572" s="1062">
        <v>3157624725554</v>
      </c>
    </row>
    <row r="573" spans="1:7">
      <c r="A573" s="1171" t="s">
        <v>1754</v>
      </c>
      <c r="B573" s="1185" t="s">
        <v>1490</v>
      </c>
      <c r="C573" s="1180">
        <v>24.637600000000003</v>
      </c>
      <c r="D573" s="1061" t="s">
        <v>4815</v>
      </c>
      <c r="E573" s="1061" t="s">
        <v>4813</v>
      </c>
      <c r="F573" s="1062">
        <v>5</v>
      </c>
      <c r="G573" s="1062">
        <v>3157629237236</v>
      </c>
    </row>
    <row r="574" spans="1:7">
      <c r="A574" s="1171" t="s">
        <v>1754</v>
      </c>
      <c r="B574" s="1185" t="s">
        <v>1539</v>
      </c>
      <c r="C574" s="1180">
        <v>42.848000000000006</v>
      </c>
      <c r="D574" s="1061" t="s">
        <v>4815</v>
      </c>
      <c r="E574" s="1061" t="s">
        <v>4813</v>
      </c>
      <c r="F574" s="1062">
        <v>12</v>
      </c>
      <c r="G574" s="1062">
        <v>3157629214626</v>
      </c>
    </row>
    <row r="575" spans="1:7">
      <c r="A575" s="1171" t="s">
        <v>1754</v>
      </c>
      <c r="B575" s="1185" t="s">
        <v>1541</v>
      </c>
      <c r="C575" s="1180">
        <v>65.343199999999996</v>
      </c>
      <c r="D575" s="1061" t="s">
        <v>4815</v>
      </c>
      <c r="E575" s="1061" t="s">
        <v>4813</v>
      </c>
      <c r="F575" s="1062">
        <v>12</v>
      </c>
      <c r="G575" s="1062">
        <v>3157629214633</v>
      </c>
    </row>
    <row r="576" spans="1:7">
      <c r="A576" s="1171" t="s">
        <v>1754</v>
      </c>
      <c r="B576" s="1185" t="s">
        <v>1543</v>
      </c>
      <c r="C576" s="1180">
        <v>89.980800000000002</v>
      </c>
      <c r="D576" s="1061" t="s">
        <v>4815</v>
      </c>
      <c r="E576" s="1061" t="s">
        <v>4812</v>
      </c>
      <c r="F576" s="1062">
        <v>12</v>
      </c>
      <c r="G576" s="1062">
        <v>3157629214657</v>
      </c>
    </row>
    <row r="577" spans="1:7">
      <c r="A577" s="1171" t="s">
        <v>1754</v>
      </c>
      <c r="B577" s="1185" t="s">
        <v>1265</v>
      </c>
      <c r="C577" s="1180">
        <v>1.5141</v>
      </c>
      <c r="D577" s="1061" t="s">
        <v>4814</v>
      </c>
      <c r="E577" s="1061" t="s">
        <v>4812</v>
      </c>
      <c r="F577" s="1062">
        <v>100</v>
      </c>
      <c r="G577" s="1062">
        <v>3157629492222</v>
      </c>
    </row>
    <row r="578" spans="1:7">
      <c r="A578" s="1171" t="s">
        <v>1754</v>
      </c>
      <c r="B578" s="1185" t="s">
        <v>1267</v>
      </c>
      <c r="C578" s="1180">
        <v>1.5141</v>
      </c>
      <c r="D578" s="1061" t="s">
        <v>4814</v>
      </c>
      <c r="E578" s="1061" t="s">
        <v>4812</v>
      </c>
      <c r="F578" s="1062">
        <v>100</v>
      </c>
      <c r="G578" s="1062">
        <v>3157629493038</v>
      </c>
    </row>
    <row r="579" spans="1:7">
      <c r="A579" s="1171" t="s">
        <v>1754</v>
      </c>
      <c r="B579" s="1185" t="s">
        <v>5527</v>
      </c>
      <c r="C579" s="1180">
        <v>8.3842000000000017</v>
      </c>
      <c r="D579" s="1061" t="s">
        <v>4814</v>
      </c>
      <c r="E579" s="1061" t="s">
        <v>4812</v>
      </c>
      <c r="F579" s="1062">
        <v>10</v>
      </c>
      <c r="G579" s="1062">
        <v>3157626084857</v>
      </c>
    </row>
    <row r="580" spans="1:7">
      <c r="A580" s="1171" t="s">
        <v>1754</v>
      </c>
      <c r="B580" s="1185" t="s">
        <v>5528</v>
      </c>
      <c r="C580" s="1180">
        <v>7.6013999999999999</v>
      </c>
      <c r="D580" s="1061" t="s">
        <v>4814</v>
      </c>
      <c r="E580" s="1061" t="s">
        <v>4812</v>
      </c>
      <c r="F580" s="1062">
        <v>10</v>
      </c>
      <c r="G580" s="1062">
        <v>3157626347587</v>
      </c>
    </row>
    <row r="581" spans="1:7">
      <c r="A581" s="1171" t="s">
        <v>1754</v>
      </c>
      <c r="B581" s="1185" t="s">
        <v>1437</v>
      </c>
      <c r="C581" s="1180">
        <v>13.008900000000001</v>
      </c>
      <c r="D581" s="1061" t="s">
        <v>4814</v>
      </c>
      <c r="E581" s="1061" t="s">
        <v>4813</v>
      </c>
      <c r="F581" s="1062">
        <v>10</v>
      </c>
      <c r="G581" s="1062">
        <v>3157627611816</v>
      </c>
    </row>
    <row r="582" spans="1:7">
      <c r="A582" s="1171" t="s">
        <v>1754</v>
      </c>
      <c r="B582" s="1185" t="s">
        <v>661</v>
      </c>
      <c r="C582" s="1180">
        <v>32.671599999999998</v>
      </c>
      <c r="D582" s="1061" t="s">
        <v>4814</v>
      </c>
      <c r="E582" s="1061" t="s">
        <v>4812</v>
      </c>
      <c r="F582" s="1062">
        <v>10</v>
      </c>
      <c r="G582" s="1062">
        <v>3157620302995</v>
      </c>
    </row>
    <row r="583" spans="1:7">
      <c r="A583" s="1171" t="s">
        <v>1754</v>
      </c>
      <c r="B583" s="1185" t="s">
        <v>662</v>
      </c>
      <c r="C583" s="1180">
        <v>32.671599999999998</v>
      </c>
      <c r="D583" s="1061" t="s">
        <v>4814</v>
      </c>
      <c r="E583" s="1061" t="s">
        <v>4812</v>
      </c>
      <c r="F583" s="1062">
        <v>10</v>
      </c>
      <c r="G583" s="1062">
        <v>3157620303008</v>
      </c>
    </row>
    <row r="584" spans="1:7">
      <c r="A584" s="1171" t="s">
        <v>1754</v>
      </c>
      <c r="B584" s="1185" t="s">
        <v>666</v>
      </c>
      <c r="C584" s="1180">
        <v>22.649699999999999</v>
      </c>
      <c r="D584" s="1061" t="s">
        <v>4814</v>
      </c>
      <c r="E584" s="1061" t="s">
        <v>4812</v>
      </c>
      <c r="F584" s="1062">
        <v>10</v>
      </c>
      <c r="G584" s="1062">
        <v>3157621109586</v>
      </c>
    </row>
    <row r="585" spans="1:7">
      <c r="A585" s="1171" t="s">
        <v>1754</v>
      </c>
      <c r="B585" s="1185" t="s">
        <v>667</v>
      </c>
      <c r="C585" s="1180">
        <v>19.848099999999999</v>
      </c>
      <c r="D585" s="1061" t="s">
        <v>4814</v>
      </c>
      <c r="E585" s="1061" t="s">
        <v>4812</v>
      </c>
      <c r="F585" s="1062">
        <v>10</v>
      </c>
      <c r="G585" s="1062">
        <v>3157622031435</v>
      </c>
    </row>
    <row r="586" spans="1:7">
      <c r="A586" s="1171" t="s">
        <v>1754</v>
      </c>
      <c r="B586" s="1185" t="s">
        <v>668</v>
      </c>
      <c r="C586" s="1180">
        <v>22.773299999999999</v>
      </c>
      <c r="D586" s="1061" t="s">
        <v>4814</v>
      </c>
      <c r="E586" s="1061" t="s">
        <v>4812</v>
      </c>
      <c r="F586" s="1062">
        <v>10</v>
      </c>
      <c r="G586" s="1062">
        <v>3157622134099</v>
      </c>
    </row>
    <row r="587" spans="1:7">
      <c r="A587" s="1171" t="s">
        <v>1754</v>
      </c>
      <c r="B587" s="1185" t="s">
        <v>657</v>
      </c>
      <c r="C587" s="1180">
        <v>15.295500000000001</v>
      </c>
      <c r="D587" s="1061" t="s">
        <v>4814</v>
      </c>
      <c r="E587" s="1061" t="s">
        <v>4812</v>
      </c>
      <c r="F587" s="1062">
        <v>10</v>
      </c>
      <c r="G587" s="1062">
        <v>3157626080217</v>
      </c>
    </row>
    <row r="588" spans="1:7">
      <c r="A588" s="1171" t="s">
        <v>1754</v>
      </c>
      <c r="B588" s="1185" t="s">
        <v>673</v>
      </c>
      <c r="C588" s="1180">
        <v>30.3644</v>
      </c>
      <c r="D588" s="1061" t="s">
        <v>4814</v>
      </c>
      <c r="E588" s="1061" t="s">
        <v>4812</v>
      </c>
      <c r="F588" s="1062">
        <v>10</v>
      </c>
      <c r="G588" s="1062">
        <v>3157626080224</v>
      </c>
    </row>
    <row r="589" spans="1:7">
      <c r="A589" s="1171" t="s">
        <v>1754</v>
      </c>
      <c r="B589" s="1185" t="s">
        <v>674</v>
      </c>
      <c r="C589" s="1180">
        <v>23.793000000000003</v>
      </c>
      <c r="D589" s="1061" t="s">
        <v>4814</v>
      </c>
      <c r="E589" s="1061" t="s">
        <v>4812</v>
      </c>
      <c r="F589" s="1062">
        <v>10</v>
      </c>
      <c r="G589" s="1062">
        <v>3157626080231</v>
      </c>
    </row>
    <row r="590" spans="1:7">
      <c r="A590" s="1171" t="s">
        <v>1754</v>
      </c>
      <c r="B590" s="1185" t="s">
        <v>659</v>
      </c>
      <c r="C590" s="1180">
        <v>15.295500000000001</v>
      </c>
      <c r="D590" s="1061" t="s">
        <v>4814</v>
      </c>
      <c r="E590" s="1061" t="s">
        <v>4812</v>
      </c>
      <c r="F590" s="1062">
        <v>10</v>
      </c>
      <c r="G590" s="1062">
        <v>3157626082150</v>
      </c>
    </row>
    <row r="591" spans="1:7">
      <c r="A591" s="1171" t="s">
        <v>1754</v>
      </c>
      <c r="B591" s="1185" t="s">
        <v>675</v>
      </c>
      <c r="C591" s="1180">
        <v>25.008400000000002</v>
      </c>
      <c r="D591" s="1061" t="s">
        <v>4814</v>
      </c>
      <c r="E591" s="1061" t="s">
        <v>4812</v>
      </c>
      <c r="F591" s="1062">
        <v>10</v>
      </c>
      <c r="G591" s="1062">
        <v>3157626082167</v>
      </c>
    </row>
    <row r="592" spans="1:7">
      <c r="A592" s="1171" t="s">
        <v>1754</v>
      </c>
      <c r="B592" s="1185" t="s">
        <v>670</v>
      </c>
      <c r="C592" s="1180">
        <v>37.801000000000002</v>
      </c>
      <c r="D592" s="1061" t="s">
        <v>4814</v>
      </c>
      <c r="E592" s="1061" t="s">
        <v>4812</v>
      </c>
      <c r="F592" s="1062">
        <v>10</v>
      </c>
      <c r="G592" s="1062">
        <v>3157626083843</v>
      </c>
    </row>
    <row r="593" spans="1:7">
      <c r="A593" s="1171" t="s">
        <v>1754</v>
      </c>
      <c r="B593" s="1185" t="s">
        <v>671</v>
      </c>
      <c r="C593" s="1180">
        <v>33.052700000000002</v>
      </c>
      <c r="D593" s="1061" t="s">
        <v>4814</v>
      </c>
      <c r="E593" s="1061" t="s">
        <v>4812</v>
      </c>
      <c r="F593" s="1062">
        <v>10</v>
      </c>
      <c r="G593" s="1062">
        <v>3157626083850</v>
      </c>
    </row>
    <row r="594" spans="1:7">
      <c r="A594" s="1171" t="s">
        <v>1754</v>
      </c>
      <c r="B594" s="1185" t="s">
        <v>672</v>
      </c>
      <c r="C594" s="1180">
        <v>33.475000000000001</v>
      </c>
      <c r="D594" s="1061" t="s">
        <v>4814</v>
      </c>
      <c r="E594" s="1061" t="s">
        <v>4812</v>
      </c>
      <c r="F594" s="1062">
        <v>10</v>
      </c>
      <c r="G594" s="1062">
        <v>3157626083874</v>
      </c>
    </row>
    <row r="595" spans="1:7">
      <c r="A595" s="1171" t="s">
        <v>1754</v>
      </c>
      <c r="B595" s="1185" t="s">
        <v>757</v>
      </c>
      <c r="C595" s="1180">
        <v>2.2042000000000002</v>
      </c>
      <c r="D595" s="1061" t="s">
        <v>4815</v>
      </c>
      <c r="E595" s="1061" t="s">
        <v>4813</v>
      </c>
      <c r="F595" s="1062">
        <v>100</v>
      </c>
      <c r="G595" s="1062">
        <v>3157625658646</v>
      </c>
    </row>
    <row r="596" spans="1:7">
      <c r="A596" s="1171" t="s">
        <v>1754</v>
      </c>
      <c r="B596" s="1185" t="s">
        <v>760</v>
      </c>
      <c r="C596" s="1180">
        <v>2.2042000000000002</v>
      </c>
      <c r="D596" s="1061" t="s">
        <v>4815</v>
      </c>
      <c r="E596" s="1061" t="s">
        <v>4813</v>
      </c>
      <c r="F596" s="1062">
        <v>100</v>
      </c>
      <c r="G596" s="1062">
        <v>3157625658653</v>
      </c>
    </row>
    <row r="597" spans="1:7">
      <c r="A597" s="1171" t="s">
        <v>1754</v>
      </c>
      <c r="B597" s="1185" t="s">
        <v>764</v>
      </c>
      <c r="C597" s="1180">
        <v>2.1526999999999998</v>
      </c>
      <c r="D597" s="1061" t="s">
        <v>4815</v>
      </c>
      <c r="E597" s="1061" t="s">
        <v>4813</v>
      </c>
      <c r="F597" s="1062">
        <v>100</v>
      </c>
      <c r="G597" s="1062">
        <v>3157625138339</v>
      </c>
    </row>
    <row r="598" spans="1:7">
      <c r="A598" s="1171" t="s">
        <v>1754</v>
      </c>
      <c r="B598" s="1185" t="s">
        <v>766</v>
      </c>
      <c r="C598" s="1180">
        <v>2.1526999999999998</v>
      </c>
      <c r="D598" s="1061" t="s">
        <v>4815</v>
      </c>
      <c r="E598" s="1061" t="s">
        <v>4813</v>
      </c>
      <c r="F598" s="1062">
        <v>100</v>
      </c>
      <c r="G598" s="1062">
        <v>3157625658615</v>
      </c>
    </row>
    <row r="599" spans="1:7">
      <c r="A599" s="1171" t="s">
        <v>1754</v>
      </c>
      <c r="B599" s="1185" t="s">
        <v>768</v>
      </c>
      <c r="C599" s="1180">
        <v>2.1526999999999998</v>
      </c>
      <c r="D599" s="1061" t="s">
        <v>4815</v>
      </c>
      <c r="E599" s="1061" t="s">
        <v>4813</v>
      </c>
      <c r="F599" s="1062">
        <v>100</v>
      </c>
      <c r="G599" s="1062">
        <v>3157625658622</v>
      </c>
    </row>
    <row r="600" spans="1:7">
      <c r="A600" s="1171" t="s">
        <v>1754</v>
      </c>
      <c r="B600" s="1185" t="s">
        <v>770</v>
      </c>
      <c r="C600" s="1180">
        <v>2.1526999999999998</v>
      </c>
      <c r="D600" s="1061" t="s">
        <v>4815</v>
      </c>
      <c r="E600" s="1061" t="s">
        <v>4813</v>
      </c>
      <c r="F600" s="1062">
        <v>100</v>
      </c>
      <c r="G600" s="1062">
        <v>3157625658639</v>
      </c>
    </row>
    <row r="601" spans="1:7">
      <c r="A601" s="1171" t="s">
        <v>1754</v>
      </c>
      <c r="B601" s="1185" t="s">
        <v>897</v>
      </c>
      <c r="C601" s="1180">
        <v>1.5965</v>
      </c>
      <c r="D601" s="1061" t="s">
        <v>4815</v>
      </c>
      <c r="E601" s="1061" t="s">
        <v>4813</v>
      </c>
      <c r="F601" s="1062">
        <v>100</v>
      </c>
      <c r="G601" s="1062">
        <v>3157625554764</v>
      </c>
    </row>
    <row r="602" spans="1:7">
      <c r="A602" s="1171" t="s">
        <v>1754</v>
      </c>
      <c r="B602" s="1185" t="s">
        <v>906</v>
      </c>
      <c r="C602" s="1180">
        <v>1.5347</v>
      </c>
      <c r="D602" s="1061" t="s">
        <v>4815</v>
      </c>
      <c r="E602" s="1061" t="s">
        <v>4813</v>
      </c>
      <c r="F602" s="1062">
        <v>100</v>
      </c>
      <c r="G602" s="1062">
        <v>3157625554771</v>
      </c>
    </row>
    <row r="603" spans="1:7">
      <c r="A603" s="1171" t="s">
        <v>1754</v>
      </c>
      <c r="B603" s="1185" t="s">
        <v>917</v>
      </c>
      <c r="C603" s="1180">
        <v>1.5347</v>
      </c>
      <c r="D603" s="1061" t="s">
        <v>4815</v>
      </c>
      <c r="E603" s="1061" t="s">
        <v>4813</v>
      </c>
      <c r="F603" s="1062">
        <v>100</v>
      </c>
      <c r="G603" s="1062">
        <v>3157625554788</v>
      </c>
    </row>
    <row r="604" spans="1:7">
      <c r="A604" s="1171" t="s">
        <v>1754</v>
      </c>
      <c r="B604" s="1185" t="s">
        <v>863</v>
      </c>
      <c r="C604" s="1180">
        <v>1.5965</v>
      </c>
      <c r="D604" s="1061" t="s">
        <v>4815</v>
      </c>
      <c r="E604" s="1061" t="s">
        <v>4813</v>
      </c>
      <c r="F604" s="1062">
        <v>100</v>
      </c>
      <c r="G604" s="1062">
        <v>3157625554795</v>
      </c>
    </row>
    <row r="605" spans="1:7">
      <c r="A605" s="1171" t="s">
        <v>1754</v>
      </c>
      <c r="B605" s="1185" t="s">
        <v>870</v>
      </c>
      <c r="C605" s="1180">
        <v>1.5347</v>
      </c>
      <c r="D605" s="1061" t="s">
        <v>4815</v>
      </c>
      <c r="E605" s="1061" t="s">
        <v>4813</v>
      </c>
      <c r="F605" s="1062">
        <v>100</v>
      </c>
      <c r="G605" s="1062">
        <v>3157625554917</v>
      </c>
    </row>
    <row r="606" spans="1:7">
      <c r="A606" s="1171" t="s">
        <v>1754</v>
      </c>
      <c r="B606" s="1185" t="s">
        <v>867</v>
      </c>
      <c r="C606" s="1180">
        <v>1.5347</v>
      </c>
      <c r="D606" s="1061" t="s">
        <v>4815</v>
      </c>
      <c r="E606" s="1061" t="s">
        <v>4813</v>
      </c>
      <c r="F606" s="1062">
        <v>100</v>
      </c>
      <c r="G606" s="1062">
        <v>3157625554924</v>
      </c>
    </row>
    <row r="607" spans="1:7">
      <c r="A607" s="1171" t="s">
        <v>1754</v>
      </c>
      <c r="B607" s="1185" t="s">
        <v>872</v>
      </c>
      <c r="C607" s="1180">
        <v>1.5347</v>
      </c>
      <c r="D607" s="1061" t="s">
        <v>4815</v>
      </c>
      <c r="E607" s="1061" t="s">
        <v>4813</v>
      </c>
      <c r="F607" s="1062">
        <v>100</v>
      </c>
      <c r="G607" s="1062">
        <v>3157625554931</v>
      </c>
    </row>
    <row r="608" spans="1:7">
      <c r="A608" s="1171" t="s">
        <v>1754</v>
      </c>
      <c r="B608" s="1185" t="s">
        <v>874</v>
      </c>
      <c r="C608" s="1180">
        <v>1.5347</v>
      </c>
      <c r="D608" s="1061" t="s">
        <v>4815</v>
      </c>
      <c r="E608" s="1061" t="s">
        <v>4813</v>
      </c>
      <c r="F608" s="1062">
        <v>100</v>
      </c>
      <c r="G608" s="1062">
        <v>3157625554948</v>
      </c>
    </row>
    <row r="609" spans="1:7">
      <c r="A609" s="1171" t="s">
        <v>1754</v>
      </c>
      <c r="B609" s="1185" t="s">
        <v>876</v>
      </c>
      <c r="C609" s="1180">
        <v>1.5347</v>
      </c>
      <c r="D609" s="1061" t="s">
        <v>4815</v>
      </c>
      <c r="E609" s="1061" t="s">
        <v>4813</v>
      </c>
      <c r="F609" s="1062">
        <v>100</v>
      </c>
      <c r="G609" s="1062">
        <v>3157625554955</v>
      </c>
    </row>
    <row r="610" spans="1:7">
      <c r="A610" s="1171" t="s">
        <v>1754</v>
      </c>
      <c r="B610" s="1185" t="s">
        <v>878</v>
      </c>
      <c r="C610" s="1180">
        <v>1.5347</v>
      </c>
      <c r="D610" s="1061" t="s">
        <v>4815</v>
      </c>
      <c r="E610" s="1061" t="s">
        <v>4813</v>
      </c>
      <c r="F610" s="1062">
        <v>100</v>
      </c>
      <c r="G610" s="1062">
        <v>3157625554962</v>
      </c>
    </row>
    <row r="611" spans="1:7">
      <c r="A611" s="1171" t="s">
        <v>1754</v>
      </c>
      <c r="B611" s="1185" t="s">
        <v>880</v>
      </c>
      <c r="C611" s="1180">
        <v>1.5347</v>
      </c>
      <c r="D611" s="1061" t="s">
        <v>4815</v>
      </c>
      <c r="E611" s="1061" t="s">
        <v>4813</v>
      </c>
      <c r="F611" s="1062">
        <v>100</v>
      </c>
      <c r="G611" s="1062">
        <v>3157625554979</v>
      </c>
    </row>
    <row r="612" spans="1:7">
      <c r="A612" s="1171" t="s">
        <v>1754</v>
      </c>
      <c r="B612" s="1185" t="s">
        <v>883</v>
      </c>
      <c r="C612" s="1180">
        <v>1.5347</v>
      </c>
      <c r="D612" s="1061" t="s">
        <v>4815</v>
      </c>
      <c r="E612" s="1061" t="s">
        <v>4813</v>
      </c>
      <c r="F612" s="1062">
        <v>100</v>
      </c>
      <c r="G612" s="1062">
        <v>3157625554986</v>
      </c>
    </row>
    <row r="613" spans="1:7">
      <c r="A613" s="1171" t="s">
        <v>1754</v>
      </c>
      <c r="B613" s="1185" t="s">
        <v>5742</v>
      </c>
      <c r="C613" s="1180">
        <v>1.68</v>
      </c>
      <c r="D613" s="1061" t="s">
        <v>4814</v>
      </c>
      <c r="E613" s="1061" t="s">
        <v>4812</v>
      </c>
      <c r="F613" s="1062">
        <v>100</v>
      </c>
      <c r="G613" s="1062">
        <v>3157620311287</v>
      </c>
    </row>
    <row r="614" spans="1:7">
      <c r="A614" s="1171" t="s">
        <v>1754</v>
      </c>
      <c r="B614" s="1185" t="s">
        <v>5744</v>
      </c>
      <c r="C614" s="1180">
        <v>1.8334000000000001</v>
      </c>
      <c r="D614" s="1061" t="s">
        <v>4814</v>
      </c>
      <c r="E614" s="1061" t="s">
        <v>4812</v>
      </c>
      <c r="F614" s="1062">
        <v>100</v>
      </c>
      <c r="G614" s="1062">
        <v>3157620311300</v>
      </c>
    </row>
    <row r="615" spans="1:7">
      <c r="A615" s="1171" t="s">
        <v>1754</v>
      </c>
      <c r="B615" s="1185" t="s">
        <v>5754</v>
      </c>
      <c r="C615" s="1180">
        <v>4.0685000000000002</v>
      </c>
      <c r="D615" s="1061" t="s">
        <v>4814</v>
      </c>
      <c r="E615" s="1061" t="s">
        <v>4812</v>
      </c>
      <c r="F615" s="1062">
        <v>100</v>
      </c>
      <c r="G615" s="1062">
        <v>3157620311508</v>
      </c>
    </row>
    <row r="616" spans="1:7">
      <c r="A616" s="1171" t="s">
        <v>1754</v>
      </c>
      <c r="B616" s="1185" t="s">
        <v>5739</v>
      </c>
      <c r="C616" s="1180">
        <v>1.7</v>
      </c>
      <c r="D616" s="1061" t="s">
        <v>4814</v>
      </c>
      <c r="E616" s="1061" t="s">
        <v>4812</v>
      </c>
      <c r="F616" s="1062">
        <v>100</v>
      </c>
      <c r="G616" s="1062">
        <v>3157620353300</v>
      </c>
    </row>
    <row r="617" spans="1:7">
      <c r="A617" s="1171" t="s">
        <v>1754</v>
      </c>
      <c r="B617" s="1185" t="s">
        <v>5740</v>
      </c>
      <c r="C617" s="1180">
        <v>1.68</v>
      </c>
      <c r="D617" s="1061" t="s">
        <v>4814</v>
      </c>
      <c r="E617" s="1061" t="s">
        <v>4812</v>
      </c>
      <c r="F617" s="1062">
        <v>100</v>
      </c>
      <c r="G617" s="1062">
        <v>3157620353317</v>
      </c>
    </row>
    <row r="618" spans="1:7">
      <c r="A618" s="1171" t="s">
        <v>1754</v>
      </c>
      <c r="B618" s="1185" t="s">
        <v>5741</v>
      </c>
      <c r="C618" s="1180">
        <v>2.12</v>
      </c>
      <c r="D618" s="1061" t="s">
        <v>4814</v>
      </c>
      <c r="E618" s="1061" t="s">
        <v>4812</v>
      </c>
      <c r="F618" s="1062">
        <v>50</v>
      </c>
      <c r="G618" s="1062">
        <v>3157620353331</v>
      </c>
    </row>
    <row r="619" spans="1:7">
      <c r="A619" s="1171" t="s">
        <v>1754</v>
      </c>
      <c r="B619" s="1185" t="s">
        <v>5747</v>
      </c>
      <c r="C619" s="1180">
        <v>2.6986000000000003</v>
      </c>
      <c r="D619" s="1061" t="s">
        <v>4814</v>
      </c>
      <c r="E619" s="1061" t="s">
        <v>4812</v>
      </c>
      <c r="F619" s="1062">
        <v>100</v>
      </c>
      <c r="G619" s="1062">
        <v>3157620353348</v>
      </c>
    </row>
    <row r="620" spans="1:7">
      <c r="A620" s="1171" t="s">
        <v>1754</v>
      </c>
      <c r="B620" s="1185" t="s">
        <v>5748</v>
      </c>
      <c r="C620" s="1180">
        <v>2.5337999999999998</v>
      </c>
      <c r="D620" s="1061" t="s">
        <v>4814</v>
      </c>
      <c r="E620" s="1061" t="s">
        <v>4812</v>
      </c>
      <c r="F620" s="1062">
        <v>100</v>
      </c>
      <c r="G620" s="1062">
        <v>3157620353355</v>
      </c>
    </row>
    <row r="621" spans="1:7">
      <c r="A621" s="1171" t="s">
        <v>1754</v>
      </c>
      <c r="B621" s="1185" t="s">
        <v>5749</v>
      </c>
      <c r="C621" s="1180">
        <v>2.4308000000000001</v>
      </c>
      <c r="D621" s="1061" t="s">
        <v>4814</v>
      </c>
      <c r="E621" s="1061" t="s">
        <v>4812</v>
      </c>
      <c r="F621" s="1062">
        <v>50</v>
      </c>
      <c r="G621" s="1062">
        <v>3157620353379</v>
      </c>
    </row>
    <row r="622" spans="1:7">
      <c r="A622" s="1171" t="s">
        <v>1754</v>
      </c>
      <c r="B622" s="1185" t="s">
        <v>5755</v>
      </c>
      <c r="C622" s="1180">
        <v>3.6462000000000003</v>
      </c>
      <c r="D622" s="1061" t="s">
        <v>4814</v>
      </c>
      <c r="E622" s="1061" t="s">
        <v>4812</v>
      </c>
      <c r="F622" s="1062">
        <v>100</v>
      </c>
      <c r="G622" s="1062">
        <v>3157620353478</v>
      </c>
    </row>
    <row r="623" spans="1:7">
      <c r="A623" s="1171" t="s">
        <v>1754</v>
      </c>
      <c r="B623" s="1185" t="s">
        <v>5757</v>
      </c>
      <c r="C623" s="1180">
        <v>3.4607999999999999</v>
      </c>
      <c r="D623" s="1061" t="s">
        <v>4814</v>
      </c>
      <c r="E623" s="1061" t="s">
        <v>4812</v>
      </c>
      <c r="F623" s="1062">
        <v>100</v>
      </c>
      <c r="G623" s="1062">
        <v>3157620353492</v>
      </c>
    </row>
    <row r="624" spans="1:7">
      <c r="A624" s="1171" t="s">
        <v>1754</v>
      </c>
      <c r="B624" s="1185" t="s">
        <v>5758</v>
      </c>
      <c r="C624" s="1180">
        <v>3.82</v>
      </c>
      <c r="D624" s="1061" t="s">
        <v>4814</v>
      </c>
      <c r="E624" s="1061" t="s">
        <v>4812</v>
      </c>
      <c r="F624" s="1062">
        <v>100</v>
      </c>
      <c r="G624" s="1062">
        <v>3157620353539</v>
      </c>
    </row>
    <row r="625" spans="1:7">
      <c r="A625" s="1171" t="s">
        <v>1754</v>
      </c>
      <c r="B625" s="1185" t="s">
        <v>5563</v>
      </c>
      <c r="C625" s="1180">
        <v>13.2355</v>
      </c>
      <c r="D625" s="1061" t="s">
        <v>4814</v>
      </c>
      <c r="E625" s="1061" t="s">
        <v>4812</v>
      </c>
      <c r="F625" s="1062">
        <v>10</v>
      </c>
      <c r="G625" s="1062">
        <v>3157620641711</v>
      </c>
    </row>
    <row r="626" spans="1:7">
      <c r="A626" s="1171" t="s">
        <v>1754</v>
      </c>
      <c r="B626" s="1185" t="s">
        <v>5549</v>
      </c>
      <c r="C626" s="1180">
        <v>9.1052</v>
      </c>
      <c r="D626" s="1061" t="s">
        <v>4814</v>
      </c>
      <c r="E626" s="1061" t="s">
        <v>4812</v>
      </c>
      <c r="F626" s="1062">
        <v>10</v>
      </c>
      <c r="G626" s="1062">
        <v>3157620642077</v>
      </c>
    </row>
    <row r="627" spans="1:7">
      <c r="A627" s="1171" t="s">
        <v>1754</v>
      </c>
      <c r="B627" s="1185" t="s">
        <v>5561</v>
      </c>
      <c r="C627" s="1180">
        <v>11.360899999999999</v>
      </c>
      <c r="D627" s="1061" t="s">
        <v>4814</v>
      </c>
      <c r="E627" s="1061" t="s">
        <v>4812</v>
      </c>
      <c r="F627" s="1062">
        <v>10</v>
      </c>
      <c r="G627" s="1062">
        <v>3157620644002</v>
      </c>
    </row>
    <row r="628" spans="1:7">
      <c r="A628" s="1171" t="s">
        <v>1754</v>
      </c>
      <c r="B628" s="1185" t="s">
        <v>5557</v>
      </c>
      <c r="C628" s="1180">
        <v>9.8262</v>
      </c>
      <c r="D628" s="1061" t="s">
        <v>4814</v>
      </c>
      <c r="E628" s="1061" t="s">
        <v>4812</v>
      </c>
      <c r="F628" s="1062">
        <v>10</v>
      </c>
      <c r="G628" s="1062">
        <v>3157620644118</v>
      </c>
    </row>
    <row r="629" spans="1:7">
      <c r="A629" s="1171" t="s">
        <v>1754</v>
      </c>
      <c r="B629" s="1185" t="s">
        <v>5567</v>
      </c>
      <c r="C629" s="1180">
        <v>17.654199999999999</v>
      </c>
      <c r="D629" s="1061" t="s">
        <v>4814</v>
      </c>
      <c r="E629" s="1061" t="s">
        <v>4812</v>
      </c>
      <c r="F629" s="1062">
        <v>10</v>
      </c>
      <c r="G629" s="1062">
        <v>3157620645139</v>
      </c>
    </row>
    <row r="630" spans="1:7">
      <c r="A630" s="1171" t="s">
        <v>1754</v>
      </c>
      <c r="B630" s="1185" t="s">
        <v>5560</v>
      </c>
      <c r="C630" s="1180">
        <v>10.598699999999999</v>
      </c>
      <c r="D630" s="1061" t="s">
        <v>4814</v>
      </c>
      <c r="E630" s="1061" t="s">
        <v>4812</v>
      </c>
      <c r="F630" s="1062">
        <v>10</v>
      </c>
      <c r="G630" s="1062">
        <v>3157620645351</v>
      </c>
    </row>
    <row r="631" spans="1:7">
      <c r="A631" s="1171" t="s">
        <v>1754</v>
      </c>
      <c r="B631" s="1185" t="s">
        <v>5556</v>
      </c>
      <c r="C631" s="1180">
        <v>9.3009000000000004</v>
      </c>
      <c r="D631" s="1061" t="s">
        <v>4814</v>
      </c>
      <c r="E631" s="1061" t="s">
        <v>4812</v>
      </c>
      <c r="F631" s="1062">
        <v>10</v>
      </c>
      <c r="G631" s="1062">
        <v>3157620645467</v>
      </c>
    </row>
    <row r="632" spans="1:7">
      <c r="A632" s="1171" t="s">
        <v>1754</v>
      </c>
      <c r="B632" s="1185" t="s">
        <v>5542</v>
      </c>
      <c r="C632" s="1180">
        <v>8.0340000000000007</v>
      </c>
      <c r="D632" s="1061" t="s">
        <v>4814</v>
      </c>
      <c r="E632" s="1061" t="s">
        <v>4812</v>
      </c>
      <c r="F632" s="1062">
        <v>10</v>
      </c>
      <c r="G632" s="1062">
        <v>3157620645795</v>
      </c>
    </row>
    <row r="633" spans="1:7">
      <c r="A633" s="1171" t="s">
        <v>1754</v>
      </c>
      <c r="B633" s="1185" t="s">
        <v>378</v>
      </c>
      <c r="C633" s="1180">
        <v>1.5965</v>
      </c>
      <c r="D633" s="1061" t="s">
        <v>4814</v>
      </c>
      <c r="E633" s="1061" t="s">
        <v>4812</v>
      </c>
      <c r="F633" s="1062">
        <v>25</v>
      </c>
      <c r="G633" s="1062">
        <v>3157620306825</v>
      </c>
    </row>
    <row r="634" spans="1:7">
      <c r="A634" s="1171" t="s">
        <v>1754</v>
      </c>
      <c r="B634" s="1185" t="s">
        <v>391</v>
      </c>
      <c r="C634" s="1180">
        <v>1.6892</v>
      </c>
      <c r="D634" s="1061" t="s">
        <v>4814</v>
      </c>
      <c r="E634" s="1061" t="s">
        <v>4813</v>
      </c>
      <c r="F634" s="1062">
        <v>25</v>
      </c>
      <c r="G634" s="1062">
        <v>3157620307020</v>
      </c>
    </row>
    <row r="635" spans="1:7">
      <c r="A635" s="1171" t="s">
        <v>1754</v>
      </c>
      <c r="B635" s="1185" t="s">
        <v>394</v>
      </c>
      <c r="C635" s="1180">
        <v>5.6753</v>
      </c>
      <c r="D635" s="1061" t="s">
        <v>4814</v>
      </c>
      <c r="E635" s="1061" t="s">
        <v>4812</v>
      </c>
      <c r="F635" s="1062">
        <v>25</v>
      </c>
      <c r="G635" s="1062">
        <v>3157620307327</v>
      </c>
    </row>
    <row r="636" spans="1:7">
      <c r="A636" s="1171" t="s">
        <v>1754</v>
      </c>
      <c r="B636" s="1185" t="s">
        <v>395</v>
      </c>
      <c r="C636" s="1180">
        <v>4.9646000000000008</v>
      </c>
      <c r="D636" s="1061" t="s">
        <v>4814</v>
      </c>
      <c r="E636" s="1061" t="s">
        <v>4812</v>
      </c>
      <c r="F636" s="1062">
        <v>25</v>
      </c>
      <c r="G636" s="1062">
        <v>3157620307334</v>
      </c>
    </row>
    <row r="637" spans="1:7">
      <c r="A637" s="1171" t="s">
        <v>1754</v>
      </c>
      <c r="B637" s="1185" t="s">
        <v>397</v>
      </c>
      <c r="C637" s="1180">
        <v>3.9861000000000004</v>
      </c>
      <c r="D637" s="1061" t="s">
        <v>4814</v>
      </c>
      <c r="E637" s="1061" t="s">
        <v>4812</v>
      </c>
      <c r="F637" s="1062">
        <v>25</v>
      </c>
      <c r="G637" s="1062">
        <v>3157620307341</v>
      </c>
    </row>
    <row r="638" spans="1:7">
      <c r="A638" s="1171" t="s">
        <v>1754</v>
      </c>
      <c r="B638" s="1185" t="s">
        <v>399</v>
      </c>
      <c r="C638" s="1180">
        <v>3.6462000000000003</v>
      </c>
      <c r="D638" s="1061" t="s">
        <v>4814</v>
      </c>
      <c r="E638" s="1061" t="s">
        <v>4812</v>
      </c>
      <c r="F638" s="1062">
        <v>25</v>
      </c>
      <c r="G638" s="1062">
        <v>3157620307358</v>
      </c>
    </row>
    <row r="639" spans="1:7">
      <c r="A639" s="1171" t="s">
        <v>1754</v>
      </c>
      <c r="B639" s="1185" t="s">
        <v>401</v>
      </c>
      <c r="C639" s="1180">
        <v>4.7689000000000004</v>
      </c>
      <c r="D639" s="1061" t="s">
        <v>4814</v>
      </c>
      <c r="E639" s="1061" t="s">
        <v>4812</v>
      </c>
      <c r="F639" s="1062">
        <v>25</v>
      </c>
      <c r="G639" s="1062">
        <v>3157620307365</v>
      </c>
    </row>
    <row r="640" spans="1:7">
      <c r="A640" s="1171" t="s">
        <v>1754</v>
      </c>
      <c r="B640" s="1185" t="s">
        <v>403</v>
      </c>
      <c r="C640" s="1180">
        <v>4.4702000000000002</v>
      </c>
      <c r="D640" s="1061" t="s">
        <v>4814</v>
      </c>
      <c r="E640" s="1061" t="s">
        <v>4812</v>
      </c>
      <c r="F640" s="1062">
        <v>25</v>
      </c>
      <c r="G640" s="1062">
        <v>3157620307389</v>
      </c>
    </row>
    <row r="641" spans="1:7">
      <c r="A641" s="1171" t="s">
        <v>1754</v>
      </c>
      <c r="B641" s="1185" t="s">
        <v>5540</v>
      </c>
      <c r="C641" s="1180">
        <v>8.775599999999999</v>
      </c>
      <c r="D641" s="1061" t="s">
        <v>4814</v>
      </c>
      <c r="E641" s="1061" t="s">
        <v>4812</v>
      </c>
      <c r="F641" s="1062">
        <v>10</v>
      </c>
      <c r="G641" s="1062">
        <v>3157620641056</v>
      </c>
    </row>
    <row r="642" spans="1:7">
      <c r="A642" s="1171" t="s">
        <v>1754</v>
      </c>
      <c r="B642" s="1185" t="s">
        <v>5535</v>
      </c>
      <c r="C642" s="1180">
        <v>8.4459999999999997</v>
      </c>
      <c r="D642" s="1061" t="s">
        <v>4814</v>
      </c>
      <c r="E642" s="1061" t="s">
        <v>4812</v>
      </c>
      <c r="F642" s="1062">
        <v>10</v>
      </c>
      <c r="G642" s="1062">
        <v>3157620642404</v>
      </c>
    </row>
    <row r="643" spans="1:7">
      <c r="A643" s="1171" t="s">
        <v>1754</v>
      </c>
      <c r="B643" s="1185" t="s">
        <v>5568</v>
      </c>
      <c r="C643" s="1180">
        <v>20.363099999999999</v>
      </c>
      <c r="D643" s="1061" t="s">
        <v>4814</v>
      </c>
      <c r="E643" s="1061" t="s">
        <v>4812</v>
      </c>
      <c r="F643" s="1062">
        <v>10</v>
      </c>
      <c r="G643" s="1062">
        <v>3157620643869</v>
      </c>
    </row>
    <row r="644" spans="1:7">
      <c r="A644" s="1171" t="s">
        <v>1754</v>
      </c>
      <c r="B644" s="1185" t="s">
        <v>5543</v>
      </c>
      <c r="C644" s="1180">
        <v>8.2194000000000003</v>
      </c>
      <c r="D644" s="1061" t="s">
        <v>4814</v>
      </c>
      <c r="E644" s="1061" t="s">
        <v>4812</v>
      </c>
      <c r="F644" s="1062">
        <v>10</v>
      </c>
      <c r="G644" s="1062">
        <v>3157620644446</v>
      </c>
    </row>
    <row r="645" spans="1:7">
      <c r="A645" s="1171" t="s">
        <v>1754</v>
      </c>
      <c r="B645" s="1185" t="s">
        <v>5534</v>
      </c>
      <c r="C645" s="1180">
        <v>7.8898000000000001</v>
      </c>
      <c r="D645" s="1061" t="s">
        <v>4814</v>
      </c>
      <c r="E645" s="1061" t="s">
        <v>4812</v>
      </c>
      <c r="F645" s="1062">
        <v>10</v>
      </c>
      <c r="G645" s="1062">
        <v>3157620644774</v>
      </c>
    </row>
    <row r="646" spans="1:7">
      <c r="A646" s="1171" t="s">
        <v>1754</v>
      </c>
      <c r="B646" s="1185" t="s">
        <v>5533</v>
      </c>
      <c r="C646" s="1180">
        <v>7.8177000000000003</v>
      </c>
      <c r="D646" s="1061" t="s">
        <v>4814</v>
      </c>
      <c r="E646" s="1061" t="s">
        <v>4812</v>
      </c>
      <c r="F646" s="1062">
        <v>10</v>
      </c>
      <c r="G646" s="1062">
        <v>3157620646044</v>
      </c>
    </row>
    <row r="647" spans="1:7">
      <c r="A647" s="1171" t="s">
        <v>1754</v>
      </c>
      <c r="B647" s="1185" t="s">
        <v>5570</v>
      </c>
      <c r="C647" s="1180">
        <v>22.175900000000002</v>
      </c>
      <c r="D647" s="1061" t="s">
        <v>4814</v>
      </c>
      <c r="E647" s="1061" t="s">
        <v>4812</v>
      </c>
      <c r="F647" s="1062">
        <v>10</v>
      </c>
      <c r="G647" s="1062">
        <v>3157620641506</v>
      </c>
    </row>
    <row r="648" spans="1:7">
      <c r="A648" s="1171" t="s">
        <v>1754</v>
      </c>
      <c r="B648" s="1185" t="s">
        <v>5547</v>
      </c>
      <c r="C648" s="1180">
        <v>8.2606000000000002</v>
      </c>
      <c r="D648" s="1061" t="s">
        <v>4814</v>
      </c>
      <c r="E648" s="1061" t="s">
        <v>4812</v>
      </c>
      <c r="F648" s="1062">
        <v>10</v>
      </c>
      <c r="G648" s="1062">
        <v>3157620645689</v>
      </c>
    </row>
    <row r="649" spans="1:7">
      <c r="A649" s="1171" t="s">
        <v>1754</v>
      </c>
      <c r="B649" s="1185" t="s">
        <v>1020</v>
      </c>
      <c r="C649" s="1180">
        <v>0.51500000000000001</v>
      </c>
      <c r="D649" s="1061" t="s">
        <v>4815</v>
      </c>
      <c r="E649" s="1061" t="s">
        <v>4813</v>
      </c>
      <c r="F649" s="1062">
        <v>400</v>
      </c>
      <c r="G649" s="1062">
        <v>3157621979882</v>
      </c>
    </row>
    <row r="650" spans="1:7">
      <c r="A650" s="1171" t="s">
        <v>1754</v>
      </c>
      <c r="B650" s="1185" t="s">
        <v>1223</v>
      </c>
      <c r="C650" s="1180">
        <v>2.0909</v>
      </c>
      <c r="D650" s="1061" t="s">
        <v>4815</v>
      </c>
      <c r="E650" s="1061" t="s">
        <v>4813</v>
      </c>
      <c r="F650" s="1062">
        <v>50</v>
      </c>
      <c r="G650" s="1062">
        <v>7895316657610</v>
      </c>
    </row>
    <row r="651" spans="1:7">
      <c r="A651" s="1171" t="s">
        <v>1754</v>
      </c>
      <c r="B651" s="1185" t="s">
        <v>1224</v>
      </c>
      <c r="C651" s="1180">
        <v>2.3072000000000004</v>
      </c>
      <c r="D651" s="1061" t="s">
        <v>4815</v>
      </c>
      <c r="E651" s="1061" t="s">
        <v>4813</v>
      </c>
      <c r="F651" s="1062">
        <v>50</v>
      </c>
      <c r="G651" s="1062">
        <v>7895316657429</v>
      </c>
    </row>
    <row r="652" spans="1:7">
      <c r="A652" s="1171" t="s">
        <v>1754</v>
      </c>
      <c r="B652" s="1185" t="s">
        <v>5751</v>
      </c>
      <c r="C652" s="1180">
        <v>3.1827000000000001</v>
      </c>
      <c r="D652" s="1061" t="s">
        <v>4814</v>
      </c>
      <c r="E652" s="1061" t="s">
        <v>4812</v>
      </c>
      <c r="F652" s="1062">
        <v>100</v>
      </c>
      <c r="G652" s="1062">
        <v>3157620353416</v>
      </c>
    </row>
    <row r="653" spans="1:7">
      <c r="A653" s="1171" t="s">
        <v>1754</v>
      </c>
      <c r="B653" s="1185" t="s">
        <v>1325</v>
      </c>
      <c r="C653" s="1180">
        <v>204.4</v>
      </c>
      <c r="D653" s="1061" t="s">
        <v>4815</v>
      </c>
      <c r="E653" s="1061" t="s">
        <v>4813</v>
      </c>
      <c r="F653" s="1062">
        <v>2</v>
      </c>
      <c r="G653" s="1062">
        <v>3157625674707</v>
      </c>
    </row>
    <row r="654" spans="1:7">
      <c r="A654" s="1171" t="s">
        <v>1754</v>
      </c>
      <c r="B654" s="1185" t="s">
        <v>382</v>
      </c>
      <c r="C654" s="1180">
        <v>2.5956000000000001</v>
      </c>
      <c r="D654" s="1061" t="s">
        <v>4814</v>
      </c>
      <c r="E654" s="1061" t="s">
        <v>4813</v>
      </c>
      <c r="F654" s="1062">
        <v>25</v>
      </c>
      <c r="G654" s="1062">
        <v>3157620306979</v>
      </c>
    </row>
    <row r="655" spans="1:7">
      <c r="A655" s="1171" t="s">
        <v>1754</v>
      </c>
      <c r="B655" s="1185" t="s">
        <v>1433</v>
      </c>
      <c r="C655" s="1180">
        <v>13.5754</v>
      </c>
      <c r="D655" s="1061" t="s">
        <v>4814</v>
      </c>
      <c r="E655" s="1061" t="s">
        <v>4813</v>
      </c>
      <c r="F655" s="1062">
        <v>10</v>
      </c>
      <c r="G655" s="1062">
        <v>3157620314462</v>
      </c>
    </row>
    <row r="656" spans="1:7">
      <c r="A656" s="1171" t="s">
        <v>1754</v>
      </c>
      <c r="B656" s="1185" t="s">
        <v>1436</v>
      </c>
      <c r="C656" s="1180">
        <v>13.008900000000001</v>
      </c>
      <c r="D656" s="1061" t="s">
        <v>4814</v>
      </c>
      <c r="E656" s="1061" t="s">
        <v>4813</v>
      </c>
      <c r="F656" s="1062">
        <v>10</v>
      </c>
      <c r="G656" s="1062">
        <v>3157620314493</v>
      </c>
    </row>
    <row r="657" spans="1:7">
      <c r="A657" s="1171" t="s">
        <v>1754</v>
      </c>
      <c r="B657" s="1185" t="s">
        <v>5759</v>
      </c>
      <c r="C657" s="1180">
        <v>4.1715</v>
      </c>
      <c r="D657" s="1061" t="s">
        <v>4814</v>
      </c>
      <c r="E657" s="1061" t="s">
        <v>4812</v>
      </c>
      <c r="F657" s="1062">
        <v>100</v>
      </c>
      <c r="G657" s="1062">
        <v>3157620319337</v>
      </c>
    </row>
    <row r="658" spans="1:7">
      <c r="A658" s="1171" t="s">
        <v>1754</v>
      </c>
      <c r="B658" s="1185" t="s">
        <v>5762</v>
      </c>
      <c r="C658" s="1180">
        <v>16.243099999999998</v>
      </c>
      <c r="D658" s="1061" t="s">
        <v>4814</v>
      </c>
      <c r="E658" s="1061" t="s">
        <v>4812</v>
      </c>
      <c r="F658" s="1062">
        <v>100</v>
      </c>
      <c r="G658" s="1062">
        <v>3157620419044</v>
      </c>
    </row>
    <row r="659" spans="1:7">
      <c r="A659" s="1171" t="s">
        <v>1754</v>
      </c>
      <c r="B659" s="1185" t="s">
        <v>5559</v>
      </c>
      <c r="C659" s="1180">
        <v>9.9292000000000016</v>
      </c>
      <c r="D659" s="1061" t="s">
        <v>4814</v>
      </c>
      <c r="E659" s="1061" t="s">
        <v>4812</v>
      </c>
      <c r="F659" s="1062">
        <v>10</v>
      </c>
      <c r="G659" s="1062">
        <v>3157620646488</v>
      </c>
    </row>
    <row r="660" spans="1:7">
      <c r="A660" s="1171" t="s">
        <v>1754</v>
      </c>
      <c r="B660" s="1185" t="s">
        <v>5555</v>
      </c>
      <c r="C660" s="1180">
        <v>9.1567000000000007</v>
      </c>
      <c r="D660" s="1061" t="s">
        <v>4814</v>
      </c>
      <c r="E660" s="1061" t="s">
        <v>4812</v>
      </c>
      <c r="F660" s="1062">
        <v>10</v>
      </c>
      <c r="G660" s="1062">
        <v>3157620646594</v>
      </c>
    </row>
    <row r="661" spans="1:7">
      <c r="A661" s="1171" t="s">
        <v>1754</v>
      </c>
      <c r="B661" s="1185" t="s">
        <v>5525</v>
      </c>
      <c r="C661" s="1180">
        <v>7.6116999999999999</v>
      </c>
      <c r="D661" s="1061" t="s">
        <v>4814</v>
      </c>
      <c r="E661" s="1061" t="s">
        <v>4812</v>
      </c>
      <c r="F661" s="1062">
        <v>10</v>
      </c>
      <c r="G661" s="1062">
        <v>3157622543143</v>
      </c>
    </row>
    <row r="662" spans="1:7">
      <c r="A662" s="1171" t="s">
        <v>1754</v>
      </c>
      <c r="B662" s="1185" t="s">
        <v>368</v>
      </c>
      <c r="C662" s="1180">
        <v>2.4102000000000001</v>
      </c>
      <c r="D662" s="1061" t="s">
        <v>4814</v>
      </c>
      <c r="E662" s="1061" t="s">
        <v>4812</v>
      </c>
      <c r="F662" s="1062">
        <v>25</v>
      </c>
      <c r="G662" s="1062">
        <v>3157620306849</v>
      </c>
    </row>
    <row r="663" spans="1:7">
      <c r="A663" s="1171" t="s">
        <v>1754</v>
      </c>
      <c r="B663" s="1185" t="s">
        <v>373</v>
      </c>
      <c r="C663" s="1180">
        <v>1.8128</v>
      </c>
      <c r="D663" s="1061" t="s">
        <v>4814</v>
      </c>
      <c r="E663" s="1061" t="s">
        <v>4812</v>
      </c>
      <c r="F663" s="1062">
        <v>25</v>
      </c>
      <c r="G663" s="1062">
        <v>3157620306863</v>
      </c>
    </row>
    <row r="664" spans="1:7">
      <c r="A664" s="1171" t="s">
        <v>1754</v>
      </c>
      <c r="B664" s="1185" t="s">
        <v>375</v>
      </c>
      <c r="C664" s="1180">
        <v>1.6995</v>
      </c>
      <c r="D664" s="1061" t="s">
        <v>4814</v>
      </c>
      <c r="E664" s="1061" t="s">
        <v>4812</v>
      </c>
      <c r="F664" s="1062">
        <v>25</v>
      </c>
      <c r="G664" s="1062">
        <v>3157620306870</v>
      </c>
    </row>
    <row r="665" spans="1:7">
      <c r="A665" s="1171" t="s">
        <v>1754</v>
      </c>
      <c r="B665" s="1185" t="s">
        <v>381</v>
      </c>
      <c r="C665" s="1180">
        <v>3.0591000000000004</v>
      </c>
      <c r="D665" s="1061" t="s">
        <v>4814</v>
      </c>
      <c r="E665" s="1061" t="s">
        <v>4813</v>
      </c>
      <c r="F665" s="1062">
        <v>25</v>
      </c>
      <c r="G665" s="1062">
        <v>3157620306962</v>
      </c>
    </row>
    <row r="666" spans="1:7">
      <c r="A666" s="1171" t="s">
        <v>1754</v>
      </c>
      <c r="B666" s="1185" t="s">
        <v>385</v>
      </c>
      <c r="C666" s="1180">
        <v>2.1732999999999998</v>
      </c>
      <c r="D666" s="1061" t="s">
        <v>4814</v>
      </c>
      <c r="E666" s="1061" t="s">
        <v>4812</v>
      </c>
      <c r="F666" s="1062">
        <v>25</v>
      </c>
      <c r="G666" s="1062">
        <v>3157620306986</v>
      </c>
    </row>
    <row r="667" spans="1:7">
      <c r="A667" s="1171" t="s">
        <v>1754</v>
      </c>
      <c r="B667" s="1185" t="s">
        <v>389</v>
      </c>
      <c r="C667" s="1180">
        <v>1.8128</v>
      </c>
      <c r="D667" s="1061" t="s">
        <v>4814</v>
      </c>
      <c r="E667" s="1061" t="s">
        <v>4813</v>
      </c>
      <c r="F667" s="1062">
        <v>25</v>
      </c>
      <c r="G667" s="1062">
        <v>3157620307006</v>
      </c>
    </row>
    <row r="668" spans="1:7">
      <c r="A668" s="1171" t="s">
        <v>1754</v>
      </c>
      <c r="B668" s="1185" t="s">
        <v>5760</v>
      </c>
      <c r="C668" s="1180">
        <v>3.8316000000000003</v>
      </c>
      <c r="D668" s="1061" t="s">
        <v>4814</v>
      </c>
      <c r="E668" s="1061" t="s">
        <v>4812</v>
      </c>
      <c r="F668" s="1062">
        <v>100</v>
      </c>
      <c r="G668" s="1062">
        <v>3157620311560</v>
      </c>
    </row>
    <row r="669" spans="1:7">
      <c r="A669" s="1171" t="s">
        <v>1754</v>
      </c>
      <c r="B669" s="1185" t="s">
        <v>5761</v>
      </c>
      <c r="C669" s="1180">
        <v>3.5638000000000001</v>
      </c>
      <c r="D669" s="1061" t="s">
        <v>4814</v>
      </c>
      <c r="E669" s="1061" t="s">
        <v>4812</v>
      </c>
      <c r="F669" s="1062">
        <v>100</v>
      </c>
      <c r="G669" s="1062">
        <v>3157620311577</v>
      </c>
    </row>
    <row r="670" spans="1:7">
      <c r="A670" s="1171" t="s">
        <v>1754</v>
      </c>
      <c r="B670" s="1185" t="s">
        <v>5738</v>
      </c>
      <c r="C670" s="1180">
        <v>0.99</v>
      </c>
      <c r="D670" s="1061" t="s">
        <v>4814</v>
      </c>
      <c r="E670" s="1061" t="s">
        <v>4812</v>
      </c>
      <c r="F670" s="1062">
        <v>100</v>
      </c>
      <c r="G670" s="1062">
        <v>3157620319153</v>
      </c>
    </row>
    <row r="671" spans="1:7">
      <c r="A671" s="1171" t="s">
        <v>1754</v>
      </c>
      <c r="B671" s="1185" t="s">
        <v>5743</v>
      </c>
      <c r="C671" s="1180">
        <v>1.9158000000000002</v>
      </c>
      <c r="D671" s="1061" t="s">
        <v>4814</v>
      </c>
      <c r="E671" s="1061" t="s">
        <v>4812</v>
      </c>
      <c r="F671" s="1062">
        <v>100</v>
      </c>
      <c r="G671" s="1062">
        <v>3157620319214</v>
      </c>
    </row>
    <row r="672" spans="1:7">
      <c r="A672" s="1171" t="s">
        <v>1754</v>
      </c>
      <c r="B672" s="1185" t="s">
        <v>5745</v>
      </c>
      <c r="C672" s="1180">
        <v>1.7819</v>
      </c>
      <c r="D672" s="1061" t="s">
        <v>4814</v>
      </c>
      <c r="E672" s="1061" t="s">
        <v>4812</v>
      </c>
      <c r="F672" s="1062">
        <v>100</v>
      </c>
      <c r="G672" s="1062">
        <v>3157620319221</v>
      </c>
    </row>
    <row r="673" spans="1:7">
      <c r="A673" s="1171" t="s">
        <v>1754</v>
      </c>
      <c r="B673" s="1185" t="s">
        <v>5746</v>
      </c>
      <c r="C673" s="1180">
        <v>1.6892</v>
      </c>
      <c r="D673" s="1061" t="s">
        <v>4814</v>
      </c>
      <c r="E673" s="1061" t="s">
        <v>4812</v>
      </c>
      <c r="F673" s="1062">
        <v>100</v>
      </c>
      <c r="G673" s="1062">
        <v>3157620319238</v>
      </c>
    </row>
    <row r="674" spans="1:7">
      <c r="A674" s="1171" t="s">
        <v>1754</v>
      </c>
      <c r="B674" s="1185" t="s">
        <v>5532</v>
      </c>
      <c r="C674" s="1180">
        <v>7.7044000000000006</v>
      </c>
      <c r="D674" s="1061" t="s">
        <v>4814</v>
      </c>
      <c r="E674" s="1061" t="s">
        <v>4812</v>
      </c>
      <c r="F674" s="1062">
        <v>10</v>
      </c>
      <c r="G674" s="1062">
        <v>3157620331070</v>
      </c>
    </row>
    <row r="675" spans="1:7">
      <c r="A675" s="1171" t="s">
        <v>1754</v>
      </c>
      <c r="B675" s="1185" t="s">
        <v>5536</v>
      </c>
      <c r="C675" s="1180">
        <v>7.8074000000000003</v>
      </c>
      <c r="D675" s="1061" t="s">
        <v>4814</v>
      </c>
      <c r="E675" s="1061" t="s">
        <v>4812</v>
      </c>
      <c r="F675" s="1062">
        <v>10</v>
      </c>
      <c r="G675" s="1062">
        <v>3157620331100</v>
      </c>
    </row>
    <row r="676" spans="1:7">
      <c r="A676" s="1171" t="s">
        <v>1754</v>
      </c>
      <c r="B676" s="1185" t="s">
        <v>5546</v>
      </c>
      <c r="C676" s="1180">
        <v>8.2090999999999994</v>
      </c>
      <c r="D676" s="1061" t="s">
        <v>4814</v>
      </c>
      <c r="E676" s="1061" t="s">
        <v>4812</v>
      </c>
      <c r="F676" s="1062">
        <v>10</v>
      </c>
      <c r="G676" s="1062">
        <v>3157620331162</v>
      </c>
    </row>
    <row r="677" spans="1:7">
      <c r="A677" s="1171" t="s">
        <v>1754</v>
      </c>
      <c r="B677" s="1185" t="s">
        <v>5574</v>
      </c>
      <c r="C677" s="1180">
        <v>26.481300000000001</v>
      </c>
      <c r="D677" s="1061" t="s">
        <v>4814</v>
      </c>
      <c r="E677" s="1061" t="s">
        <v>4812</v>
      </c>
      <c r="F677" s="1062">
        <v>10</v>
      </c>
      <c r="G677" s="1062">
        <v>3157620331230</v>
      </c>
    </row>
    <row r="678" spans="1:7">
      <c r="A678" s="1171" t="s">
        <v>1754</v>
      </c>
      <c r="B678" s="1185" t="s">
        <v>1488</v>
      </c>
      <c r="C678" s="1180">
        <v>51.304300000000005</v>
      </c>
      <c r="D678" s="1061" t="s">
        <v>4815</v>
      </c>
      <c r="E678" s="1061" t="s">
        <v>4813</v>
      </c>
      <c r="F678" s="1062">
        <v>4</v>
      </c>
      <c r="G678" s="1062">
        <v>3157629304426</v>
      </c>
    </row>
    <row r="679" spans="1:7">
      <c r="A679" s="1171" t="s">
        <v>1754</v>
      </c>
      <c r="B679" s="1185" t="s">
        <v>5524</v>
      </c>
      <c r="C679" s="1180">
        <v>7.4469000000000003</v>
      </c>
      <c r="D679" s="1061" t="s">
        <v>4814</v>
      </c>
      <c r="E679" s="1061" t="s">
        <v>4812</v>
      </c>
      <c r="F679" s="1062">
        <v>10</v>
      </c>
      <c r="G679" s="1062">
        <v>3157626347396</v>
      </c>
    </row>
    <row r="680" spans="1:7">
      <c r="A680" s="1171" t="s">
        <v>1754</v>
      </c>
      <c r="B680" s="1185" t="s">
        <v>5752</v>
      </c>
      <c r="C680" s="1180">
        <v>3.0385000000000004</v>
      </c>
      <c r="D680" s="1061" t="s">
        <v>4814</v>
      </c>
      <c r="E680" s="1061" t="s">
        <v>4812</v>
      </c>
      <c r="F680" s="1062">
        <v>100</v>
      </c>
      <c r="G680" s="1062">
        <v>3157620353423</v>
      </c>
    </row>
    <row r="681" spans="1:7">
      <c r="A681" s="1171" t="s">
        <v>1754</v>
      </c>
      <c r="B681" s="1185" t="s">
        <v>5753</v>
      </c>
      <c r="C681" s="1180">
        <v>2.9457999999999998</v>
      </c>
      <c r="D681" s="1061" t="s">
        <v>4814</v>
      </c>
      <c r="E681" s="1061" t="s">
        <v>4812</v>
      </c>
      <c r="F681" s="1062">
        <v>100</v>
      </c>
      <c r="G681" s="1062">
        <v>3157620353430</v>
      </c>
    </row>
    <row r="682" spans="1:7">
      <c r="A682" s="1171" t="s">
        <v>1754</v>
      </c>
      <c r="B682" s="1185" t="s">
        <v>5756</v>
      </c>
      <c r="C682" s="1180">
        <v>3.5329000000000002</v>
      </c>
      <c r="D682" s="1061" t="s">
        <v>4814</v>
      </c>
      <c r="E682" s="1061" t="s">
        <v>4812</v>
      </c>
      <c r="F682" s="1062">
        <v>100</v>
      </c>
      <c r="G682" s="1062">
        <v>3157620353485</v>
      </c>
    </row>
    <row r="683" spans="1:7">
      <c r="A683" s="1171" t="s">
        <v>1754</v>
      </c>
      <c r="B683" s="1185" t="s">
        <v>5765</v>
      </c>
      <c r="C683" s="1180">
        <v>27.047800000000002</v>
      </c>
      <c r="D683" s="1061" t="s">
        <v>4814</v>
      </c>
      <c r="E683" s="1061" t="s">
        <v>4812</v>
      </c>
      <c r="F683" s="1062">
        <v>100</v>
      </c>
      <c r="G683" s="1062">
        <v>3157620404903</v>
      </c>
    </row>
    <row r="684" spans="1:7">
      <c r="A684" s="1171" t="s">
        <v>1754</v>
      </c>
      <c r="B684" s="1185" t="s">
        <v>5764</v>
      </c>
      <c r="C684" s="1180">
        <v>27.0684</v>
      </c>
      <c r="D684" s="1061" t="s">
        <v>4814</v>
      </c>
      <c r="E684" s="1061" t="s">
        <v>4812</v>
      </c>
      <c r="F684" s="1062">
        <v>100</v>
      </c>
      <c r="G684" s="1062">
        <v>3157620418900</v>
      </c>
    </row>
    <row r="685" spans="1:7">
      <c r="A685" s="1171" t="s">
        <v>1754</v>
      </c>
      <c r="B685" s="1185" t="s">
        <v>5565</v>
      </c>
      <c r="C685" s="1180">
        <v>14.7805</v>
      </c>
      <c r="D685" s="1061" t="s">
        <v>4814</v>
      </c>
      <c r="E685" s="1061" t="s">
        <v>4812</v>
      </c>
      <c r="F685" s="1062">
        <v>10</v>
      </c>
      <c r="G685" s="1062">
        <v>3157620604549</v>
      </c>
    </row>
    <row r="686" spans="1:7">
      <c r="A686" s="1171" t="s">
        <v>1754</v>
      </c>
      <c r="B686" s="1185" t="s">
        <v>5553</v>
      </c>
      <c r="C686" s="1180">
        <v>9.8777000000000008</v>
      </c>
      <c r="D686" s="1061" t="s">
        <v>4814</v>
      </c>
      <c r="E686" s="1061" t="s">
        <v>4812</v>
      </c>
      <c r="F686" s="1062">
        <v>10</v>
      </c>
      <c r="G686" s="1062">
        <v>3157620641933</v>
      </c>
    </row>
    <row r="687" spans="1:7">
      <c r="A687" s="1171" t="s">
        <v>1754</v>
      </c>
      <c r="B687" s="1185" t="s">
        <v>5544</v>
      </c>
      <c r="C687" s="1180">
        <v>8.8270999999999997</v>
      </c>
      <c r="D687" s="1061" t="s">
        <v>4814</v>
      </c>
      <c r="E687" s="1061" t="s">
        <v>4812</v>
      </c>
      <c r="F687" s="1062">
        <v>10</v>
      </c>
      <c r="G687" s="1062">
        <v>3157620642183</v>
      </c>
    </row>
    <row r="688" spans="1:7">
      <c r="A688" s="1171" t="s">
        <v>1754</v>
      </c>
      <c r="B688" s="1185" t="s">
        <v>5539</v>
      </c>
      <c r="C688" s="1180">
        <v>8.5593000000000004</v>
      </c>
      <c r="D688" s="1061" t="s">
        <v>4814</v>
      </c>
      <c r="E688" s="1061" t="s">
        <v>4812</v>
      </c>
      <c r="F688" s="1062">
        <v>10</v>
      </c>
      <c r="G688" s="1062">
        <v>3157620642305</v>
      </c>
    </row>
    <row r="689" spans="1:7">
      <c r="A689" s="1171" t="s">
        <v>1754</v>
      </c>
      <c r="B689" s="1185" t="s">
        <v>5562</v>
      </c>
      <c r="C689" s="1180">
        <v>13.019200000000001</v>
      </c>
      <c r="D689" s="1061" t="s">
        <v>4814</v>
      </c>
      <c r="E689" s="1061" t="s">
        <v>4812</v>
      </c>
      <c r="F689" s="1062">
        <v>10</v>
      </c>
      <c r="G689" s="1062">
        <v>3157620642848</v>
      </c>
    </row>
    <row r="690" spans="1:7">
      <c r="A690" s="1171" t="s">
        <v>1754</v>
      </c>
      <c r="B690" s="1185" t="s">
        <v>5558</v>
      </c>
      <c r="C690" s="1180">
        <v>10.320600000000001</v>
      </c>
      <c r="D690" s="1061" t="s">
        <v>4814</v>
      </c>
      <c r="E690" s="1061" t="s">
        <v>4812</v>
      </c>
      <c r="F690" s="1062">
        <v>10</v>
      </c>
      <c r="G690" s="1062">
        <v>3157620642954</v>
      </c>
    </row>
    <row r="691" spans="1:7">
      <c r="A691" s="1171" t="s">
        <v>1754</v>
      </c>
      <c r="B691" s="1185" t="s">
        <v>5552</v>
      </c>
      <c r="C691" s="1180">
        <v>8.7241000000000017</v>
      </c>
      <c r="D691" s="1061" t="s">
        <v>4814</v>
      </c>
      <c r="E691" s="1061" t="s">
        <v>4812</v>
      </c>
      <c r="F691" s="1062">
        <v>10</v>
      </c>
      <c r="G691" s="1062">
        <v>3157620644224</v>
      </c>
    </row>
    <row r="692" spans="1:7">
      <c r="A692" s="1171" t="s">
        <v>1754</v>
      </c>
      <c r="B692" s="1185" t="s">
        <v>5538</v>
      </c>
      <c r="C692" s="1180">
        <v>8.0340000000000007</v>
      </c>
      <c r="D692" s="1061" t="s">
        <v>4814</v>
      </c>
      <c r="E692" s="1061" t="s">
        <v>4812</v>
      </c>
      <c r="F692" s="1062">
        <v>10</v>
      </c>
      <c r="G692" s="1062">
        <v>3157620644668</v>
      </c>
    </row>
    <row r="693" spans="1:7">
      <c r="A693" s="1171" t="s">
        <v>1754</v>
      </c>
      <c r="B693" s="1185" t="s">
        <v>5537</v>
      </c>
      <c r="C693" s="1180">
        <v>7.8898000000000001</v>
      </c>
      <c r="D693" s="1061" t="s">
        <v>4814</v>
      </c>
      <c r="E693" s="1061" t="s">
        <v>4812</v>
      </c>
      <c r="F693" s="1062">
        <v>10</v>
      </c>
      <c r="G693" s="1062">
        <v>3157620645900</v>
      </c>
    </row>
    <row r="694" spans="1:7">
      <c r="A694" s="1171" t="s">
        <v>1754</v>
      </c>
      <c r="B694" s="1185" t="s">
        <v>5550</v>
      </c>
      <c r="C694" s="1180">
        <v>8.4459999999999997</v>
      </c>
      <c r="D694" s="1061" t="s">
        <v>4814</v>
      </c>
      <c r="E694" s="1061" t="s">
        <v>4812</v>
      </c>
      <c r="F694" s="1062">
        <v>10</v>
      </c>
      <c r="G694" s="1062">
        <v>3157620646600</v>
      </c>
    </row>
    <row r="695" spans="1:7">
      <c r="A695" s="1171" t="s">
        <v>1754</v>
      </c>
      <c r="B695" s="1185" t="s">
        <v>5541</v>
      </c>
      <c r="C695" s="1180">
        <v>7.9516</v>
      </c>
      <c r="D695" s="1061" t="s">
        <v>4814</v>
      </c>
      <c r="E695" s="1061" t="s">
        <v>4812</v>
      </c>
      <c r="F695" s="1062">
        <v>10</v>
      </c>
      <c r="G695" s="1062">
        <v>3157620646709</v>
      </c>
    </row>
    <row r="696" spans="1:7">
      <c r="A696" s="1171" t="s">
        <v>1754</v>
      </c>
      <c r="B696" s="1185" t="s">
        <v>5530</v>
      </c>
      <c r="C696" s="1180">
        <v>7.9413</v>
      </c>
      <c r="D696" s="1061" t="s">
        <v>4814</v>
      </c>
      <c r="E696" s="1061" t="s">
        <v>4812</v>
      </c>
      <c r="F696" s="1062">
        <v>10</v>
      </c>
      <c r="G696" s="1062">
        <v>3157620858836</v>
      </c>
    </row>
    <row r="697" spans="1:7">
      <c r="A697" s="1171" t="s">
        <v>1754</v>
      </c>
      <c r="B697" s="1185" t="s">
        <v>5763</v>
      </c>
      <c r="C697" s="1180">
        <v>15.965</v>
      </c>
      <c r="D697" s="1061" t="s">
        <v>4814</v>
      </c>
      <c r="E697" s="1061" t="s">
        <v>4812</v>
      </c>
      <c r="F697" s="1062">
        <v>100</v>
      </c>
      <c r="G697" s="1062">
        <v>3157620887317</v>
      </c>
    </row>
    <row r="698" spans="1:7">
      <c r="A698" s="1171" t="s">
        <v>1754</v>
      </c>
      <c r="B698" s="1185" t="s">
        <v>644</v>
      </c>
      <c r="C698" s="1180">
        <v>23.453099999999999</v>
      </c>
      <c r="D698" s="1061" t="s">
        <v>4814</v>
      </c>
      <c r="E698" s="1061" t="s">
        <v>4812</v>
      </c>
      <c r="F698" s="1062">
        <v>10</v>
      </c>
      <c r="G698" s="1062">
        <v>3157620302957</v>
      </c>
    </row>
    <row r="699" spans="1:7">
      <c r="A699" s="1171" t="s">
        <v>1754</v>
      </c>
      <c r="B699" s="1185" t="s">
        <v>645</v>
      </c>
      <c r="C699" s="1180">
        <v>23.453099999999999</v>
      </c>
      <c r="D699" s="1061" t="s">
        <v>4814</v>
      </c>
      <c r="E699" s="1061" t="s">
        <v>4812</v>
      </c>
      <c r="F699" s="1062">
        <v>10</v>
      </c>
      <c r="G699" s="1062">
        <v>3157620302964</v>
      </c>
    </row>
    <row r="700" spans="1:7">
      <c r="A700" s="1171" t="s">
        <v>1754</v>
      </c>
      <c r="B700" s="1185" t="s">
        <v>646</v>
      </c>
      <c r="C700" s="1180">
        <v>23.453099999999999</v>
      </c>
      <c r="D700" s="1061" t="s">
        <v>4814</v>
      </c>
      <c r="E700" s="1061" t="s">
        <v>4812</v>
      </c>
      <c r="F700" s="1062">
        <v>10</v>
      </c>
      <c r="G700" s="1062">
        <v>3157620302971</v>
      </c>
    </row>
    <row r="701" spans="1:7">
      <c r="A701" s="1171" t="s">
        <v>1754</v>
      </c>
      <c r="B701" s="1185" t="s">
        <v>654</v>
      </c>
      <c r="C701" s="1180">
        <v>15.295500000000001</v>
      </c>
      <c r="D701" s="1061" t="s">
        <v>4814</v>
      </c>
      <c r="E701" s="1061" t="s">
        <v>4812</v>
      </c>
      <c r="F701" s="1062">
        <v>10</v>
      </c>
      <c r="G701" s="1062">
        <v>3157621068135</v>
      </c>
    </row>
    <row r="702" spans="1:7">
      <c r="A702" s="1171" t="s">
        <v>1754</v>
      </c>
      <c r="B702" s="1185" t="s">
        <v>1275</v>
      </c>
      <c r="C702" s="1180">
        <v>3.2754000000000003</v>
      </c>
      <c r="D702" s="1061" t="s">
        <v>4815</v>
      </c>
      <c r="E702" s="1061" t="s">
        <v>4813</v>
      </c>
      <c r="F702" s="1062">
        <v>20</v>
      </c>
      <c r="G702" s="1062">
        <v>3157625679139</v>
      </c>
    </row>
    <row r="703" spans="1:7">
      <c r="A703" s="1171" t="s">
        <v>1754</v>
      </c>
      <c r="B703" s="1185" t="s">
        <v>1276</v>
      </c>
      <c r="C703" s="1180">
        <v>3.2754000000000003</v>
      </c>
      <c r="D703" s="1061" t="s">
        <v>4815</v>
      </c>
      <c r="E703" s="1061" t="s">
        <v>4813</v>
      </c>
      <c r="F703" s="1062">
        <v>20</v>
      </c>
      <c r="G703" s="1062">
        <v>3157625679146</v>
      </c>
    </row>
    <row r="704" spans="1:7">
      <c r="A704" s="1171" t="s">
        <v>1754</v>
      </c>
      <c r="B704" s="1185" t="s">
        <v>1277</v>
      </c>
      <c r="C704" s="1180">
        <v>3.2754000000000003</v>
      </c>
      <c r="D704" s="1061" t="s">
        <v>4815</v>
      </c>
      <c r="E704" s="1061" t="s">
        <v>4813</v>
      </c>
      <c r="F704" s="1062">
        <v>20</v>
      </c>
      <c r="G704" s="1062">
        <v>3157625679153</v>
      </c>
    </row>
    <row r="705" spans="1:7">
      <c r="A705" s="1171" t="s">
        <v>1754</v>
      </c>
      <c r="B705" s="1185" t="s">
        <v>1278</v>
      </c>
      <c r="C705" s="1180">
        <v>3.2754000000000003</v>
      </c>
      <c r="D705" s="1061" t="s">
        <v>4815</v>
      </c>
      <c r="E705" s="1061" t="s">
        <v>4813</v>
      </c>
      <c r="F705" s="1062">
        <v>20</v>
      </c>
      <c r="G705" s="1062">
        <v>3157625679177</v>
      </c>
    </row>
    <row r="706" spans="1:7">
      <c r="A706" s="1171" t="s">
        <v>1754</v>
      </c>
      <c r="B706" s="1185" t="s">
        <v>1279</v>
      </c>
      <c r="C706" s="1180">
        <v>3.2754000000000003</v>
      </c>
      <c r="D706" s="1061" t="s">
        <v>4815</v>
      </c>
      <c r="E706" s="1061" t="s">
        <v>4813</v>
      </c>
      <c r="F706" s="1062">
        <v>20</v>
      </c>
      <c r="G706" s="1062">
        <v>3157625679184</v>
      </c>
    </row>
    <row r="707" spans="1:7">
      <c r="A707" s="1171" t="s">
        <v>1754</v>
      </c>
      <c r="B707" s="1185" t="s">
        <v>5531</v>
      </c>
      <c r="C707" s="1180">
        <v>8.0546000000000006</v>
      </c>
      <c r="D707" s="1061" t="s">
        <v>4814</v>
      </c>
      <c r="E707" s="1061" t="s">
        <v>4812</v>
      </c>
      <c r="F707" s="1062">
        <v>10</v>
      </c>
      <c r="G707" s="1062">
        <v>3157621304172</v>
      </c>
    </row>
    <row r="708" spans="1:7">
      <c r="A708" s="1171" t="s">
        <v>1754</v>
      </c>
      <c r="B708" s="1185" t="s">
        <v>1438</v>
      </c>
      <c r="C708" s="1180">
        <v>13.008900000000001</v>
      </c>
      <c r="D708" s="1061" t="s">
        <v>4814</v>
      </c>
      <c r="E708" s="1061" t="s">
        <v>4812</v>
      </c>
      <c r="F708" s="1062">
        <v>10</v>
      </c>
      <c r="G708" s="1062">
        <v>3157622465599</v>
      </c>
    </row>
    <row r="709" spans="1:7">
      <c r="A709" s="1171" t="s">
        <v>1754</v>
      </c>
      <c r="B709" s="1185" t="s">
        <v>5526</v>
      </c>
      <c r="C709" s="1180">
        <v>8.1988000000000003</v>
      </c>
      <c r="D709" s="1061" t="s">
        <v>4814</v>
      </c>
      <c r="E709" s="1061" t="s">
        <v>4812</v>
      </c>
      <c r="F709" s="1062">
        <v>10</v>
      </c>
      <c r="G709" s="1062">
        <v>3157622841669</v>
      </c>
    </row>
    <row r="710" spans="1:7">
      <c r="A710" s="1171" t="s">
        <v>1754</v>
      </c>
      <c r="B710" s="1185" t="s">
        <v>567</v>
      </c>
      <c r="C710" s="1180">
        <v>1.236</v>
      </c>
      <c r="D710" s="1061" t="s">
        <v>4814</v>
      </c>
      <c r="E710" s="1061" t="s">
        <v>4812</v>
      </c>
      <c r="F710" s="1062">
        <v>50</v>
      </c>
      <c r="G710" s="1062">
        <v>3157625566774</v>
      </c>
    </row>
    <row r="711" spans="1:7">
      <c r="A711" s="1171" t="s">
        <v>1754</v>
      </c>
      <c r="B711" s="1185" t="s">
        <v>562</v>
      </c>
      <c r="C711" s="1180">
        <v>1.5965</v>
      </c>
      <c r="D711" s="1061" t="s">
        <v>4814</v>
      </c>
      <c r="E711" s="1061" t="s">
        <v>4812</v>
      </c>
      <c r="F711" s="1062">
        <v>50</v>
      </c>
      <c r="G711" s="1062">
        <v>3157625566804</v>
      </c>
    </row>
    <row r="712" spans="1:7">
      <c r="A712" s="1171" t="s">
        <v>1754</v>
      </c>
      <c r="B712" s="1185" t="s">
        <v>566</v>
      </c>
      <c r="C712" s="1180">
        <v>1.4419999999999999</v>
      </c>
      <c r="D712" s="1061" t="s">
        <v>4814</v>
      </c>
      <c r="E712" s="1061" t="s">
        <v>4812</v>
      </c>
      <c r="F712" s="1062">
        <v>50</v>
      </c>
      <c r="G712" s="1062">
        <v>3157625566811</v>
      </c>
    </row>
    <row r="713" spans="1:7">
      <c r="A713" s="1171" t="s">
        <v>1754</v>
      </c>
      <c r="B713" s="1185" t="s">
        <v>578</v>
      </c>
      <c r="C713" s="1180">
        <v>2.6058999999999997</v>
      </c>
      <c r="D713" s="1061" t="s">
        <v>4814</v>
      </c>
      <c r="E713" s="1061" t="s">
        <v>4813</v>
      </c>
      <c r="F713" s="1062">
        <v>50</v>
      </c>
      <c r="G713" s="1062">
        <v>3157625566835</v>
      </c>
    </row>
    <row r="714" spans="1:7">
      <c r="A714" s="1171" t="s">
        <v>1754</v>
      </c>
      <c r="B714" s="1185" t="s">
        <v>626</v>
      </c>
      <c r="C714" s="1180">
        <v>52.128300000000003</v>
      </c>
      <c r="D714" s="1061" t="s">
        <v>4814</v>
      </c>
      <c r="E714" s="1061" t="s">
        <v>4813</v>
      </c>
      <c r="F714" s="1062">
        <v>1</v>
      </c>
      <c r="G714" s="1062">
        <v>3157625567191</v>
      </c>
    </row>
    <row r="715" spans="1:7">
      <c r="A715" s="1171" t="s">
        <v>1754</v>
      </c>
      <c r="B715" s="1185" t="s">
        <v>5713</v>
      </c>
      <c r="C715" s="1180">
        <v>1.3</v>
      </c>
      <c r="D715" s="1061" t="s">
        <v>4814</v>
      </c>
      <c r="E715" s="1061" t="s">
        <v>4812</v>
      </c>
      <c r="F715" s="1062">
        <v>100</v>
      </c>
      <c r="G715" s="1062">
        <v>3157625567269</v>
      </c>
    </row>
    <row r="716" spans="1:7">
      <c r="A716" s="1171" t="s">
        <v>1754</v>
      </c>
      <c r="B716" s="1185" t="s">
        <v>5715</v>
      </c>
      <c r="C716" s="1180">
        <v>1.4832000000000001</v>
      </c>
      <c r="D716" s="1061" t="s">
        <v>4814</v>
      </c>
      <c r="E716" s="1061" t="s">
        <v>4812</v>
      </c>
      <c r="F716" s="1062">
        <v>100</v>
      </c>
      <c r="G716" s="1062">
        <v>3157625567337</v>
      </c>
    </row>
    <row r="717" spans="1:7">
      <c r="A717" s="1171" t="s">
        <v>1754</v>
      </c>
      <c r="B717" s="1185" t="s">
        <v>5720</v>
      </c>
      <c r="C717" s="1180">
        <v>1.1499999999999999</v>
      </c>
      <c r="D717" s="1061" t="s">
        <v>4814</v>
      </c>
      <c r="E717" s="1061" t="s">
        <v>4812</v>
      </c>
      <c r="F717" s="1062">
        <v>100</v>
      </c>
      <c r="G717" s="1062">
        <v>3157625567399</v>
      </c>
    </row>
    <row r="718" spans="1:7">
      <c r="A718" s="1171" t="s">
        <v>1754</v>
      </c>
      <c r="B718" s="1185" t="s">
        <v>5721</v>
      </c>
      <c r="C718" s="1180">
        <v>1.0815000000000001</v>
      </c>
      <c r="D718" s="1061" t="s">
        <v>4814</v>
      </c>
      <c r="E718" s="1061" t="s">
        <v>4812</v>
      </c>
      <c r="F718" s="1062">
        <v>100</v>
      </c>
      <c r="G718" s="1062">
        <v>3157625567405</v>
      </c>
    </row>
    <row r="719" spans="1:7">
      <c r="A719" s="1171" t="s">
        <v>1754</v>
      </c>
      <c r="B719" s="1185" t="s">
        <v>5722</v>
      </c>
      <c r="C719" s="1180">
        <v>1.52</v>
      </c>
      <c r="D719" s="1061" t="s">
        <v>4814</v>
      </c>
      <c r="E719" s="1061" t="s">
        <v>4812</v>
      </c>
      <c r="F719" s="1062">
        <v>100</v>
      </c>
      <c r="G719" s="1062">
        <v>3157625567412</v>
      </c>
    </row>
    <row r="720" spans="1:7">
      <c r="A720" s="1171" t="s">
        <v>1754</v>
      </c>
      <c r="B720" s="1185" t="s">
        <v>5523</v>
      </c>
      <c r="C720" s="1180">
        <v>92.185000000000002</v>
      </c>
      <c r="D720" s="1061" t="s">
        <v>4814</v>
      </c>
      <c r="E720" s="1061" t="s">
        <v>4812</v>
      </c>
      <c r="F720" s="1062">
        <v>6</v>
      </c>
      <c r="G720" s="1062">
        <v>3157625914377</v>
      </c>
    </row>
    <row r="721" spans="1:7">
      <c r="A721" s="1171" t="s">
        <v>1754</v>
      </c>
      <c r="B721" s="1185" t="s">
        <v>5712</v>
      </c>
      <c r="C721" s="1180">
        <v>1.0815000000000001</v>
      </c>
      <c r="D721" s="1061" t="s">
        <v>4814</v>
      </c>
      <c r="E721" s="1061" t="s">
        <v>4812</v>
      </c>
      <c r="F721" s="1062">
        <v>100</v>
      </c>
      <c r="G721" s="1062">
        <v>3157625567542</v>
      </c>
    </row>
    <row r="722" spans="1:7">
      <c r="A722" s="1171" t="s">
        <v>1754</v>
      </c>
      <c r="B722" s="1185" t="s">
        <v>1389</v>
      </c>
      <c r="C722" s="1180">
        <v>92.185000000000002</v>
      </c>
      <c r="D722" s="1061" t="s">
        <v>4814</v>
      </c>
      <c r="E722" s="1061" t="s">
        <v>4812</v>
      </c>
      <c r="F722" s="1062">
        <v>6</v>
      </c>
      <c r="G722" s="1062">
        <v>3157625914384</v>
      </c>
    </row>
    <row r="723" spans="1:7">
      <c r="A723" s="1171" t="s">
        <v>1754</v>
      </c>
      <c r="B723" s="1185" t="s">
        <v>1400</v>
      </c>
      <c r="C723" s="1180">
        <v>62.315000000000005</v>
      </c>
      <c r="D723" s="1061" t="s">
        <v>4814</v>
      </c>
      <c r="E723" s="1061" t="s">
        <v>4812</v>
      </c>
      <c r="F723" s="1062">
        <v>6</v>
      </c>
      <c r="G723" s="1062">
        <v>8032688040025</v>
      </c>
    </row>
    <row r="724" spans="1:7">
      <c r="A724" s="1171" t="s">
        <v>1754</v>
      </c>
      <c r="B724" s="1185" t="s">
        <v>630</v>
      </c>
      <c r="C724" s="1180">
        <v>32.094799999999999</v>
      </c>
      <c r="D724" s="1061" t="s">
        <v>4814</v>
      </c>
      <c r="E724" s="1061" t="s">
        <v>4813</v>
      </c>
      <c r="F724" s="1062">
        <v>1</v>
      </c>
      <c r="G724" s="1062">
        <v>3157625569317</v>
      </c>
    </row>
    <row r="725" spans="1:7">
      <c r="A725" s="1171" t="s">
        <v>1754</v>
      </c>
      <c r="B725" s="1185" t="s">
        <v>5711</v>
      </c>
      <c r="C725" s="1180">
        <v>194.31980000000001</v>
      </c>
      <c r="D725" s="1061" t="s">
        <v>4814</v>
      </c>
      <c r="E725" s="1061" t="s">
        <v>4812</v>
      </c>
      <c r="F725" s="1062">
        <v>1</v>
      </c>
      <c r="G725" s="1062">
        <v>3157625569324</v>
      </c>
    </row>
    <row r="726" spans="1:7">
      <c r="A726" s="1171" t="s">
        <v>1754</v>
      </c>
      <c r="B726" s="1185" t="s">
        <v>1391</v>
      </c>
      <c r="C726" s="1180">
        <v>62.562200000000004</v>
      </c>
      <c r="D726" s="1061" t="s">
        <v>4814</v>
      </c>
      <c r="E726" s="1061" t="s">
        <v>4812</v>
      </c>
      <c r="F726" s="1062">
        <v>6</v>
      </c>
      <c r="G726" s="1062">
        <v>3157625580831</v>
      </c>
    </row>
    <row r="727" spans="1:7">
      <c r="A727" s="1171" t="s">
        <v>1754</v>
      </c>
      <c r="B727" s="1185" t="s">
        <v>1258</v>
      </c>
      <c r="C727" s="1180">
        <v>3.8727999999999998</v>
      </c>
      <c r="D727" s="1061" t="s">
        <v>4814</v>
      </c>
      <c r="E727" s="1061" t="s">
        <v>4812</v>
      </c>
      <c r="F727" s="1062">
        <v>60</v>
      </c>
      <c r="G727" s="1062">
        <v>3157625577879</v>
      </c>
    </row>
    <row r="728" spans="1:7">
      <c r="A728" s="1171" t="s">
        <v>1754</v>
      </c>
      <c r="B728" s="1185" t="s">
        <v>1393</v>
      </c>
      <c r="C728" s="1180">
        <v>77.765000000000001</v>
      </c>
      <c r="D728" s="1061" t="s">
        <v>4814</v>
      </c>
      <c r="E728" s="1061" t="s">
        <v>4812</v>
      </c>
      <c r="F728" s="1062">
        <v>6</v>
      </c>
      <c r="G728" s="1062">
        <v>3157625580848</v>
      </c>
    </row>
    <row r="729" spans="1:7">
      <c r="A729" s="1171" t="s">
        <v>1754</v>
      </c>
      <c r="B729" s="1185" t="s">
        <v>1396</v>
      </c>
      <c r="C729" s="1180">
        <v>86.653899999999993</v>
      </c>
      <c r="D729" s="1061" t="s">
        <v>4814</v>
      </c>
      <c r="E729" s="1061" t="s">
        <v>4812</v>
      </c>
      <c r="F729" s="1062">
        <v>6</v>
      </c>
      <c r="G729" s="1062">
        <v>3157625580855</v>
      </c>
    </row>
    <row r="730" spans="1:7">
      <c r="A730" s="1171" t="s">
        <v>1754</v>
      </c>
      <c r="B730" s="1185" t="s">
        <v>1402</v>
      </c>
      <c r="C730" s="1180">
        <v>74.777999999999992</v>
      </c>
      <c r="D730" s="1061" t="s">
        <v>4814</v>
      </c>
      <c r="E730" s="1061" t="s">
        <v>4812</v>
      </c>
      <c r="F730" s="1062">
        <v>6</v>
      </c>
      <c r="G730" s="1062">
        <v>3157625580879</v>
      </c>
    </row>
    <row r="731" spans="1:7">
      <c r="A731" s="1171" t="s">
        <v>1754</v>
      </c>
      <c r="B731" s="1185" t="s">
        <v>1406</v>
      </c>
      <c r="C731" s="1180">
        <v>94.863</v>
      </c>
      <c r="D731" s="1061" t="s">
        <v>4814</v>
      </c>
      <c r="E731" s="1061" t="s">
        <v>4812</v>
      </c>
      <c r="F731" s="1062">
        <v>6</v>
      </c>
      <c r="G731" s="1062">
        <v>3157625580886</v>
      </c>
    </row>
    <row r="732" spans="1:7">
      <c r="A732" s="1171" t="s">
        <v>1754</v>
      </c>
      <c r="B732" s="1185" t="s">
        <v>1246</v>
      </c>
      <c r="C732" s="1180">
        <v>6.3345000000000002</v>
      </c>
      <c r="D732" s="1061" t="s">
        <v>4814</v>
      </c>
      <c r="E732" s="1061" t="s">
        <v>4812</v>
      </c>
      <c r="F732" s="1062">
        <v>40</v>
      </c>
      <c r="G732" s="1062">
        <v>3157625577886</v>
      </c>
    </row>
    <row r="733" spans="1:7">
      <c r="A733" s="1171" t="s">
        <v>1754</v>
      </c>
      <c r="B733" s="1185" t="s">
        <v>1247</v>
      </c>
      <c r="C733" s="1180">
        <v>4.0376000000000003</v>
      </c>
      <c r="D733" s="1061" t="s">
        <v>4814</v>
      </c>
      <c r="E733" s="1061" t="s">
        <v>4812</v>
      </c>
      <c r="F733" s="1062">
        <v>60</v>
      </c>
      <c r="G733" s="1062">
        <v>3157625577893</v>
      </c>
    </row>
    <row r="734" spans="1:7">
      <c r="A734" s="1171" t="s">
        <v>1754</v>
      </c>
      <c r="B734" s="1185" t="s">
        <v>1256</v>
      </c>
      <c r="C734" s="1180">
        <v>3.8727999999999998</v>
      </c>
      <c r="D734" s="1061" t="s">
        <v>4814</v>
      </c>
      <c r="E734" s="1061" t="s">
        <v>4812</v>
      </c>
      <c r="F734" s="1062">
        <v>60</v>
      </c>
      <c r="G734" s="1062">
        <v>3157625578807</v>
      </c>
    </row>
    <row r="735" spans="1:7">
      <c r="A735" s="1171" t="s">
        <v>1754</v>
      </c>
      <c r="B735" s="1185" t="s">
        <v>1440</v>
      </c>
      <c r="C735" s="1180">
        <v>5.6135000000000002</v>
      </c>
      <c r="D735" s="1061" t="s">
        <v>4814</v>
      </c>
      <c r="E735" s="1061" t="s">
        <v>4812</v>
      </c>
      <c r="F735" s="1062">
        <v>10</v>
      </c>
      <c r="G735" s="1062">
        <v>3157625578838</v>
      </c>
    </row>
    <row r="736" spans="1:7">
      <c r="A736" s="1171" t="s">
        <v>1754</v>
      </c>
      <c r="B736" s="1185" t="s">
        <v>1441</v>
      </c>
      <c r="C736" s="1180">
        <v>5.9328000000000003</v>
      </c>
      <c r="D736" s="1061" t="s">
        <v>4814</v>
      </c>
      <c r="E736" s="1061" t="s">
        <v>4812</v>
      </c>
      <c r="F736" s="1062">
        <v>10</v>
      </c>
      <c r="G736" s="1062">
        <v>3157625578845</v>
      </c>
    </row>
    <row r="737" spans="1:7">
      <c r="A737" s="1171" t="s">
        <v>1754</v>
      </c>
      <c r="B737" s="1185" t="s">
        <v>1178</v>
      </c>
      <c r="C737" s="1180">
        <v>86.077100000000002</v>
      </c>
      <c r="D737" s="1061" t="s">
        <v>4814</v>
      </c>
      <c r="E737" s="1061" t="s">
        <v>4812</v>
      </c>
      <c r="F737" s="1062">
        <v>2</v>
      </c>
      <c r="G737" s="1062">
        <v>3157625578869</v>
      </c>
    </row>
    <row r="738" spans="1:7">
      <c r="A738" s="1171" t="s">
        <v>1754</v>
      </c>
      <c r="B738" s="1185" t="s">
        <v>1180</v>
      </c>
      <c r="C738" s="1180">
        <v>86.077100000000002</v>
      </c>
      <c r="D738" s="1061" t="s">
        <v>4814</v>
      </c>
      <c r="E738" s="1061" t="s">
        <v>4813</v>
      </c>
      <c r="F738" s="1062">
        <v>2</v>
      </c>
      <c r="G738" s="1062">
        <v>3157625578876</v>
      </c>
    </row>
    <row r="739" spans="1:7">
      <c r="A739" s="1171" t="s">
        <v>1754</v>
      </c>
      <c r="B739" s="1185" t="s">
        <v>986</v>
      </c>
      <c r="C739" s="1180">
        <v>2.4925999999999999</v>
      </c>
      <c r="D739" s="1061" t="s">
        <v>4815</v>
      </c>
      <c r="E739" s="1061" t="s">
        <v>4813</v>
      </c>
      <c r="F739" s="1062">
        <v>20</v>
      </c>
      <c r="G739" s="1062">
        <v>3157625569737</v>
      </c>
    </row>
    <row r="740" spans="1:7">
      <c r="A740" s="1171" t="s">
        <v>1754</v>
      </c>
      <c r="B740" s="1185" t="s">
        <v>988</v>
      </c>
      <c r="C740" s="1180">
        <v>2.4925999999999999</v>
      </c>
      <c r="D740" s="1061" t="s">
        <v>4815</v>
      </c>
      <c r="E740" s="1061" t="s">
        <v>4812</v>
      </c>
      <c r="F740" s="1062">
        <v>20</v>
      </c>
      <c r="G740" s="1062">
        <v>3157625569751</v>
      </c>
    </row>
    <row r="741" spans="1:7">
      <c r="A741" s="1171" t="s">
        <v>1754</v>
      </c>
      <c r="B741" s="1185" t="s">
        <v>989</v>
      </c>
      <c r="C741" s="1180">
        <v>2.4925999999999999</v>
      </c>
      <c r="D741" s="1061" t="s">
        <v>4815</v>
      </c>
      <c r="E741" s="1061" t="s">
        <v>4812</v>
      </c>
      <c r="F741" s="1062">
        <v>20</v>
      </c>
      <c r="G741" s="1062">
        <v>3157625569775</v>
      </c>
    </row>
    <row r="742" spans="1:7">
      <c r="A742" s="1171" t="s">
        <v>1754</v>
      </c>
      <c r="B742" s="1185" t="s">
        <v>991</v>
      </c>
      <c r="C742" s="1180">
        <v>2.4925999999999999</v>
      </c>
      <c r="D742" s="1061" t="s">
        <v>4815</v>
      </c>
      <c r="E742" s="1061" t="s">
        <v>4812</v>
      </c>
      <c r="F742" s="1062">
        <v>20</v>
      </c>
      <c r="G742" s="1062">
        <v>3157625569782</v>
      </c>
    </row>
    <row r="743" spans="1:7">
      <c r="A743" s="1171" t="s">
        <v>1754</v>
      </c>
      <c r="B743" s="1185" t="s">
        <v>992</v>
      </c>
      <c r="C743" s="1180">
        <v>2.4925999999999999</v>
      </c>
      <c r="D743" s="1061" t="s">
        <v>4815</v>
      </c>
      <c r="E743" s="1061" t="s">
        <v>4812</v>
      </c>
      <c r="F743" s="1062">
        <v>20</v>
      </c>
      <c r="G743" s="1062">
        <v>3157625569799</v>
      </c>
    </row>
    <row r="744" spans="1:7">
      <c r="A744" s="1171" t="s">
        <v>1754</v>
      </c>
      <c r="B744" s="1185" t="s">
        <v>993</v>
      </c>
      <c r="C744" s="1180">
        <v>2.5647000000000002</v>
      </c>
      <c r="D744" s="1061" t="s">
        <v>4815</v>
      </c>
      <c r="E744" s="1061" t="s">
        <v>4813</v>
      </c>
      <c r="F744" s="1062">
        <v>20</v>
      </c>
      <c r="G744" s="1062">
        <v>3157625569805</v>
      </c>
    </row>
    <row r="745" spans="1:7">
      <c r="A745" s="1171" t="s">
        <v>1754</v>
      </c>
      <c r="B745" s="1185" t="s">
        <v>994</v>
      </c>
      <c r="C745" s="1180">
        <v>2.5647000000000002</v>
      </c>
      <c r="D745" s="1061" t="s">
        <v>4815</v>
      </c>
      <c r="E745" s="1061" t="s">
        <v>4813</v>
      </c>
      <c r="F745" s="1062">
        <v>20</v>
      </c>
      <c r="G745" s="1062">
        <v>3157625569812</v>
      </c>
    </row>
    <row r="746" spans="1:7">
      <c r="A746" s="1171" t="s">
        <v>1754</v>
      </c>
      <c r="B746" s="1185" t="s">
        <v>995</v>
      </c>
      <c r="C746" s="1180">
        <v>2.4925999999999999</v>
      </c>
      <c r="D746" s="1061" t="s">
        <v>4815</v>
      </c>
      <c r="E746" s="1061" t="s">
        <v>4812</v>
      </c>
      <c r="F746" s="1062">
        <v>20</v>
      </c>
      <c r="G746" s="1062">
        <v>3157625569881</v>
      </c>
    </row>
    <row r="747" spans="1:7">
      <c r="A747" s="1171" t="s">
        <v>1754</v>
      </c>
      <c r="B747" s="1185" t="s">
        <v>996</v>
      </c>
      <c r="C747" s="1180">
        <v>2.4925999999999999</v>
      </c>
      <c r="D747" s="1061" t="s">
        <v>4815</v>
      </c>
      <c r="E747" s="1061" t="s">
        <v>4813</v>
      </c>
      <c r="F747" s="1062">
        <v>20</v>
      </c>
      <c r="G747" s="1062">
        <v>3157625569898</v>
      </c>
    </row>
    <row r="748" spans="1:7">
      <c r="A748" s="1171" t="s">
        <v>1754</v>
      </c>
      <c r="B748" s="1185" t="s">
        <v>997</v>
      </c>
      <c r="C748" s="1180">
        <v>2.4925999999999999</v>
      </c>
      <c r="D748" s="1061" t="s">
        <v>4815</v>
      </c>
      <c r="E748" s="1061" t="s">
        <v>4812</v>
      </c>
      <c r="F748" s="1062">
        <v>20</v>
      </c>
      <c r="G748" s="1062">
        <v>3157625569904</v>
      </c>
    </row>
    <row r="749" spans="1:7">
      <c r="A749" s="1171" t="s">
        <v>1754</v>
      </c>
      <c r="B749" s="1185" t="s">
        <v>998</v>
      </c>
      <c r="C749" s="1180">
        <v>2.5647000000000002</v>
      </c>
      <c r="D749" s="1061" t="s">
        <v>4815</v>
      </c>
      <c r="E749" s="1061" t="s">
        <v>4813</v>
      </c>
      <c r="F749" s="1062">
        <v>20</v>
      </c>
      <c r="G749" s="1062">
        <v>3157625569928</v>
      </c>
    </row>
    <row r="750" spans="1:7">
      <c r="A750" s="1171" t="s">
        <v>1754</v>
      </c>
      <c r="B750" s="1185" t="s">
        <v>999</v>
      </c>
      <c r="C750" s="1180">
        <v>2.5647000000000002</v>
      </c>
      <c r="D750" s="1061" t="s">
        <v>4815</v>
      </c>
      <c r="E750" s="1061" t="s">
        <v>4813</v>
      </c>
      <c r="F750" s="1062">
        <v>20</v>
      </c>
      <c r="G750" s="1062">
        <v>3157625569935</v>
      </c>
    </row>
    <row r="751" spans="1:7">
      <c r="A751" s="1171" t="s">
        <v>1754</v>
      </c>
      <c r="B751" s="1185" t="s">
        <v>1327</v>
      </c>
      <c r="C751" s="1180">
        <v>204.4</v>
      </c>
      <c r="D751" s="1061" t="s">
        <v>4815</v>
      </c>
      <c r="E751" s="1061" t="s">
        <v>4813</v>
      </c>
      <c r="F751" s="1062">
        <v>2</v>
      </c>
      <c r="G751" s="1062">
        <v>3157625569942</v>
      </c>
    </row>
    <row r="752" spans="1:7">
      <c r="A752" s="1171" t="s">
        <v>1754</v>
      </c>
      <c r="B752" s="1185" t="s">
        <v>1329</v>
      </c>
      <c r="C752" s="1180">
        <v>204.4</v>
      </c>
      <c r="D752" s="1061" t="s">
        <v>4815</v>
      </c>
      <c r="E752" s="1061" t="s">
        <v>4813</v>
      </c>
      <c r="F752" s="1062">
        <v>2</v>
      </c>
      <c r="G752" s="1062">
        <v>3157625569959</v>
      </c>
    </row>
    <row r="753" spans="1:7">
      <c r="A753" s="1171" t="s">
        <v>1754</v>
      </c>
      <c r="B753" s="1185" t="s">
        <v>1331</v>
      </c>
      <c r="C753" s="1180">
        <v>204.4</v>
      </c>
      <c r="D753" s="1061" t="s">
        <v>4815</v>
      </c>
      <c r="E753" s="1061" t="s">
        <v>4813</v>
      </c>
      <c r="F753" s="1062">
        <v>2</v>
      </c>
      <c r="G753" s="1062">
        <v>3157625569966</v>
      </c>
    </row>
    <row r="754" spans="1:7">
      <c r="A754" s="1171" t="s">
        <v>1754</v>
      </c>
      <c r="B754" s="1185" t="s">
        <v>1333</v>
      </c>
      <c r="C754" s="1180">
        <v>204.4</v>
      </c>
      <c r="D754" s="1061" t="s">
        <v>4815</v>
      </c>
      <c r="E754" s="1061" t="s">
        <v>4813</v>
      </c>
      <c r="F754" s="1062">
        <v>2</v>
      </c>
      <c r="G754" s="1062">
        <v>3157625569973</v>
      </c>
    </row>
    <row r="755" spans="1:7">
      <c r="A755" s="1171" t="s">
        <v>1754</v>
      </c>
      <c r="B755" s="1185" t="s">
        <v>1335</v>
      </c>
      <c r="C755" s="1180">
        <v>204.4</v>
      </c>
      <c r="D755" s="1061" t="s">
        <v>4815</v>
      </c>
      <c r="E755" s="1061" t="s">
        <v>4813</v>
      </c>
      <c r="F755" s="1062">
        <v>2</v>
      </c>
      <c r="G755" s="1062">
        <v>3157625569997</v>
      </c>
    </row>
    <row r="756" spans="1:7">
      <c r="A756" s="1171" t="s">
        <v>1754</v>
      </c>
      <c r="B756" s="1185" t="s">
        <v>1337</v>
      </c>
      <c r="C756" s="1180">
        <v>204.4</v>
      </c>
      <c r="D756" s="1061" t="s">
        <v>4815</v>
      </c>
      <c r="E756" s="1061" t="s">
        <v>4813</v>
      </c>
      <c r="F756" s="1062">
        <v>2</v>
      </c>
      <c r="G756" s="1062">
        <v>3157625570009</v>
      </c>
    </row>
    <row r="757" spans="1:7">
      <c r="A757" s="1171" t="s">
        <v>1754</v>
      </c>
      <c r="B757" s="1185" t="s">
        <v>1339</v>
      </c>
      <c r="C757" s="1180">
        <v>204.4</v>
      </c>
      <c r="D757" s="1061" t="s">
        <v>4815</v>
      </c>
      <c r="E757" s="1061" t="s">
        <v>4813</v>
      </c>
      <c r="F757" s="1062">
        <v>2</v>
      </c>
      <c r="G757" s="1062">
        <v>3157625570016</v>
      </c>
    </row>
    <row r="758" spans="1:7">
      <c r="A758" s="1171" t="s">
        <v>1754</v>
      </c>
      <c r="B758" s="1185" t="s">
        <v>1340</v>
      </c>
      <c r="C758" s="1180">
        <v>204.4</v>
      </c>
      <c r="D758" s="1061" t="s">
        <v>4815</v>
      </c>
      <c r="E758" s="1061" t="s">
        <v>4813</v>
      </c>
      <c r="F758" s="1062">
        <v>2</v>
      </c>
      <c r="G758" s="1062">
        <v>3157625570023</v>
      </c>
    </row>
    <row r="759" spans="1:7">
      <c r="A759" s="1171" t="s">
        <v>1754</v>
      </c>
      <c r="B759" s="1185" t="s">
        <v>1342</v>
      </c>
      <c r="C759" s="1180">
        <v>204.4</v>
      </c>
      <c r="D759" s="1061" t="s">
        <v>4815</v>
      </c>
      <c r="E759" s="1061" t="s">
        <v>4813</v>
      </c>
      <c r="F759" s="1062">
        <v>2</v>
      </c>
      <c r="G759" s="1062">
        <v>3157625570047</v>
      </c>
    </row>
    <row r="760" spans="1:7">
      <c r="A760" s="1171" t="s">
        <v>1754</v>
      </c>
      <c r="B760" s="1185" t="s">
        <v>1344</v>
      </c>
      <c r="C760" s="1180">
        <v>204.4</v>
      </c>
      <c r="D760" s="1061" t="s">
        <v>4815</v>
      </c>
      <c r="E760" s="1061" t="s">
        <v>4813</v>
      </c>
      <c r="F760" s="1062">
        <v>2</v>
      </c>
      <c r="G760" s="1062">
        <v>3157625570054</v>
      </c>
    </row>
    <row r="761" spans="1:7">
      <c r="A761" s="1171" t="s">
        <v>1754</v>
      </c>
      <c r="B761" s="1185" t="s">
        <v>1346</v>
      </c>
      <c r="C761" s="1180">
        <v>204.4</v>
      </c>
      <c r="D761" s="1061" t="s">
        <v>4815</v>
      </c>
      <c r="E761" s="1061" t="s">
        <v>4813</v>
      </c>
      <c r="F761" s="1062">
        <v>2</v>
      </c>
      <c r="G761" s="1062">
        <v>3157625570061</v>
      </c>
    </row>
    <row r="762" spans="1:7">
      <c r="A762" s="1171" t="s">
        <v>1754</v>
      </c>
      <c r="B762" s="1185" t="s">
        <v>1348</v>
      </c>
      <c r="C762" s="1180">
        <v>204.4</v>
      </c>
      <c r="D762" s="1061" t="s">
        <v>4815</v>
      </c>
      <c r="E762" s="1061" t="s">
        <v>4813</v>
      </c>
      <c r="F762" s="1062">
        <v>2</v>
      </c>
      <c r="G762" s="1062">
        <v>3157625570078</v>
      </c>
    </row>
    <row r="763" spans="1:7">
      <c r="A763" s="1171" t="s">
        <v>1754</v>
      </c>
      <c r="B763" s="1185" t="s">
        <v>1349</v>
      </c>
      <c r="C763" s="1180">
        <v>204.4</v>
      </c>
      <c r="D763" s="1061" t="s">
        <v>4815</v>
      </c>
      <c r="E763" s="1061" t="s">
        <v>4812</v>
      </c>
      <c r="F763" s="1062">
        <v>2</v>
      </c>
      <c r="G763" s="1062">
        <v>3157625570085</v>
      </c>
    </row>
    <row r="764" spans="1:7">
      <c r="A764" s="1171" t="s">
        <v>1754</v>
      </c>
      <c r="B764" s="1185" t="s">
        <v>1174</v>
      </c>
      <c r="C764" s="1180">
        <v>86.077100000000002</v>
      </c>
      <c r="D764" s="1061" t="s">
        <v>4814</v>
      </c>
      <c r="E764" s="1061" t="s">
        <v>4813</v>
      </c>
      <c r="F764" s="1062">
        <v>2</v>
      </c>
      <c r="G764" s="1062">
        <v>3157625580794</v>
      </c>
    </row>
    <row r="765" spans="1:7">
      <c r="A765" s="1171" t="s">
        <v>1754</v>
      </c>
      <c r="B765" s="1185" t="s">
        <v>683</v>
      </c>
      <c r="C765" s="1180">
        <v>41.385400000000004</v>
      </c>
      <c r="D765" s="1061" t="s">
        <v>4814</v>
      </c>
      <c r="E765" s="1061" t="s">
        <v>4812</v>
      </c>
      <c r="F765" s="1062">
        <v>10</v>
      </c>
      <c r="G765" s="1062">
        <v>3157625581821</v>
      </c>
    </row>
    <row r="766" spans="1:7">
      <c r="A766" s="1171" t="s">
        <v>1754</v>
      </c>
      <c r="B766" s="1185" t="s">
        <v>686</v>
      </c>
      <c r="C766" s="1180">
        <v>50.222799999999999</v>
      </c>
      <c r="D766" s="1061" t="s">
        <v>4814</v>
      </c>
      <c r="E766" s="1061" t="s">
        <v>4812</v>
      </c>
      <c r="F766" s="1062">
        <v>10</v>
      </c>
      <c r="G766" s="1062">
        <v>3157625581838</v>
      </c>
    </row>
    <row r="767" spans="1:7">
      <c r="A767" s="1171" t="s">
        <v>1754</v>
      </c>
      <c r="B767" s="1185" t="s">
        <v>688</v>
      </c>
      <c r="C767" s="1180">
        <v>51.541200000000003</v>
      </c>
      <c r="D767" s="1061" t="s">
        <v>4814</v>
      </c>
      <c r="E767" s="1061" t="s">
        <v>4812</v>
      </c>
      <c r="F767" s="1062">
        <v>5</v>
      </c>
      <c r="G767" s="1062">
        <v>3157625581852</v>
      </c>
    </row>
    <row r="768" spans="1:7">
      <c r="A768" s="1171" t="s">
        <v>1754</v>
      </c>
      <c r="B768" s="1185" t="s">
        <v>864</v>
      </c>
      <c r="C768" s="1180">
        <v>1.5038</v>
      </c>
      <c r="D768" s="1061" t="s">
        <v>4815</v>
      </c>
      <c r="E768" s="1061" t="s">
        <v>4813</v>
      </c>
      <c r="F768" s="1062">
        <v>100</v>
      </c>
      <c r="G768" s="1062">
        <v>3157625571808</v>
      </c>
    </row>
    <row r="769" spans="1:7">
      <c r="A769" s="1171" t="s">
        <v>1754</v>
      </c>
      <c r="B769" s="1185" t="s">
        <v>868</v>
      </c>
      <c r="C769" s="1180">
        <v>1.4419999999999999</v>
      </c>
      <c r="D769" s="1061" t="s">
        <v>4815</v>
      </c>
      <c r="E769" s="1061" t="s">
        <v>4813</v>
      </c>
      <c r="F769" s="1062">
        <v>100</v>
      </c>
      <c r="G769" s="1062">
        <v>3157625571815</v>
      </c>
    </row>
    <row r="770" spans="1:7">
      <c r="A770" s="1171" t="s">
        <v>1754</v>
      </c>
      <c r="B770" s="1185" t="s">
        <v>877</v>
      </c>
      <c r="C770" s="1180">
        <v>1.4419999999999999</v>
      </c>
      <c r="D770" s="1061" t="s">
        <v>4815</v>
      </c>
      <c r="E770" s="1061" t="s">
        <v>4813</v>
      </c>
      <c r="F770" s="1062">
        <v>100</v>
      </c>
      <c r="G770" s="1062">
        <v>3157625571822</v>
      </c>
    </row>
    <row r="771" spans="1:7">
      <c r="A771" s="1171" t="s">
        <v>1754</v>
      </c>
      <c r="B771" s="1185" t="s">
        <v>881</v>
      </c>
      <c r="C771" s="1180">
        <v>1.4419999999999999</v>
      </c>
      <c r="D771" s="1061" t="s">
        <v>4815</v>
      </c>
      <c r="E771" s="1061" t="s">
        <v>4813</v>
      </c>
      <c r="F771" s="1062">
        <v>100</v>
      </c>
      <c r="G771" s="1062">
        <v>3157625571839</v>
      </c>
    </row>
    <row r="772" spans="1:7">
      <c r="A772" s="1171" t="s">
        <v>1754</v>
      </c>
      <c r="B772" s="1185" t="s">
        <v>884</v>
      </c>
      <c r="C772" s="1180">
        <v>1.4419999999999999</v>
      </c>
      <c r="D772" s="1061" t="s">
        <v>4815</v>
      </c>
      <c r="E772" s="1061" t="s">
        <v>4813</v>
      </c>
      <c r="F772" s="1062">
        <v>100</v>
      </c>
      <c r="G772" s="1062">
        <v>3157625571846</v>
      </c>
    </row>
    <row r="773" spans="1:7">
      <c r="A773" s="1171" t="s">
        <v>1754</v>
      </c>
      <c r="B773" s="1185" t="s">
        <v>887</v>
      </c>
      <c r="C773" s="1180">
        <v>1.4419999999999999</v>
      </c>
      <c r="D773" s="1061" t="s">
        <v>4815</v>
      </c>
      <c r="E773" s="1061" t="s">
        <v>4813</v>
      </c>
      <c r="F773" s="1062">
        <v>100</v>
      </c>
      <c r="G773" s="1062">
        <v>3157625571853</v>
      </c>
    </row>
    <row r="774" spans="1:7">
      <c r="A774" s="1171" t="s">
        <v>1754</v>
      </c>
      <c r="B774" s="1185" t="s">
        <v>898</v>
      </c>
      <c r="C774" s="1180">
        <v>1.5038</v>
      </c>
      <c r="D774" s="1061" t="s">
        <v>4815</v>
      </c>
      <c r="E774" s="1061" t="s">
        <v>4813</v>
      </c>
      <c r="F774" s="1062">
        <v>100</v>
      </c>
      <c r="G774" s="1062">
        <v>3157625572041</v>
      </c>
    </row>
    <row r="775" spans="1:7">
      <c r="A775" s="1171" t="s">
        <v>1754</v>
      </c>
      <c r="B775" s="1185" t="s">
        <v>902</v>
      </c>
      <c r="C775" s="1180">
        <v>1.4419999999999999</v>
      </c>
      <c r="D775" s="1061" t="s">
        <v>4815</v>
      </c>
      <c r="E775" s="1061" t="s">
        <v>4813</v>
      </c>
      <c r="F775" s="1062">
        <v>100</v>
      </c>
      <c r="G775" s="1062">
        <v>3157625572058</v>
      </c>
    </row>
    <row r="776" spans="1:7">
      <c r="A776" s="1171" t="s">
        <v>1754</v>
      </c>
      <c r="B776" s="1185" t="s">
        <v>905</v>
      </c>
      <c r="C776" s="1180">
        <v>1.4419999999999999</v>
      </c>
      <c r="D776" s="1061" t="s">
        <v>4815</v>
      </c>
      <c r="E776" s="1061" t="s">
        <v>4813</v>
      </c>
      <c r="F776" s="1062">
        <v>100</v>
      </c>
      <c r="G776" s="1062">
        <v>3157625572065</v>
      </c>
    </row>
    <row r="777" spans="1:7">
      <c r="A777" s="1171" t="s">
        <v>1754</v>
      </c>
      <c r="B777" s="1185" t="s">
        <v>915</v>
      </c>
      <c r="C777" s="1180">
        <v>1.4419999999999999</v>
      </c>
      <c r="D777" s="1061" t="s">
        <v>4815</v>
      </c>
      <c r="E777" s="1061" t="s">
        <v>4813</v>
      </c>
      <c r="F777" s="1062">
        <v>100</v>
      </c>
      <c r="G777" s="1062">
        <v>3157625572072</v>
      </c>
    </row>
    <row r="778" spans="1:7">
      <c r="A778" s="1171" t="s">
        <v>1754</v>
      </c>
      <c r="B778" s="1185" t="s">
        <v>918</v>
      </c>
      <c r="C778" s="1180">
        <v>1.4419999999999999</v>
      </c>
      <c r="D778" s="1061" t="s">
        <v>4815</v>
      </c>
      <c r="E778" s="1061" t="s">
        <v>4813</v>
      </c>
      <c r="F778" s="1062">
        <v>100</v>
      </c>
      <c r="G778" s="1062">
        <v>3157625572089</v>
      </c>
    </row>
    <row r="779" spans="1:7">
      <c r="A779" s="1171" t="s">
        <v>1754</v>
      </c>
      <c r="B779" s="1185" t="s">
        <v>920</v>
      </c>
      <c r="C779" s="1180">
        <v>1.4419999999999999</v>
      </c>
      <c r="D779" s="1061" t="s">
        <v>4815</v>
      </c>
      <c r="E779" s="1061" t="s">
        <v>4813</v>
      </c>
      <c r="F779" s="1062">
        <v>100</v>
      </c>
      <c r="G779" s="1062">
        <v>3157625572096</v>
      </c>
    </row>
    <row r="780" spans="1:7">
      <c r="A780" s="1171" t="s">
        <v>1754</v>
      </c>
      <c r="B780" s="1185" t="s">
        <v>1226</v>
      </c>
      <c r="C780" s="1180">
        <v>2.1012</v>
      </c>
      <c r="D780" s="1061" t="s">
        <v>4815</v>
      </c>
      <c r="E780" s="1061" t="s">
        <v>4812</v>
      </c>
      <c r="F780" s="1062">
        <v>50</v>
      </c>
      <c r="G780" s="1062">
        <v>3157625572331</v>
      </c>
    </row>
    <row r="781" spans="1:7">
      <c r="A781" s="1171" t="s">
        <v>1754</v>
      </c>
      <c r="B781" s="1185" t="s">
        <v>1228</v>
      </c>
      <c r="C781" s="1180">
        <v>1.5449999999999999</v>
      </c>
      <c r="D781" s="1061" t="s">
        <v>4815</v>
      </c>
      <c r="E781" s="1061" t="s">
        <v>4813</v>
      </c>
      <c r="F781" s="1062">
        <v>100</v>
      </c>
      <c r="G781" s="1062">
        <v>3157625572348</v>
      </c>
    </row>
    <row r="782" spans="1:7">
      <c r="A782" s="1171" t="s">
        <v>1754</v>
      </c>
      <c r="B782" s="1185" t="s">
        <v>1230</v>
      </c>
      <c r="C782" s="1180">
        <v>1.5449999999999999</v>
      </c>
      <c r="D782" s="1061" t="s">
        <v>4815</v>
      </c>
      <c r="E782" s="1061" t="s">
        <v>4812</v>
      </c>
      <c r="F782" s="1062">
        <v>100</v>
      </c>
      <c r="G782" s="1062">
        <v>3157625572355</v>
      </c>
    </row>
    <row r="783" spans="1:7">
      <c r="A783" s="1171" t="s">
        <v>1754</v>
      </c>
      <c r="B783" s="1185" t="s">
        <v>1232</v>
      </c>
      <c r="C783" s="1180">
        <v>1.3905000000000001</v>
      </c>
      <c r="D783" s="1061" t="s">
        <v>4815</v>
      </c>
      <c r="E783" s="1061" t="s">
        <v>4812</v>
      </c>
      <c r="F783" s="1062">
        <v>100</v>
      </c>
      <c r="G783" s="1062">
        <v>3157625572362</v>
      </c>
    </row>
    <row r="784" spans="1:7">
      <c r="A784" s="1171" t="s">
        <v>1754</v>
      </c>
      <c r="B784" s="1185" t="s">
        <v>5572</v>
      </c>
      <c r="C784" s="1180">
        <v>22.062600000000003</v>
      </c>
      <c r="D784" s="1061" t="s">
        <v>4814</v>
      </c>
      <c r="E784" s="1061" t="s">
        <v>4812</v>
      </c>
      <c r="F784" s="1062">
        <v>10</v>
      </c>
      <c r="G784" s="1062">
        <v>3157620645023</v>
      </c>
    </row>
    <row r="785" spans="1:7">
      <c r="A785" s="1171" t="s">
        <v>1754</v>
      </c>
      <c r="B785" s="1185" t="s">
        <v>5564</v>
      </c>
      <c r="C785" s="1180">
        <v>13.348800000000001</v>
      </c>
      <c r="D785" s="1061" t="s">
        <v>4814</v>
      </c>
      <c r="E785" s="1061" t="s">
        <v>4812</v>
      </c>
      <c r="F785" s="1062">
        <v>10</v>
      </c>
      <c r="G785" s="1062">
        <v>3157620640585</v>
      </c>
    </row>
    <row r="786" spans="1:7">
      <c r="A786" s="1171" t="s">
        <v>1754</v>
      </c>
      <c r="B786" s="1185" t="s">
        <v>756</v>
      </c>
      <c r="C786" s="1180">
        <v>2.1938999999999997</v>
      </c>
      <c r="D786" s="1061" t="s">
        <v>4815</v>
      </c>
      <c r="E786" s="1061" t="s">
        <v>4813</v>
      </c>
      <c r="F786" s="1062">
        <v>100</v>
      </c>
      <c r="G786" s="1062">
        <v>3157624950772</v>
      </c>
    </row>
    <row r="787" spans="1:7">
      <c r="A787" s="1171" t="s">
        <v>1754</v>
      </c>
      <c r="B787" s="1185" t="s">
        <v>759</v>
      </c>
      <c r="C787" s="1180">
        <v>2.1012</v>
      </c>
      <c r="D787" s="1061" t="s">
        <v>4815</v>
      </c>
      <c r="E787" s="1061" t="s">
        <v>4813</v>
      </c>
      <c r="F787" s="1062">
        <v>100</v>
      </c>
      <c r="G787" s="1062">
        <v>3157624950789</v>
      </c>
    </row>
    <row r="788" spans="1:7">
      <c r="A788" s="1171" t="s">
        <v>1754</v>
      </c>
      <c r="B788" s="1185" t="s">
        <v>761</v>
      </c>
      <c r="C788" s="1180">
        <v>2.0394000000000001</v>
      </c>
      <c r="D788" s="1061" t="s">
        <v>4815</v>
      </c>
      <c r="E788" s="1061" t="s">
        <v>4813</v>
      </c>
      <c r="F788" s="1062">
        <v>100</v>
      </c>
      <c r="G788" s="1062">
        <v>3157624950796</v>
      </c>
    </row>
    <row r="789" spans="1:7">
      <c r="A789" s="1171" t="s">
        <v>1754</v>
      </c>
      <c r="B789" s="1185" t="s">
        <v>763</v>
      </c>
      <c r="C789" s="1180">
        <v>1.9982</v>
      </c>
      <c r="D789" s="1061" t="s">
        <v>4815</v>
      </c>
      <c r="E789" s="1061" t="s">
        <v>4813</v>
      </c>
      <c r="F789" s="1062">
        <v>100</v>
      </c>
      <c r="G789" s="1062">
        <v>3157624950802</v>
      </c>
    </row>
    <row r="790" spans="1:7">
      <c r="A790" s="1171" t="s">
        <v>1754</v>
      </c>
      <c r="B790" s="1185" t="s">
        <v>765</v>
      </c>
      <c r="C790" s="1180">
        <v>1.9982</v>
      </c>
      <c r="D790" s="1061" t="s">
        <v>4815</v>
      </c>
      <c r="E790" s="1061" t="s">
        <v>4813</v>
      </c>
      <c r="F790" s="1062">
        <v>100</v>
      </c>
      <c r="G790" s="1062">
        <v>3157624950819</v>
      </c>
    </row>
    <row r="791" spans="1:7">
      <c r="A791" s="1171" t="s">
        <v>1754</v>
      </c>
      <c r="B791" s="1185" t="s">
        <v>767</v>
      </c>
      <c r="C791" s="1180">
        <v>1.9982</v>
      </c>
      <c r="D791" s="1061" t="s">
        <v>4815</v>
      </c>
      <c r="E791" s="1061" t="s">
        <v>4813</v>
      </c>
      <c r="F791" s="1062">
        <v>100</v>
      </c>
      <c r="G791" s="1062">
        <v>3157624950826</v>
      </c>
    </row>
    <row r="792" spans="1:7">
      <c r="A792" s="1171" t="s">
        <v>1754</v>
      </c>
      <c r="B792" s="1185" t="s">
        <v>769</v>
      </c>
      <c r="C792" s="1180">
        <v>1.9982</v>
      </c>
      <c r="D792" s="1061" t="s">
        <v>4815</v>
      </c>
      <c r="E792" s="1061" t="s">
        <v>4813</v>
      </c>
      <c r="F792" s="1062">
        <v>100</v>
      </c>
      <c r="G792" s="1062">
        <v>3157624950833</v>
      </c>
    </row>
    <row r="793" spans="1:7">
      <c r="A793" s="1171" t="s">
        <v>1754</v>
      </c>
      <c r="B793" s="1185" t="s">
        <v>771</v>
      </c>
      <c r="C793" s="1180">
        <v>1.9982</v>
      </c>
      <c r="D793" s="1061" t="s">
        <v>4815</v>
      </c>
      <c r="E793" s="1061" t="s">
        <v>4813</v>
      </c>
      <c r="F793" s="1062">
        <v>100</v>
      </c>
      <c r="G793" s="1062">
        <v>3157624950857</v>
      </c>
    </row>
    <row r="794" spans="1:7">
      <c r="A794" s="1171" t="s">
        <v>1754</v>
      </c>
      <c r="B794" s="1185" t="s">
        <v>773</v>
      </c>
      <c r="C794" s="1180">
        <v>1.9982</v>
      </c>
      <c r="D794" s="1061" t="s">
        <v>4815</v>
      </c>
      <c r="E794" s="1061" t="s">
        <v>4813</v>
      </c>
      <c r="F794" s="1062">
        <v>100</v>
      </c>
      <c r="G794" s="1062">
        <v>3157624950895</v>
      </c>
    </row>
    <row r="795" spans="1:7">
      <c r="A795" s="1171" t="s">
        <v>1754</v>
      </c>
      <c r="B795" s="1185" t="s">
        <v>775</v>
      </c>
      <c r="C795" s="1180">
        <v>1.9982</v>
      </c>
      <c r="D795" s="1061" t="s">
        <v>4815</v>
      </c>
      <c r="E795" s="1061" t="s">
        <v>4813</v>
      </c>
      <c r="F795" s="1062">
        <v>100</v>
      </c>
      <c r="G795" s="1062">
        <v>3157624950901</v>
      </c>
    </row>
    <row r="796" spans="1:7">
      <c r="A796" s="1171" t="s">
        <v>1754</v>
      </c>
      <c r="B796" s="1185" t="s">
        <v>777</v>
      </c>
      <c r="C796" s="1180">
        <v>1.9982</v>
      </c>
      <c r="D796" s="1061" t="s">
        <v>4815</v>
      </c>
      <c r="E796" s="1061" t="s">
        <v>4813</v>
      </c>
      <c r="F796" s="1062">
        <v>100</v>
      </c>
      <c r="G796" s="1062">
        <v>3157624950918</v>
      </c>
    </row>
    <row r="797" spans="1:7">
      <c r="A797" s="1171" t="s">
        <v>1754</v>
      </c>
      <c r="B797" s="1185" t="s">
        <v>778</v>
      </c>
      <c r="C797" s="1180">
        <v>1.9982</v>
      </c>
      <c r="D797" s="1061" t="s">
        <v>4815</v>
      </c>
      <c r="E797" s="1061" t="s">
        <v>4813</v>
      </c>
      <c r="F797" s="1062">
        <v>100</v>
      </c>
      <c r="G797" s="1062">
        <v>3157624950932</v>
      </c>
    </row>
    <row r="798" spans="1:7">
      <c r="A798" s="1171" t="s">
        <v>1754</v>
      </c>
      <c r="B798" s="1185" t="s">
        <v>780</v>
      </c>
      <c r="C798" s="1180">
        <v>1.9982</v>
      </c>
      <c r="D798" s="1061" t="s">
        <v>4815</v>
      </c>
      <c r="E798" s="1061" t="s">
        <v>4813</v>
      </c>
      <c r="F798" s="1062">
        <v>100</v>
      </c>
      <c r="G798" s="1062">
        <v>3157624950949</v>
      </c>
    </row>
    <row r="799" spans="1:7">
      <c r="A799" s="1171" t="s">
        <v>1754</v>
      </c>
      <c r="B799" s="1185" t="s">
        <v>784</v>
      </c>
      <c r="C799" s="1180">
        <v>2.7707000000000002</v>
      </c>
      <c r="D799" s="1061" t="s">
        <v>4815</v>
      </c>
      <c r="E799" s="1061" t="s">
        <v>4813</v>
      </c>
      <c r="F799" s="1062">
        <v>20</v>
      </c>
      <c r="G799" s="1062">
        <v>3157624950956</v>
      </c>
    </row>
    <row r="800" spans="1:7">
      <c r="A800" s="1171" t="s">
        <v>1754</v>
      </c>
      <c r="B800" s="1185" t="s">
        <v>787</v>
      </c>
      <c r="C800" s="1180">
        <v>2.7707000000000002</v>
      </c>
      <c r="D800" s="1061" t="s">
        <v>4815</v>
      </c>
      <c r="E800" s="1061" t="s">
        <v>4813</v>
      </c>
      <c r="F800" s="1062">
        <v>20</v>
      </c>
      <c r="G800" s="1062">
        <v>3157624950963</v>
      </c>
    </row>
    <row r="801" spans="1:7">
      <c r="A801" s="1171" t="s">
        <v>1754</v>
      </c>
      <c r="B801" s="1185" t="s">
        <v>789</v>
      </c>
      <c r="C801" s="1180">
        <v>2.7707000000000002</v>
      </c>
      <c r="D801" s="1061" t="s">
        <v>4815</v>
      </c>
      <c r="E801" s="1061" t="s">
        <v>4813</v>
      </c>
      <c r="F801" s="1062">
        <v>20</v>
      </c>
      <c r="G801" s="1062">
        <v>3157624950987</v>
      </c>
    </row>
    <row r="802" spans="1:7">
      <c r="A802" s="1171" t="s">
        <v>1754</v>
      </c>
      <c r="B802" s="1185" t="s">
        <v>791</v>
      </c>
      <c r="C802" s="1180">
        <v>2.7707000000000002</v>
      </c>
      <c r="D802" s="1061" t="s">
        <v>4815</v>
      </c>
      <c r="E802" s="1061" t="s">
        <v>4813</v>
      </c>
      <c r="F802" s="1062">
        <v>20</v>
      </c>
      <c r="G802" s="1062">
        <v>3157624950994</v>
      </c>
    </row>
    <row r="803" spans="1:7">
      <c r="A803" s="1171" t="s">
        <v>1754</v>
      </c>
      <c r="B803" s="1185" t="s">
        <v>794</v>
      </c>
      <c r="C803" s="1180">
        <v>3.1414999999999997</v>
      </c>
      <c r="D803" s="1061" t="s">
        <v>4815</v>
      </c>
      <c r="E803" s="1061" t="s">
        <v>4813</v>
      </c>
      <c r="F803" s="1062">
        <v>20</v>
      </c>
      <c r="G803" s="1062">
        <v>3157624951007</v>
      </c>
    </row>
    <row r="804" spans="1:7">
      <c r="A804" s="1171" t="s">
        <v>1754</v>
      </c>
      <c r="B804" s="1185" t="s">
        <v>797</v>
      </c>
      <c r="C804" s="1180">
        <v>3.1414999999999997</v>
      </c>
      <c r="D804" s="1061" t="s">
        <v>4815</v>
      </c>
      <c r="E804" s="1061" t="s">
        <v>4813</v>
      </c>
      <c r="F804" s="1062">
        <v>20</v>
      </c>
      <c r="G804" s="1062">
        <v>3157624951014</v>
      </c>
    </row>
    <row r="805" spans="1:7">
      <c r="A805" s="1171" t="s">
        <v>1754</v>
      </c>
      <c r="B805" s="1185" t="s">
        <v>817</v>
      </c>
      <c r="C805" s="1180">
        <v>190.50880000000001</v>
      </c>
      <c r="D805" s="1061" t="s">
        <v>4815</v>
      </c>
      <c r="E805" s="1061" t="s">
        <v>4813</v>
      </c>
      <c r="F805" s="1062">
        <v>1</v>
      </c>
      <c r="G805" s="1062">
        <v>3157624898609</v>
      </c>
    </row>
    <row r="806" spans="1:7">
      <c r="A806" s="1171" t="s">
        <v>1754</v>
      </c>
      <c r="B806" s="1185" t="s">
        <v>563</v>
      </c>
      <c r="C806" s="1180">
        <v>1.4935</v>
      </c>
      <c r="D806" s="1061" t="s">
        <v>4814</v>
      </c>
      <c r="E806" s="1061" t="s">
        <v>4812</v>
      </c>
      <c r="F806" s="1062">
        <v>50</v>
      </c>
      <c r="G806" s="1062">
        <v>3157625614178</v>
      </c>
    </row>
    <row r="807" spans="1:7">
      <c r="A807" s="1171" t="s">
        <v>1754</v>
      </c>
      <c r="B807" s="1185" t="s">
        <v>569</v>
      </c>
      <c r="C807" s="1180">
        <v>1.236</v>
      </c>
      <c r="D807" s="1061" t="s">
        <v>4814</v>
      </c>
      <c r="E807" s="1061" t="s">
        <v>4812</v>
      </c>
      <c r="F807" s="1062">
        <v>50</v>
      </c>
      <c r="G807" s="1062">
        <v>3157625614208</v>
      </c>
    </row>
    <row r="808" spans="1:7">
      <c r="A808" s="1171" t="s">
        <v>1754</v>
      </c>
      <c r="B808" s="1185" t="s">
        <v>572</v>
      </c>
      <c r="C808" s="1180">
        <v>1.236</v>
      </c>
      <c r="D808" s="1061" t="s">
        <v>4814</v>
      </c>
      <c r="E808" s="1061" t="s">
        <v>4812</v>
      </c>
      <c r="F808" s="1062">
        <v>50</v>
      </c>
      <c r="G808" s="1062">
        <v>3157625614215</v>
      </c>
    </row>
    <row r="809" spans="1:7">
      <c r="A809" s="1171" t="s">
        <v>1754</v>
      </c>
      <c r="B809" s="1185" t="s">
        <v>575</v>
      </c>
      <c r="C809" s="1180">
        <v>2.1630000000000003</v>
      </c>
      <c r="D809" s="1061" t="s">
        <v>4814</v>
      </c>
      <c r="E809" s="1061" t="s">
        <v>4812</v>
      </c>
      <c r="F809" s="1062">
        <v>50</v>
      </c>
      <c r="G809" s="1062">
        <v>3157625614338</v>
      </c>
    </row>
    <row r="810" spans="1:7">
      <c r="A810" s="1171" t="s">
        <v>1754</v>
      </c>
      <c r="B810" s="1185" t="s">
        <v>579</v>
      </c>
      <c r="C810" s="1180">
        <v>2.1630000000000003</v>
      </c>
      <c r="D810" s="1061" t="s">
        <v>4814</v>
      </c>
      <c r="E810" s="1061" t="s">
        <v>4812</v>
      </c>
      <c r="F810" s="1062">
        <v>50</v>
      </c>
      <c r="G810" s="1062">
        <v>3157625614345</v>
      </c>
    </row>
    <row r="811" spans="1:7">
      <c r="A811" s="1171" t="s">
        <v>1754</v>
      </c>
      <c r="B811" s="1185" t="s">
        <v>581</v>
      </c>
      <c r="C811" s="1180">
        <v>2.0085000000000002</v>
      </c>
      <c r="D811" s="1061" t="s">
        <v>4814</v>
      </c>
      <c r="E811" s="1061" t="s">
        <v>4812</v>
      </c>
      <c r="F811" s="1062">
        <v>50</v>
      </c>
      <c r="G811" s="1062">
        <v>3157625614352</v>
      </c>
    </row>
    <row r="812" spans="1:7">
      <c r="A812" s="1171" t="s">
        <v>1754</v>
      </c>
      <c r="B812" s="1185" t="s">
        <v>1023</v>
      </c>
      <c r="C812" s="1180">
        <v>0.51500000000000001</v>
      </c>
      <c r="D812" s="1061" t="s">
        <v>4815</v>
      </c>
      <c r="E812" s="1061" t="s">
        <v>4813</v>
      </c>
      <c r="F812" s="1062">
        <v>400</v>
      </c>
      <c r="G812" s="1062">
        <v>3157624464477</v>
      </c>
    </row>
    <row r="813" spans="1:7">
      <c r="A813" s="1171" t="s">
        <v>1754</v>
      </c>
      <c r="B813" s="1185" t="s">
        <v>5529</v>
      </c>
      <c r="C813" s="1180">
        <v>7.7559000000000005</v>
      </c>
      <c r="D813" s="1061" t="s">
        <v>4814</v>
      </c>
      <c r="E813" s="1061" t="s">
        <v>4812</v>
      </c>
      <c r="F813" s="1062">
        <v>10</v>
      </c>
      <c r="G813" s="1062">
        <v>3157621304165</v>
      </c>
    </row>
    <row r="814" spans="1:7">
      <c r="A814" s="1171" t="s">
        <v>1754</v>
      </c>
      <c r="B814" s="1185" t="s">
        <v>5548</v>
      </c>
      <c r="C814" s="1180">
        <v>8.4666000000000015</v>
      </c>
      <c r="D814" s="1061" t="s">
        <v>4814</v>
      </c>
      <c r="E814" s="1061" t="s">
        <v>4812</v>
      </c>
      <c r="F814" s="1062">
        <v>10</v>
      </c>
      <c r="G814" s="1062">
        <v>3157620644330</v>
      </c>
    </row>
    <row r="815" spans="1:7">
      <c r="A815" s="1171" t="s">
        <v>1754</v>
      </c>
      <c r="B815" s="1185" t="s">
        <v>5728</v>
      </c>
      <c r="C815" s="1180">
        <v>22.948400000000003</v>
      </c>
      <c r="D815" s="1061" t="s">
        <v>4814</v>
      </c>
      <c r="E815" s="1061" t="s">
        <v>4812</v>
      </c>
      <c r="F815" s="1062">
        <v>1</v>
      </c>
      <c r="G815" s="1062">
        <v>3157620708117</v>
      </c>
    </row>
    <row r="816" spans="1:7">
      <c r="A816" s="1171" t="s">
        <v>1754</v>
      </c>
      <c r="B816" s="1185" t="s">
        <v>731</v>
      </c>
      <c r="C816" s="1180">
        <v>1.5347</v>
      </c>
      <c r="D816" s="1061" t="s">
        <v>4815</v>
      </c>
      <c r="E816" s="1061" t="s">
        <v>4812</v>
      </c>
      <c r="F816" s="1062">
        <v>100</v>
      </c>
      <c r="G816" s="1062">
        <v>3157625122369</v>
      </c>
    </row>
    <row r="817" spans="1:7">
      <c r="A817" s="1171" t="s">
        <v>1754</v>
      </c>
      <c r="B817" s="1185" t="s">
        <v>733</v>
      </c>
      <c r="C817" s="1180">
        <v>1.4625999999999999</v>
      </c>
      <c r="D817" s="1061" t="s">
        <v>4815</v>
      </c>
      <c r="E817" s="1061" t="s">
        <v>4812</v>
      </c>
      <c r="F817" s="1062">
        <v>100</v>
      </c>
      <c r="G817" s="1062">
        <v>3157625122376</v>
      </c>
    </row>
    <row r="818" spans="1:7">
      <c r="A818" s="1171" t="s">
        <v>1754</v>
      </c>
      <c r="B818" s="1185" t="s">
        <v>735</v>
      </c>
      <c r="C818" s="1180">
        <v>1.3905000000000001</v>
      </c>
      <c r="D818" s="1061" t="s">
        <v>4815</v>
      </c>
      <c r="E818" s="1061" t="s">
        <v>4812</v>
      </c>
      <c r="F818" s="1062">
        <v>100</v>
      </c>
      <c r="G818" s="1062">
        <v>3157625122383</v>
      </c>
    </row>
    <row r="819" spans="1:7">
      <c r="A819" s="1171" t="s">
        <v>1754</v>
      </c>
      <c r="B819" s="1185" t="s">
        <v>738</v>
      </c>
      <c r="C819" s="1180">
        <v>1.3905000000000001</v>
      </c>
      <c r="D819" s="1061" t="s">
        <v>4815</v>
      </c>
      <c r="E819" s="1061" t="s">
        <v>4812</v>
      </c>
      <c r="F819" s="1062">
        <v>100</v>
      </c>
      <c r="G819" s="1062">
        <v>3157625122413</v>
      </c>
    </row>
    <row r="820" spans="1:7">
      <c r="A820" s="1171" t="s">
        <v>1754</v>
      </c>
      <c r="B820" s="1185" t="s">
        <v>742</v>
      </c>
      <c r="C820" s="1180">
        <v>1.3905000000000001</v>
      </c>
      <c r="D820" s="1061" t="s">
        <v>4815</v>
      </c>
      <c r="E820" s="1061" t="s">
        <v>4813</v>
      </c>
      <c r="F820" s="1062">
        <v>100</v>
      </c>
      <c r="G820" s="1062">
        <v>3157625122437</v>
      </c>
    </row>
    <row r="821" spans="1:7">
      <c r="A821" s="1171" t="s">
        <v>1754</v>
      </c>
      <c r="B821" s="1185" t="s">
        <v>744</v>
      </c>
      <c r="C821" s="1180">
        <v>1.4111000000000002</v>
      </c>
      <c r="D821" s="1061" t="s">
        <v>4815</v>
      </c>
      <c r="E821" s="1061" t="s">
        <v>4812</v>
      </c>
      <c r="F821" s="1062">
        <v>100</v>
      </c>
      <c r="G821" s="1062">
        <v>3157625122444</v>
      </c>
    </row>
    <row r="822" spans="1:7">
      <c r="A822" s="1171" t="s">
        <v>1754</v>
      </c>
      <c r="B822" s="1185" t="s">
        <v>746</v>
      </c>
      <c r="C822" s="1180">
        <v>1.4111000000000002</v>
      </c>
      <c r="D822" s="1061" t="s">
        <v>4815</v>
      </c>
      <c r="E822" s="1061" t="s">
        <v>4812</v>
      </c>
      <c r="F822" s="1062">
        <v>100</v>
      </c>
      <c r="G822" s="1062">
        <v>3157625122451</v>
      </c>
    </row>
    <row r="823" spans="1:7">
      <c r="A823" s="1171" t="s">
        <v>1754</v>
      </c>
      <c r="B823" s="1185" t="s">
        <v>750</v>
      </c>
      <c r="C823" s="1180">
        <v>1.3905000000000001</v>
      </c>
      <c r="D823" s="1061" t="s">
        <v>4815</v>
      </c>
      <c r="E823" s="1061" t="s">
        <v>4812</v>
      </c>
      <c r="F823" s="1062">
        <v>100</v>
      </c>
      <c r="G823" s="1062">
        <v>3157625122475</v>
      </c>
    </row>
    <row r="824" spans="1:7">
      <c r="A824" s="1171" t="s">
        <v>1754</v>
      </c>
      <c r="B824" s="1185" t="s">
        <v>803</v>
      </c>
      <c r="C824" s="1180">
        <v>138.71009999999998</v>
      </c>
      <c r="D824" s="1061" t="s">
        <v>4815</v>
      </c>
      <c r="E824" s="1061" t="s">
        <v>4812</v>
      </c>
      <c r="F824" s="1062">
        <v>1</v>
      </c>
      <c r="G824" s="1062">
        <v>3157625273030</v>
      </c>
    </row>
    <row r="825" spans="1:7">
      <c r="A825" s="1171" t="s">
        <v>1754</v>
      </c>
      <c r="B825" s="1185" t="s">
        <v>808</v>
      </c>
      <c r="C825" s="1180">
        <v>177.75740000000002</v>
      </c>
      <c r="D825" s="1061" t="s">
        <v>4815</v>
      </c>
      <c r="E825" s="1061" t="s">
        <v>4812</v>
      </c>
      <c r="F825" s="1062">
        <v>1</v>
      </c>
      <c r="G825" s="1062">
        <v>3157625273047</v>
      </c>
    </row>
    <row r="826" spans="1:7">
      <c r="A826" s="1171" t="s">
        <v>1754</v>
      </c>
      <c r="B826" s="1185" t="s">
        <v>730</v>
      </c>
      <c r="C826" s="1180">
        <v>1.6892</v>
      </c>
      <c r="D826" s="1061" t="s">
        <v>4815</v>
      </c>
      <c r="E826" s="1061" t="s">
        <v>4812</v>
      </c>
      <c r="F826" s="1062">
        <v>100</v>
      </c>
      <c r="G826" s="1062">
        <v>3157625575912</v>
      </c>
    </row>
    <row r="827" spans="1:7">
      <c r="A827" s="1171" t="s">
        <v>1754</v>
      </c>
      <c r="B827" s="1185" t="s">
        <v>732</v>
      </c>
      <c r="C827" s="1180">
        <v>1.5965</v>
      </c>
      <c r="D827" s="1061" t="s">
        <v>4815</v>
      </c>
      <c r="E827" s="1061" t="s">
        <v>4812</v>
      </c>
      <c r="F827" s="1062">
        <v>100</v>
      </c>
      <c r="G827" s="1062">
        <v>3157625575929</v>
      </c>
    </row>
    <row r="828" spans="1:7">
      <c r="A828" s="1171" t="s">
        <v>1754</v>
      </c>
      <c r="B828" s="1185" t="s">
        <v>734</v>
      </c>
      <c r="C828" s="1180">
        <v>1.5347</v>
      </c>
      <c r="D828" s="1061" t="s">
        <v>4815</v>
      </c>
      <c r="E828" s="1061" t="s">
        <v>4812</v>
      </c>
      <c r="F828" s="1062">
        <v>100</v>
      </c>
      <c r="G828" s="1062">
        <v>3157625575936</v>
      </c>
    </row>
    <row r="829" spans="1:7">
      <c r="A829" s="1171" t="s">
        <v>1754</v>
      </c>
      <c r="B829" s="1185" t="s">
        <v>736</v>
      </c>
      <c r="C829" s="1180">
        <v>1.5347</v>
      </c>
      <c r="D829" s="1061" t="s">
        <v>4815</v>
      </c>
      <c r="E829" s="1061" t="s">
        <v>4812</v>
      </c>
      <c r="F829" s="1062">
        <v>100</v>
      </c>
      <c r="G829" s="1062">
        <v>3157625575943</v>
      </c>
    </row>
    <row r="830" spans="1:7">
      <c r="A830" s="1171" t="s">
        <v>1754</v>
      </c>
      <c r="B830" s="1185" t="s">
        <v>737</v>
      </c>
      <c r="C830" s="1180">
        <v>1.5347</v>
      </c>
      <c r="D830" s="1061" t="s">
        <v>4815</v>
      </c>
      <c r="E830" s="1061" t="s">
        <v>4812</v>
      </c>
      <c r="F830" s="1062">
        <v>100</v>
      </c>
      <c r="G830" s="1062">
        <v>3157625575974</v>
      </c>
    </row>
    <row r="831" spans="1:7">
      <c r="A831" s="1171" t="s">
        <v>1754</v>
      </c>
      <c r="B831" s="1185" t="s">
        <v>741</v>
      </c>
      <c r="C831" s="1180">
        <v>1.5347</v>
      </c>
      <c r="D831" s="1061" t="s">
        <v>4815</v>
      </c>
      <c r="E831" s="1061" t="s">
        <v>4812</v>
      </c>
      <c r="F831" s="1062">
        <v>100</v>
      </c>
      <c r="G831" s="1062">
        <v>3157625575998</v>
      </c>
    </row>
    <row r="832" spans="1:7">
      <c r="A832" s="1171" t="s">
        <v>1754</v>
      </c>
      <c r="B832" s="1185" t="s">
        <v>743</v>
      </c>
      <c r="C832" s="1180">
        <v>1.5347</v>
      </c>
      <c r="D832" s="1061" t="s">
        <v>4815</v>
      </c>
      <c r="E832" s="1061" t="s">
        <v>4812</v>
      </c>
      <c r="F832" s="1062">
        <v>100</v>
      </c>
      <c r="G832" s="1062">
        <v>3157625576407</v>
      </c>
    </row>
    <row r="833" spans="1:7">
      <c r="A833" s="1171" t="s">
        <v>1754</v>
      </c>
      <c r="B833" s="1185" t="s">
        <v>783</v>
      </c>
      <c r="C833" s="1180">
        <v>2.3381000000000003</v>
      </c>
      <c r="D833" s="1061" t="s">
        <v>4815</v>
      </c>
      <c r="E833" s="1061" t="s">
        <v>4813</v>
      </c>
      <c r="F833" s="1062">
        <v>20</v>
      </c>
      <c r="G833" s="1062">
        <v>3157625576414</v>
      </c>
    </row>
    <row r="834" spans="1:7">
      <c r="A834" s="1171" t="s">
        <v>1754</v>
      </c>
      <c r="B834" s="1185" t="s">
        <v>786</v>
      </c>
      <c r="C834" s="1180">
        <v>2.3381000000000003</v>
      </c>
      <c r="D834" s="1061" t="s">
        <v>4815</v>
      </c>
      <c r="E834" s="1061" t="s">
        <v>4813</v>
      </c>
      <c r="F834" s="1062">
        <v>10</v>
      </c>
      <c r="G834" s="1062">
        <v>3157625576421</v>
      </c>
    </row>
    <row r="835" spans="1:7">
      <c r="A835" s="1171" t="s">
        <v>1754</v>
      </c>
      <c r="B835" s="1185" t="s">
        <v>1225</v>
      </c>
      <c r="C835" s="1180">
        <v>2.5131999999999999</v>
      </c>
      <c r="D835" s="1061" t="s">
        <v>4815</v>
      </c>
      <c r="E835" s="1061" t="s">
        <v>4813</v>
      </c>
      <c r="F835" s="1062">
        <v>50</v>
      </c>
      <c r="G835" s="1062">
        <v>7895316657450</v>
      </c>
    </row>
    <row r="836" spans="1:7">
      <c r="A836" s="1171" t="s">
        <v>1754</v>
      </c>
      <c r="B836" s="1185" t="s">
        <v>755</v>
      </c>
      <c r="C836" s="1180">
        <v>2.3895999999999997</v>
      </c>
      <c r="D836" s="1061" t="s">
        <v>4815</v>
      </c>
      <c r="E836" s="1061" t="s">
        <v>4813</v>
      </c>
      <c r="F836" s="1062">
        <v>100</v>
      </c>
      <c r="G836" s="1062">
        <v>3157625119345</v>
      </c>
    </row>
    <row r="837" spans="1:7">
      <c r="A837" s="1171" t="s">
        <v>1754</v>
      </c>
      <c r="B837" s="1185" t="s">
        <v>901</v>
      </c>
      <c r="C837" s="1180">
        <v>1.5347</v>
      </c>
      <c r="D837" s="1061" t="s">
        <v>4815</v>
      </c>
      <c r="E837" s="1061" t="s">
        <v>4813</v>
      </c>
      <c r="F837" s="1062">
        <v>100</v>
      </c>
      <c r="G837" s="1062">
        <v>3157625119369</v>
      </c>
    </row>
    <row r="838" spans="1:7">
      <c r="A838" s="1171" t="s">
        <v>1754</v>
      </c>
      <c r="B838" s="1185" t="s">
        <v>904</v>
      </c>
      <c r="C838" s="1180">
        <v>1.5347</v>
      </c>
      <c r="D838" s="1061" t="s">
        <v>4815</v>
      </c>
      <c r="E838" s="1061" t="s">
        <v>4813</v>
      </c>
      <c r="F838" s="1062">
        <v>100</v>
      </c>
      <c r="G838" s="1062">
        <v>3157625119383</v>
      </c>
    </row>
    <row r="839" spans="1:7">
      <c r="A839" s="1171" t="s">
        <v>1754</v>
      </c>
      <c r="B839" s="1185" t="s">
        <v>762</v>
      </c>
      <c r="C839" s="1180">
        <v>2.1526999999999998</v>
      </c>
      <c r="D839" s="1061" t="s">
        <v>4815</v>
      </c>
      <c r="E839" s="1061" t="s">
        <v>4813</v>
      </c>
      <c r="F839" s="1062">
        <v>100</v>
      </c>
      <c r="G839" s="1062">
        <v>3157625119390</v>
      </c>
    </row>
    <row r="840" spans="1:7">
      <c r="A840" s="1171" t="s">
        <v>1754</v>
      </c>
      <c r="B840" s="1185" t="s">
        <v>908</v>
      </c>
      <c r="C840" s="1180">
        <v>1.5347</v>
      </c>
      <c r="D840" s="1061" t="s">
        <v>4815</v>
      </c>
      <c r="E840" s="1061" t="s">
        <v>4813</v>
      </c>
      <c r="F840" s="1062">
        <v>100</v>
      </c>
      <c r="G840" s="1062">
        <v>3157625138483</v>
      </c>
    </row>
    <row r="841" spans="1:7">
      <c r="A841" s="1171" t="s">
        <v>1754</v>
      </c>
      <c r="B841" s="1185" t="s">
        <v>910</v>
      </c>
      <c r="C841" s="1180">
        <v>1.5347</v>
      </c>
      <c r="D841" s="1061" t="s">
        <v>4815</v>
      </c>
      <c r="E841" s="1061" t="s">
        <v>4813</v>
      </c>
      <c r="F841" s="1062">
        <v>100</v>
      </c>
      <c r="G841" s="1062">
        <v>3157625138360</v>
      </c>
    </row>
    <row r="842" spans="1:7">
      <c r="A842" s="1171" t="s">
        <v>1754</v>
      </c>
      <c r="B842" s="1185" t="s">
        <v>912</v>
      </c>
      <c r="C842" s="1180">
        <v>1.5347</v>
      </c>
      <c r="D842" s="1061" t="s">
        <v>4815</v>
      </c>
      <c r="E842" s="1061" t="s">
        <v>4813</v>
      </c>
      <c r="F842" s="1062">
        <v>100</v>
      </c>
      <c r="G842" s="1062">
        <v>3157625138391</v>
      </c>
    </row>
    <row r="843" spans="1:7">
      <c r="A843" s="1171" t="s">
        <v>1754</v>
      </c>
      <c r="B843" s="1185" t="s">
        <v>914</v>
      </c>
      <c r="C843" s="1180">
        <v>1.5347</v>
      </c>
      <c r="D843" s="1061" t="s">
        <v>4815</v>
      </c>
      <c r="E843" s="1061" t="s">
        <v>4813</v>
      </c>
      <c r="F843" s="1062">
        <v>100</v>
      </c>
      <c r="G843" s="1062">
        <v>3157625138407</v>
      </c>
    </row>
    <row r="844" spans="1:7">
      <c r="A844" s="1171" t="s">
        <v>1754</v>
      </c>
      <c r="B844" s="1185" t="s">
        <v>774</v>
      </c>
      <c r="C844" s="1180">
        <v>2.1526999999999998</v>
      </c>
      <c r="D844" s="1061" t="s">
        <v>4815</v>
      </c>
      <c r="E844" s="1061" t="s">
        <v>4813</v>
      </c>
      <c r="F844" s="1062">
        <v>100</v>
      </c>
      <c r="G844" s="1062">
        <v>3157625138414</v>
      </c>
    </row>
    <row r="845" spans="1:7">
      <c r="A845" s="1171" t="s">
        <v>1754</v>
      </c>
      <c r="B845" s="1185" t="s">
        <v>5750</v>
      </c>
      <c r="C845" s="1180">
        <v>3.3681000000000001</v>
      </c>
      <c r="D845" s="1061" t="s">
        <v>4814</v>
      </c>
      <c r="E845" s="1061" t="s">
        <v>4812</v>
      </c>
      <c r="F845" s="1062">
        <v>100</v>
      </c>
      <c r="G845" s="1062">
        <v>3157620319276</v>
      </c>
    </row>
    <row r="846" spans="1:7">
      <c r="A846" s="1171" t="s">
        <v>1754</v>
      </c>
      <c r="B846" s="1185" t="s">
        <v>1015</v>
      </c>
      <c r="C846" s="1180">
        <v>71.760100000000008</v>
      </c>
      <c r="D846" s="1061" t="s">
        <v>4815</v>
      </c>
      <c r="E846" s="1061" t="s">
        <v>4812</v>
      </c>
      <c r="F846" s="1062">
        <v>6</v>
      </c>
      <c r="G846" s="1062">
        <v>3157625337312</v>
      </c>
    </row>
    <row r="847" spans="1:7">
      <c r="A847" s="1171" t="s">
        <v>1754</v>
      </c>
      <c r="B847" s="1185" t="s">
        <v>1009</v>
      </c>
      <c r="C847" s="1180">
        <v>85.953500000000005</v>
      </c>
      <c r="D847" s="1061" t="s">
        <v>4815</v>
      </c>
      <c r="E847" s="1061" t="s">
        <v>4813</v>
      </c>
      <c r="F847" s="1062">
        <v>1</v>
      </c>
      <c r="G847" s="1062">
        <v>3157625337336</v>
      </c>
    </row>
    <row r="848" spans="1:7">
      <c r="A848" s="1171" t="s">
        <v>1754</v>
      </c>
      <c r="B848" s="1185" t="s">
        <v>1018</v>
      </c>
      <c r="C848" s="1180">
        <v>28.2941</v>
      </c>
      <c r="D848" s="1061" t="s">
        <v>4815</v>
      </c>
      <c r="E848" s="1061" t="s">
        <v>4812</v>
      </c>
      <c r="F848" s="1062">
        <v>12</v>
      </c>
      <c r="G848" s="1062">
        <v>3157625337367</v>
      </c>
    </row>
    <row r="849" spans="1:7">
      <c r="A849" s="1171" t="s">
        <v>1754</v>
      </c>
      <c r="B849" s="1185" t="s">
        <v>1025</v>
      </c>
      <c r="C849" s="1180">
        <v>22.927800000000001</v>
      </c>
      <c r="D849" s="1061" t="s">
        <v>4815</v>
      </c>
      <c r="E849" s="1061" t="s">
        <v>4812</v>
      </c>
      <c r="F849" s="1062">
        <v>12</v>
      </c>
      <c r="G849" s="1062">
        <v>3157625336384</v>
      </c>
    </row>
    <row r="850" spans="1:7">
      <c r="A850" s="1171" t="s">
        <v>1754</v>
      </c>
      <c r="B850" s="1185" t="s">
        <v>1026</v>
      </c>
      <c r="C850" s="1180">
        <v>40.17</v>
      </c>
      <c r="D850" s="1061" t="s">
        <v>4815</v>
      </c>
      <c r="E850" s="1061" t="s">
        <v>4812</v>
      </c>
      <c r="F850" s="1062">
        <v>6</v>
      </c>
      <c r="G850" s="1062">
        <v>3157625336407</v>
      </c>
    </row>
    <row r="851" spans="1:7">
      <c r="A851" s="1171" t="s">
        <v>1754</v>
      </c>
      <c r="B851" s="1185" t="s">
        <v>1027</v>
      </c>
      <c r="C851" s="1180">
        <v>40.17</v>
      </c>
      <c r="D851" s="1061" t="s">
        <v>4815</v>
      </c>
      <c r="E851" s="1061" t="s">
        <v>4812</v>
      </c>
      <c r="F851" s="1062">
        <v>6</v>
      </c>
      <c r="G851" s="1062">
        <v>3157625336414</v>
      </c>
    </row>
    <row r="852" spans="1:7">
      <c r="A852" s="1171" t="s">
        <v>1754</v>
      </c>
      <c r="B852" s="1185" t="s">
        <v>1477</v>
      </c>
      <c r="C852" s="1180">
        <v>36.6783</v>
      </c>
      <c r="D852" s="1061" t="s">
        <v>4815</v>
      </c>
      <c r="E852" s="1061" t="s">
        <v>4813</v>
      </c>
      <c r="F852" s="1062">
        <v>6</v>
      </c>
      <c r="G852" s="1062">
        <v>3157625337374</v>
      </c>
    </row>
    <row r="853" spans="1:7">
      <c r="A853" s="1171" t="s">
        <v>1754</v>
      </c>
      <c r="B853" s="1185" t="s">
        <v>1476</v>
      </c>
      <c r="C853" s="1180">
        <v>18.416399999999999</v>
      </c>
      <c r="D853" s="1061" t="s">
        <v>4815</v>
      </c>
      <c r="E853" s="1061" t="s">
        <v>4812</v>
      </c>
      <c r="F853" s="1062">
        <v>12</v>
      </c>
      <c r="G853" s="1062">
        <v>3157625337381</v>
      </c>
    </row>
    <row r="854" spans="1:7">
      <c r="A854" s="1171" t="s">
        <v>1754</v>
      </c>
      <c r="B854" s="1185" t="s">
        <v>5545</v>
      </c>
      <c r="C854" s="1180">
        <v>8.8270999999999997</v>
      </c>
      <c r="D854" s="1061" t="s">
        <v>4814</v>
      </c>
      <c r="E854" s="1061" t="s">
        <v>4812</v>
      </c>
      <c r="F854" s="1062">
        <v>10</v>
      </c>
      <c r="G854" s="1062">
        <v>3157620331131</v>
      </c>
    </row>
    <row r="855" spans="1:7">
      <c r="A855" s="1171" t="s">
        <v>1754</v>
      </c>
      <c r="B855" s="1185" t="s">
        <v>5522</v>
      </c>
      <c r="C855" s="1180">
        <v>92.185000000000002</v>
      </c>
      <c r="D855" s="1061" t="s">
        <v>4814</v>
      </c>
      <c r="E855" s="1061" t="s">
        <v>4812</v>
      </c>
      <c r="F855" s="1062">
        <v>6</v>
      </c>
      <c r="G855" s="1062">
        <v>3157625914421</v>
      </c>
    </row>
    <row r="856" spans="1:7">
      <c r="A856" s="1171" t="s">
        <v>1754</v>
      </c>
      <c r="B856" s="1185" t="s">
        <v>827</v>
      </c>
      <c r="C856" s="1180">
        <v>0.77249999999999996</v>
      </c>
      <c r="D856" s="1061" t="s">
        <v>4815</v>
      </c>
      <c r="E856" s="1061" t="s">
        <v>4812</v>
      </c>
      <c r="F856" s="1062">
        <v>100</v>
      </c>
      <c r="G856" s="1062">
        <v>3157625578302</v>
      </c>
    </row>
    <row r="857" spans="1:7">
      <c r="A857" s="1171" t="s">
        <v>1754</v>
      </c>
      <c r="B857" s="1185" t="s">
        <v>843</v>
      </c>
      <c r="C857" s="1180">
        <v>1.2875000000000001</v>
      </c>
      <c r="D857" s="1061" t="s">
        <v>4815</v>
      </c>
      <c r="E857" s="1061" t="s">
        <v>4813</v>
      </c>
      <c r="F857" s="1062">
        <v>100</v>
      </c>
      <c r="G857" s="1062">
        <v>3157625578319</v>
      </c>
    </row>
    <row r="858" spans="1:7">
      <c r="A858" s="1171" t="s">
        <v>1754</v>
      </c>
      <c r="B858" s="1185" t="s">
        <v>845</v>
      </c>
      <c r="C858" s="1180">
        <v>1.2875000000000001</v>
      </c>
      <c r="D858" s="1061" t="s">
        <v>4815</v>
      </c>
      <c r="E858" s="1061" t="s">
        <v>4813</v>
      </c>
      <c r="F858" s="1062">
        <v>100</v>
      </c>
      <c r="G858" s="1062">
        <v>3157625578326</v>
      </c>
    </row>
    <row r="859" spans="1:7">
      <c r="A859" s="1171" t="s">
        <v>1754</v>
      </c>
      <c r="B859" s="1185" t="s">
        <v>850</v>
      </c>
      <c r="C859" s="1180">
        <v>1.2875000000000001</v>
      </c>
      <c r="D859" s="1061" t="s">
        <v>4815</v>
      </c>
      <c r="E859" s="1061" t="s">
        <v>4812</v>
      </c>
      <c r="F859" s="1062">
        <v>100</v>
      </c>
      <c r="G859" s="1062">
        <v>3157625578333</v>
      </c>
    </row>
    <row r="860" spans="1:7">
      <c r="A860" s="1171" t="s">
        <v>1754</v>
      </c>
      <c r="B860" s="1185" t="s">
        <v>5781</v>
      </c>
      <c r="C860" s="1180">
        <v>11.896500000000001</v>
      </c>
      <c r="D860" s="1061" t="s">
        <v>4814</v>
      </c>
      <c r="E860" s="1061" t="s">
        <v>4812</v>
      </c>
      <c r="F860" s="1062">
        <v>10</v>
      </c>
      <c r="G860" s="1062">
        <v>8711479430336</v>
      </c>
    </row>
    <row r="861" spans="1:7">
      <c r="A861" s="1171" t="s">
        <v>1754</v>
      </c>
      <c r="B861" s="1185" t="s">
        <v>816</v>
      </c>
      <c r="C861" s="1180">
        <v>154.30430000000001</v>
      </c>
      <c r="D861" s="1061" t="s">
        <v>4815</v>
      </c>
      <c r="E861" s="1061" t="s">
        <v>4813</v>
      </c>
      <c r="F861" s="1062">
        <v>1</v>
      </c>
      <c r="G861" s="1062">
        <v>3157625900448</v>
      </c>
    </row>
    <row r="862" spans="1:7">
      <c r="A862" s="1171" t="s">
        <v>1754</v>
      </c>
      <c r="B862" s="1185" t="s">
        <v>889</v>
      </c>
      <c r="C862" s="1180">
        <v>1.4419999999999999</v>
      </c>
      <c r="D862" s="1061" t="s">
        <v>4815</v>
      </c>
      <c r="E862" s="1061" t="s">
        <v>4813</v>
      </c>
      <c r="F862" s="1062">
        <v>100</v>
      </c>
      <c r="G862" s="1062">
        <v>3157625582651</v>
      </c>
    </row>
    <row r="863" spans="1:7">
      <c r="A863" s="1171" t="s">
        <v>1754</v>
      </c>
      <c r="B863" s="1185" t="s">
        <v>900</v>
      </c>
      <c r="C863" s="1180">
        <v>1.4419999999999999</v>
      </c>
      <c r="D863" s="1061" t="s">
        <v>4815</v>
      </c>
      <c r="E863" s="1061" t="s">
        <v>4813</v>
      </c>
      <c r="F863" s="1062">
        <v>100</v>
      </c>
      <c r="G863" s="1062">
        <v>3157625583207</v>
      </c>
    </row>
    <row r="864" spans="1:7">
      <c r="A864" s="1171" t="s">
        <v>1754</v>
      </c>
      <c r="B864" s="1185" t="s">
        <v>907</v>
      </c>
      <c r="C864" s="1180">
        <v>1.4419999999999999</v>
      </c>
      <c r="D864" s="1061" t="s">
        <v>4815</v>
      </c>
      <c r="E864" s="1061" t="s">
        <v>4813</v>
      </c>
      <c r="F864" s="1062">
        <v>100</v>
      </c>
      <c r="G864" s="1062">
        <v>3157625583269</v>
      </c>
    </row>
    <row r="865" spans="1:7">
      <c r="A865" s="1171" t="s">
        <v>1754</v>
      </c>
      <c r="B865" s="1185" t="s">
        <v>909</v>
      </c>
      <c r="C865" s="1180">
        <v>1.4419999999999999</v>
      </c>
      <c r="D865" s="1061" t="s">
        <v>4815</v>
      </c>
      <c r="E865" s="1061" t="s">
        <v>4813</v>
      </c>
      <c r="F865" s="1062">
        <v>100</v>
      </c>
      <c r="G865" s="1062">
        <v>3157625583245</v>
      </c>
    </row>
    <row r="866" spans="1:7">
      <c r="A866" s="1171" t="s">
        <v>1754</v>
      </c>
      <c r="B866" s="1185" t="s">
        <v>911</v>
      </c>
      <c r="C866" s="1180">
        <v>1.4419999999999999</v>
      </c>
      <c r="D866" s="1061" t="s">
        <v>4815</v>
      </c>
      <c r="E866" s="1061" t="s">
        <v>4813</v>
      </c>
      <c r="F866" s="1062">
        <v>100</v>
      </c>
      <c r="G866" s="1062">
        <v>3157625583252</v>
      </c>
    </row>
    <row r="867" spans="1:7">
      <c r="A867" s="1171" t="s">
        <v>1754</v>
      </c>
      <c r="B867" s="1185" t="s">
        <v>913</v>
      </c>
      <c r="C867" s="1180">
        <v>1.4419999999999999</v>
      </c>
      <c r="D867" s="1061" t="s">
        <v>4815</v>
      </c>
      <c r="E867" s="1061" t="s">
        <v>4813</v>
      </c>
      <c r="F867" s="1062">
        <v>100</v>
      </c>
      <c r="G867" s="1062">
        <v>3157625583276</v>
      </c>
    </row>
    <row r="868" spans="1:7">
      <c r="A868" s="1171" t="s">
        <v>1754</v>
      </c>
      <c r="B868" s="1185" t="s">
        <v>921</v>
      </c>
      <c r="C868" s="1180">
        <v>1.4419999999999999</v>
      </c>
      <c r="D868" s="1061" t="s">
        <v>4815</v>
      </c>
      <c r="E868" s="1061" t="s">
        <v>4813</v>
      </c>
      <c r="F868" s="1062">
        <v>100</v>
      </c>
      <c r="G868" s="1062">
        <v>3157625583313</v>
      </c>
    </row>
    <row r="869" spans="1:7">
      <c r="A869" s="1171" t="s">
        <v>1754</v>
      </c>
      <c r="B869" s="1185" t="s">
        <v>923</v>
      </c>
      <c r="C869" s="1180">
        <v>1.4419999999999999</v>
      </c>
      <c r="D869" s="1061" t="s">
        <v>4815</v>
      </c>
      <c r="E869" s="1061" t="s">
        <v>4813</v>
      </c>
      <c r="F869" s="1062">
        <v>100</v>
      </c>
      <c r="G869" s="1062">
        <v>3157625583337</v>
      </c>
    </row>
    <row r="870" spans="1:7">
      <c r="A870" s="1171" t="s">
        <v>1754</v>
      </c>
      <c r="B870" s="1185" t="s">
        <v>916</v>
      </c>
      <c r="C870" s="1180">
        <v>1.4419999999999999</v>
      </c>
      <c r="D870" s="1061" t="s">
        <v>4815</v>
      </c>
      <c r="E870" s="1061" t="s">
        <v>4813</v>
      </c>
      <c r="F870" s="1062">
        <v>100</v>
      </c>
      <c r="G870" s="1062">
        <v>3157625583351</v>
      </c>
    </row>
    <row r="871" spans="1:7">
      <c r="A871" s="1171" t="s">
        <v>1754</v>
      </c>
      <c r="B871" s="1185" t="s">
        <v>821</v>
      </c>
      <c r="C871" s="1180">
        <v>0.92700000000000005</v>
      </c>
      <c r="D871" s="1061" t="s">
        <v>4815</v>
      </c>
      <c r="E871" s="1061" t="s">
        <v>4812</v>
      </c>
      <c r="F871" s="1062">
        <v>100</v>
      </c>
      <c r="G871" s="1062">
        <v>3157625583702</v>
      </c>
    </row>
    <row r="872" spans="1:7">
      <c r="A872" s="1171" t="s">
        <v>1754</v>
      </c>
      <c r="B872" s="1185" t="s">
        <v>822</v>
      </c>
      <c r="C872" s="1180">
        <v>0.77249999999999996</v>
      </c>
      <c r="D872" s="1061" t="s">
        <v>4815</v>
      </c>
      <c r="E872" s="1061" t="s">
        <v>4812</v>
      </c>
      <c r="F872" s="1062">
        <v>100</v>
      </c>
      <c r="G872" s="1062">
        <v>3157625583818</v>
      </c>
    </row>
    <row r="873" spans="1:7">
      <c r="A873" s="1171" t="s">
        <v>1754</v>
      </c>
      <c r="B873" s="1185" t="s">
        <v>823</v>
      </c>
      <c r="C873" s="1180">
        <v>0.77249999999999996</v>
      </c>
      <c r="D873" s="1061" t="s">
        <v>4815</v>
      </c>
      <c r="E873" s="1061" t="s">
        <v>4812</v>
      </c>
      <c r="F873" s="1062">
        <v>100</v>
      </c>
      <c r="G873" s="1062">
        <v>3157625583825</v>
      </c>
    </row>
    <row r="874" spans="1:7">
      <c r="A874" s="1171" t="s">
        <v>1754</v>
      </c>
      <c r="B874" s="1185" t="s">
        <v>824</v>
      </c>
      <c r="C874" s="1180">
        <v>0.77249999999999996</v>
      </c>
      <c r="D874" s="1061" t="s">
        <v>4815</v>
      </c>
      <c r="E874" s="1061" t="s">
        <v>4812</v>
      </c>
      <c r="F874" s="1062">
        <v>100</v>
      </c>
      <c r="G874" s="1062">
        <v>3157625583832</v>
      </c>
    </row>
    <row r="875" spans="1:7">
      <c r="A875" s="1171" t="s">
        <v>1754</v>
      </c>
      <c r="B875" s="1185" t="s">
        <v>825</v>
      </c>
      <c r="C875" s="1180">
        <v>0.77249999999999996</v>
      </c>
      <c r="D875" s="1061" t="s">
        <v>4815</v>
      </c>
      <c r="E875" s="1061" t="s">
        <v>4812</v>
      </c>
      <c r="F875" s="1062">
        <v>100</v>
      </c>
      <c r="G875" s="1062">
        <v>3157625583849</v>
      </c>
    </row>
    <row r="876" spans="1:7">
      <c r="A876" s="1171" t="s">
        <v>1754</v>
      </c>
      <c r="B876" s="1185" t="s">
        <v>826</v>
      </c>
      <c r="C876" s="1180">
        <v>0.77249999999999996</v>
      </c>
      <c r="D876" s="1061" t="s">
        <v>4815</v>
      </c>
      <c r="E876" s="1061" t="s">
        <v>4812</v>
      </c>
      <c r="F876" s="1062">
        <v>100</v>
      </c>
      <c r="G876" s="1062">
        <v>3157625583856</v>
      </c>
    </row>
    <row r="877" spans="1:7">
      <c r="A877" s="1171" t="s">
        <v>1754</v>
      </c>
      <c r="B877" s="1185" t="s">
        <v>828</v>
      </c>
      <c r="C877" s="1180">
        <v>0.77249999999999996</v>
      </c>
      <c r="D877" s="1061" t="s">
        <v>4815</v>
      </c>
      <c r="E877" s="1061" t="s">
        <v>4812</v>
      </c>
      <c r="F877" s="1062">
        <v>100</v>
      </c>
      <c r="G877" s="1062">
        <v>3157625583894</v>
      </c>
    </row>
    <row r="878" spans="1:7">
      <c r="A878" s="1171" t="s">
        <v>1754</v>
      </c>
      <c r="B878" s="1185" t="s">
        <v>830</v>
      </c>
      <c r="C878" s="1180">
        <v>0.77249999999999996</v>
      </c>
      <c r="D878" s="1061" t="s">
        <v>4815</v>
      </c>
      <c r="E878" s="1061" t="s">
        <v>4812</v>
      </c>
      <c r="F878" s="1062">
        <v>100</v>
      </c>
      <c r="G878" s="1062">
        <v>3157625584501</v>
      </c>
    </row>
    <row r="879" spans="1:7">
      <c r="A879" s="1171" t="s">
        <v>1754</v>
      </c>
      <c r="B879" s="1185" t="s">
        <v>832</v>
      </c>
      <c r="C879" s="1180">
        <v>0.77249999999999996</v>
      </c>
      <c r="D879" s="1061" t="s">
        <v>4815</v>
      </c>
      <c r="E879" s="1061" t="s">
        <v>4812</v>
      </c>
      <c r="F879" s="1062">
        <v>100</v>
      </c>
      <c r="G879" s="1062">
        <v>3157625584518</v>
      </c>
    </row>
    <row r="880" spans="1:7">
      <c r="A880" s="1171" t="s">
        <v>1754</v>
      </c>
      <c r="B880" s="1185" t="s">
        <v>840</v>
      </c>
      <c r="C880" s="1180">
        <v>1.3905000000000001</v>
      </c>
      <c r="D880" s="1061" t="s">
        <v>4815</v>
      </c>
      <c r="E880" s="1061" t="s">
        <v>4813</v>
      </c>
      <c r="F880" s="1062">
        <v>100</v>
      </c>
      <c r="G880" s="1062">
        <v>3157625584532</v>
      </c>
    </row>
    <row r="881" spans="1:7">
      <c r="A881" s="1171" t="s">
        <v>1754</v>
      </c>
      <c r="B881" s="1185" t="s">
        <v>842</v>
      </c>
      <c r="C881" s="1180">
        <v>1.2875000000000001</v>
      </c>
      <c r="D881" s="1061" t="s">
        <v>4815</v>
      </c>
      <c r="E881" s="1061" t="s">
        <v>4813</v>
      </c>
      <c r="F881" s="1062">
        <v>100</v>
      </c>
      <c r="G881" s="1062">
        <v>3157625584549</v>
      </c>
    </row>
    <row r="882" spans="1:7">
      <c r="A882" s="1171" t="s">
        <v>1754</v>
      </c>
      <c r="B882" s="1185" t="s">
        <v>846</v>
      </c>
      <c r="C882" s="1180">
        <v>1.2875000000000001</v>
      </c>
      <c r="D882" s="1061" t="s">
        <v>4815</v>
      </c>
      <c r="E882" s="1061" t="s">
        <v>4812</v>
      </c>
      <c r="F882" s="1062">
        <v>100</v>
      </c>
      <c r="G882" s="1062">
        <v>3157625584556</v>
      </c>
    </row>
    <row r="883" spans="1:7">
      <c r="A883" s="1171" t="s">
        <v>1754</v>
      </c>
      <c r="B883" s="1185" t="s">
        <v>847</v>
      </c>
      <c r="C883" s="1180">
        <v>1.2875000000000001</v>
      </c>
      <c r="D883" s="1061" t="s">
        <v>4815</v>
      </c>
      <c r="E883" s="1061" t="s">
        <v>4812</v>
      </c>
      <c r="F883" s="1062">
        <v>100</v>
      </c>
      <c r="G883" s="1062">
        <v>3157625584563</v>
      </c>
    </row>
    <row r="884" spans="1:7">
      <c r="A884" s="1171" t="s">
        <v>1754</v>
      </c>
      <c r="B884" s="1185" t="s">
        <v>848</v>
      </c>
      <c r="C884" s="1180">
        <v>1.2875000000000001</v>
      </c>
      <c r="D884" s="1061" t="s">
        <v>4815</v>
      </c>
      <c r="E884" s="1061" t="s">
        <v>4812</v>
      </c>
      <c r="F884" s="1062">
        <v>100</v>
      </c>
      <c r="G884" s="1062">
        <v>3157625584587</v>
      </c>
    </row>
    <row r="885" spans="1:7">
      <c r="A885" s="1171" t="s">
        <v>1754</v>
      </c>
      <c r="B885" s="1185" t="s">
        <v>849</v>
      </c>
      <c r="C885" s="1180">
        <v>1.2875000000000001</v>
      </c>
      <c r="D885" s="1061" t="s">
        <v>4815</v>
      </c>
      <c r="E885" s="1061" t="s">
        <v>4812</v>
      </c>
      <c r="F885" s="1062">
        <v>100</v>
      </c>
      <c r="G885" s="1062">
        <v>3157625584594</v>
      </c>
    </row>
    <row r="886" spans="1:7">
      <c r="A886" s="1171" t="s">
        <v>1754</v>
      </c>
      <c r="B886" s="1185" t="s">
        <v>851</v>
      </c>
      <c r="C886" s="1180">
        <v>1.2875000000000001</v>
      </c>
      <c r="D886" s="1061" t="s">
        <v>4815</v>
      </c>
      <c r="E886" s="1061" t="s">
        <v>4812</v>
      </c>
      <c r="F886" s="1062">
        <v>100</v>
      </c>
      <c r="G886" s="1062">
        <v>3157625584914</v>
      </c>
    </row>
    <row r="887" spans="1:7">
      <c r="A887" s="1171" t="s">
        <v>1754</v>
      </c>
      <c r="B887" s="1185" t="s">
        <v>852</v>
      </c>
      <c r="C887" s="1180">
        <v>1.2875000000000001</v>
      </c>
      <c r="D887" s="1061" t="s">
        <v>4815</v>
      </c>
      <c r="E887" s="1061" t="s">
        <v>4812</v>
      </c>
      <c r="F887" s="1062">
        <v>100</v>
      </c>
      <c r="G887" s="1062">
        <v>3157625584976</v>
      </c>
    </row>
    <row r="888" spans="1:7">
      <c r="A888" s="1171" t="s">
        <v>1754</v>
      </c>
      <c r="B888" s="1185" t="s">
        <v>853</v>
      </c>
      <c r="C888" s="1180">
        <v>1.2875000000000001</v>
      </c>
      <c r="D888" s="1061" t="s">
        <v>4815</v>
      </c>
      <c r="E888" s="1061" t="s">
        <v>4812</v>
      </c>
      <c r="F888" s="1062">
        <v>100</v>
      </c>
      <c r="G888" s="1062">
        <v>3157625585027</v>
      </c>
    </row>
    <row r="889" spans="1:7">
      <c r="A889" s="1171" t="s">
        <v>1754</v>
      </c>
      <c r="B889" s="1185" t="s">
        <v>854</v>
      </c>
      <c r="C889" s="1180">
        <v>1.2875000000000001</v>
      </c>
      <c r="D889" s="1061" t="s">
        <v>4815</v>
      </c>
      <c r="E889" s="1061" t="s">
        <v>4812</v>
      </c>
      <c r="F889" s="1062">
        <v>100</v>
      </c>
      <c r="G889" s="1062">
        <v>3157625585058</v>
      </c>
    </row>
    <row r="890" spans="1:7">
      <c r="A890" s="1171" t="s">
        <v>1754</v>
      </c>
      <c r="B890" s="1185" t="s">
        <v>855</v>
      </c>
      <c r="C890" s="1180">
        <v>1.2875000000000001</v>
      </c>
      <c r="D890" s="1061" t="s">
        <v>4815</v>
      </c>
      <c r="E890" s="1061" t="s">
        <v>4812</v>
      </c>
      <c r="F890" s="1062">
        <v>100</v>
      </c>
      <c r="G890" s="1062">
        <v>3157625585072</v>
      </c>
    </row>
    <row r="891" spans="1:7">
      <c r="A891" s="1171" t="s">
        <v>1754</v>
      </c>
      <c r="B891" s="1185" t="s">
        <v>975</v>
      </c>
      <c r="C891" s="1180">
        <v>2.6882999999999999</v>
      </c>
      <c r="D891" s="1061" t="s">
        <v>4815</v>
      </c>
      <c r="E891" s="1061" t="s">
        <v>4813</v>
      </c>
      <c r="F891" s="1062">
        <v>100</v>
      </c>
      <c r="G891" s="1062">
        <v>3157625585126</v>
      </c>
    </row>
    <row r="892" spans="1:7">
      <c r="A892" s="1171" t="s">
        <v>1754</v>
      </c>
      <c r="B892" s="1185" t="s">
        <v>977</v>
      </c>
      <c r="C892" s="1180">
        <v>2.6882999999999999</v>
      </c>
      <c r="D892" s="1061" t="s">
        <v>4815</v>
      </c>
      <c r="E892" s="1061" t="s">
        <v>4812</v>
      </c>
      <c r="F892" s="1062">
        <v>100</v>
      </c>
      <c r="G892" s="1062">
        <v>3157625584846</v>
      </c>
    </row>
    <row r="893" spans="1:7">
      <c r="A893" s="1171" t="s">
        <v>1754</v>
      </c>
      <c r="B893" s="1185" t="s">
        <v>978</v>
      </c>
      <c r="C893" s="1180">
        <v>2.5131999999999999</v>
      </c>
      <c r="D893" s="1061" t="s">
        <v>4815</v>
      </c>
      <c r="E893" s="1061" t="s">
        <v>4812</v>
      </c>
      <c r="F893" s="1062">
        <v>100</v>
      </c>
      <c r="G893" s="1062">
        <v>3157625584853</v>
      </c>
    </row>
    <row r="894" spans="1:7">
      <c r="A894" s="1171" t="s">
        <v>1754</v>
      </c>
      <c r="B894" s="1185" t="s">
        <v>980</v>
      </c>
      <c r="C894" s="1180">
        <v>2.5131999999999999</v>
      </c>
      <c r="D894" s="1061" t="s">
        <v>4815</v>
      </c>
      <c r="E894" s="1061" t="s">
        <v>4812</v>
      </c>
      <c r="F894" s="1062">
        <v>100</v>
      </c>
      <c r="G894" s="1062">
        <v>3157625584877</v>
      </c>
    </row>
    <row r="895" spans="1:7">
      <c r="A895" s="1171" t="s">
        <v>1754</v>
      </c>
      <c r="B895" s="1185" t="s">
        <v>981</v>
      </c>
      <c r="C895" s="1180">
        <v>2.5131999999999999</v>
      </c>
      <c r="D895" s="1061" t="s">
        <v>4815</v>
      </c>
      <c r="E895" s="1061" t="s">
        <v>4812</v>
      </c>
      <c r="F895" s="1062">
        <v>100</v>
      </c>
      <c r="G895" s="1062">
        <v>3157625584884</v>
      </c>
    </row>
    <row r="896" spans="1:7">
      <c r="A896" s="1171" t="s">
        <v>1754</v>
      </c>
      <c r="B896" s="1185" t="s">
        <v>982</v>
      </c>
      <c r="C896" s="1180">
        <v>2.5131999999999999</v>
      </c>
      <c r="D896" s="1061" t="s">
        <v>4815</v>
      </c>
      <c r="E896" s="1061" t="s">
        <v>4812</v>
      </c>
      <c r="F896" s="1062">
        <v>100</v>
      </c>
      <c r="G896" s="1062">
        <v>3157625585201</v>
      </c>
    </row>
    <row r="897" spans="1:7">
      <c r="A897" s="1171" t="s">
        <v>1754</v>
      </c>
      <c r="B897" s="1185" t="s">
        <v>1227</v>
      </c>
      <c r="C897" s="1180">
        <v>1.5759000000000001</v>
      </c>
      <c r="D897" s="1061" t="s">
        <v>4815</v>
      </c>
      <c r="E897" s="1061" t="s">
        <v>4812</v>
      </c>
      <c r="F897" s="1062">
        <v>50</v>
      </c>
      <c r="G897" s="1062">
        <v>3157625585409</v>
      </c>
    </row>
    <row r="898" spans="1:7">
      <c r="A898" s="1171" t="s">
        <v>1754</v>
      </c>
      <c r="B898" s="1185" t="s">
        <v>600</v>
      </c>
      <c r="C898" s="1180">
        <v>9.3833000000000002</v>
      </c>
      <c r="D898" s="1061" t="s">
        <v>4814</v>
      </c>
      <c r="E898" s="1061" t="s">
        <v>4812</v>
      </c>
      <c r="F898" s="1062">
        <v>10</v>
      </c>
      <c r="G898" s="1062">
        <v>3157625590151</v>
      </c>
    </row>
    <row r="899" spans="1:7">
      <c r="A899" s="1171" t="s">
        <v>1754</v>
      </c>
      <c r="B899" s="1185" t="s">
        <v>601</v>
      </c>
      <c r="C899" s="1180">
        <v>9.3833000000000002</v>
      </c>
      <c r="D899" s="1061" t="s">
        <v>4814</v>
      </c>
      <c r="E899" s="1061" t="s">
        <v>4812</v>
      </c>
      <c r="F899" s="1062">
        <v>10</v>
      </c>
      <c r="G899" s="1062">
        <v>3157625590168</v>
      </c>
    </row>
    <row r="900" spans="1:7">
      <c r="A900" s="1171" t="s">
        <v>1754</v>
      </c>
      <c r="B900" s="1185" t="s">
        <v>605</v>
      </c>
      <c r="C900" s="1180">
        <v>15.573599999999999</v>
      </c>
      <c r="D900" s="1061" t="s">
        <v>4814</v>
      </c>
      <c r="E900" s="1061" t="s">
        <v>4813</v>
      </c>
      <c r="F900" s="1062">
        <v>10</v>
      </c>
      <c r="G900" s="1062">
        <v>3157625590182</v>
      </c>
    </row>
    <row r="901" spans="1:7">
      <c r="A901" s="1171" t="s">
        <v>1754</v>
      </c>
      <c r="B901" s="1185" t="s">
        <v>602</v>
      </c>
      <c r="C901" s="1180">
        <v>15.573599999999999</v>
      </c>
      <c r="D901" s="1061" t="s">
        <v>4814</v>
      </c>
      <c r="E901" s="1061" t="s">
        <v>4813</v>
      </c>
      <c r="F901" s="1062">
        <v>10</v>
      </c>
      <c r="G901" s="1062">
        <v>3157625590908</v>
      </c>
    </row>
    <row r="902" spans="1:7">
      <c r="A902" s="1171" t="s">
        <v>1754</v>
      </c>
      <c r="B902" s="1185" t="s">
        <v>678</v>
      </c>
      <c r="C902" s="1180">
        <v>11.196099999999999</v>
      </c>
      <c r="D902" s="1061" t="s">
        <v>4814</v>
      </c>
      <c r="E902" s="1061" t="s">
        <v>4813</v>
      </c>
      <c r="F902" s="1062">
        <v>25</v>
      </c>
      <c r="G902" s="1062">
        <v>3157625590915</v>
      </c>
    </row>
    <row r="903" spans="1:7">
      <c r="A903" s="1171" t="s">
        <v>1754</v>
      </c>
      <c r="B903" s="1185" t="s">
        <v>681</v>
      </c>
      <c r="C903" s="1180">
        <v>31.703400000000002</v>
      </c>
      <c r="D903" s="1061" t="s">
        <v>4814</v>
      </c>
      <c r="E903" s="1061" t="s">
        <v>4813</v>
      </c>
      <c r="F903" s="1062">
        <v>15</v>
      </c>
      <c r="G903" s="1062">
        <v>3157625590922</v>
      </c>
    </row>
    <row r="904" spans="1:7">
      <c r="A904" s="1171" t="s">
        <v>1754</v>
      </c>
      <c r="B904" s="1185" t="s">
        <v>603</v>
      </c>
      <c r="C904" s="1180">
        <v>15.573599999999999</v>
      </c>
      <c r="D904" s="1061" t="s">
        <v>4814</v>
      </c>
      <c r="E904" s="1061" t="s">
        <v>4813</v>
      </c>
      <c r="F904" s="1062">
        <v>10</v>
      </c>
      <c r="G904" s="1062">
        <v>3157625591363</v>
      </c>
    </row>
    <row r="905" spans="1:7">
      <c r="A905" s="1171" t="s">
        <v>1754</v>
      </c>
      <c r="B905" s="1185" t="s">
        <v>555</v>
      </c>
      <c r="C905" s="1180">
        <v>21.63</v>
      </c>
      <c r="D905" s="1061" t="s">
        <v>4814</v>
      </c>
      <c r="E905" s="1061" t="s">
        <v>4812</v>
      </c>
      <c r="F905" s="1062">
        <v>5</v>
      </c>
      <c r="G905" s="1062">
        <v>3157625591523</v>
      </c>
    </row>
    <row r="906" spans="1:7">
      <c r="A906" s="1171" t="s">
        <v>1754</v>
      </c>
      <c r="B906" s="1185" t="s">
        <v>1233</v>
      </c>
      <c r="C906" s="1180">
        <v>1.3905000000000001</v>
      </c>
      <c r="D906" s="1061" t="s">
        <v>4815</v>
      </c>
      <c r="E906" s="1061" t="s">
        <v>4812</v>
      </c>
      <c r="F906" s="1062">
        <v>100</v>
      </c>
      <c r="G906" s="1062">
        <v>3157625595484</v>
      </c>
    </row>
    <row r="907" spans="1:7">
      <c r="A907" s="1171" t="s">
        <v>1754</v>
      </c>
      <c r="B907" s="1185" t="s">
        <v>559</v>
      </c>
      <c r="C907" s="1180">
        <v>23.381</v>
      </c>
      <c r="D907" s="1061" t="s">
        <v>4814</v>
      </c>
      <c r="E907" s="1061" t="s">
        <v>4813</v>
      </c>
      <c r="F907" s="1062">
        <v>5</v>
      </c>
      <c r="G907" s="1062">
        <v>3157625591547</v>
      </c>
    </row>
    <row r="908" spans="1:7">
      <c r="A908" s="1171" t="s">
        <v>1754</v>
      </c>
      <c r="B908" s="1185" t="s">
        <v>5768</v>
      </c>
      <c r="C908" s="1180">
        <v>11.721400000000001</v>
      </c>
      <c r="D908" s="1061" t="s">
        <v>4814</v>
      </c>
      <c r="E908" s="1061" t="s">
        <v>4812</v>
      </c>
      <c r="F908" s="1062">
        <v>20</v>
      </c>
      <c r="G908" s="1062">
        <v>3157625591707</v>
      </c>
    </row>
    <row r="909" spans="1:7">
      <c r="A909" s="1171" t="s">
        <v>1754</v>
      </c>
      <c r="B909" s="1185" t="s">
        <v>5770</v>
      </c>
      <c r="C909" s="1180">
        <v>7.62</v>
      </c>
      <c r="D909" s="1061" t="s">
        <v>4814</v>
      </c>
      <c r="E909" s="1061" t="s">
        <v>4812</v>
      </c>
      <c r="F909" s="1062">
        <v>20</v>
      </c>
      <c r="G909" s="1062">
        <v>3157625591714</v>
      </c>
    </row>
    <row r="910" spans="1:7">
      <c r="A910" s="1171" t="s">
        <v>1754</v>
      </c>
      <c r="B910" s="1185" t="s">
        <v>5769</v>
      </c>
      <c r="C910" s="1180">
        <v>16.1401</v>
      </c>
      <c r="D910" s="1061" t="s">
        <v>4814</v>
      </c>
      <c r="E910" s="1061" t="s">
        <v>4812</v>
      </c>
      <c r="F910" s="1062">
        <v>20</v>
      </c>
      <c r="G910" s="1062">
        <v>3157625591721</v>
      </c>
    </row>
    <row r="911" spans="1:7">
      <c r="A911" s="1171" t="s">
        <v>1754</v>
      </c>
      <c r="B911" s="1185" t="s">
        <v>5771</v>
      </c>
      <c r="C911" s="1180">
        <v>8.64</v>
      </c>
      <c r="D911" s="1061" t="s">
        <v>4814</v>
      </c>
      <c r="E911" s="1061" t="s">
        <v>4812</v>
      </c>
      <c r="F911" s="1062">
        <v>20</v>
      </c>
      <c r="G911" s="1062">
        <v>3157625591738</v>
      </c>
    </row>
    <row r="912" spans="1:7">
      <c r="A912" s="1171" t="s">
        <v>1754</v>
      </c>
      <c r="B912" s="1185" t="s">
        <v>5773</v>
      </c>
      <c r="C912" s="1180">
        <v>8.9</v>
      </c>
      <c r="D912" s="1061" t="s">
        <v>4814</v>
      </c>
      <c r="E912" s="1061" t="s">
        <v>4812</v>
      </c>
      <c r="F912" s="1062">
        <v>20</v>
      </c>
      <c r="G912" s="1062">
        <v>3157625591745</v>
      </c>
    </row>
    <row r="913" spans="1:7">
      <c r="A913" s="1171" t="s">
        <v>1754</v>
      </c>
      <c r="B913" s="1185" t="s">
        <v>5772</v>
      </c>
      <c r="C913" s="1180">
        <v>8.9</v>
      </c>
      <c r="D913" s="1061" t="s">
        <v>4814</v>
      </c>
      <c r="E913" s="1061" t="s">
        <v>4812</v>
      </c>
      <c r="F913" s="1062">
        <v>20</v>
      </c>
      <c r="G913" s="1062">
        <v>3157625591752</v>
      </c>
    </row>
    <row r="914" spans="1:7">
      <c r="A914" s="1171" t="s">
        <v>1754</v>
      </c>
      <c r="B914" s="1185" t="s">
        <v>5782</v>
      </c>
      <c r="C914" s="1180">
        <v>13.4003</v>
      </c>
      <c r="D914" s="1061" t="s">
        <v>4814</v>
      </c>
      <c r="E914" s="1061" t="s">
        <v>4812</v>
      </c>
      <c r="F914" s="1062">
        <v>20</v>
      </c>
      <c r="G914" s="1062">
        <v>3157625591776</v>
      </c>
    </row>
    <row r="915" spans="1:7">
      <c r="A915" s="1171" t="s">
        <v>1754</v>
      </c>
      <c r="B915" s="1185" t="s">
        <v>5780</v>
      </c>
      <c r="C915" s="1180">
        <v>16.510900000000003</v>
      </c>
      <c r="D915" s="1061" t="s">
        <v>4814</v>
      </c>
      <c r="E915" s="1061" t="s">
        <v>4812</v>
      </c>
      <c r="F915" s="1062">
        <v>10</v>
      </c>
      <c r="G915" s="1062">
        <v>3157625591783</v>
      </c>
    </row>
    <row r="916" spans="1:7">
      <c r="A916" s="1171" t="s">
        <v>1754</v>
      </c>
      <c r="B916" s="1185" t="s">
        <v>5783</v>
      </c>
      <c r="C916" s="1180">
        <v>14.317</v>
      </c>
      <c r="D916" s="1061" t="s">
        <v>4814</v>
      </c>
      <c r="E916" s="1061" t="s">
        <v>4812</v>
      </c>
      <c r="F916" s="1062">
        <v>10</v>
      </c>
      <c r="G916" s="1062">
        <v>3157625591837</v>
      </c>
    </row>
    <row r="917" spans="1:7">
      <c r="A917" s="1171" t="s">
        <v>1754</v>
      </c>
      <c r="B917" s="1185" t="s">
        <v>5785</v>
      </c>
      <c r="C917" s="1180">
        <v>18.756300000000003</v>
      </c>
      <c r="D917" s="1061" t="s">
        <v>4814</v>
      </c>
      <c r="E917" s="1061" t="s">
        <v>4812</v>
      </c>
      <c r="F917" s="1062">
        <v>10</v>
      </c>
      <c r="G917" s="1062">
        <v>3157625591875</v>
      </c>
    </row>
    <row r="918" spans="1:7">
      <c r="A918" s="1171" t="s">
        <v>1754</v>
      </c>
      <c r="B918" s="1185" t="s">
        <v>5784</v>
      </c>
      <c r="C918" s="1180">
        <v>16.510900000000003</v>
      </c>
      <c r="D918" s="1061" t="s">
        <v>4814</v>
      </c>
      <c r="E918" s="1061" t="s">
        <v>4812</v>
      </c>
      <c r="F918" s="1062">
        <v>10</v>
      </c>
      <c r="G918" s="1062">
        <v>3157625591943</v>
      </c>
    </row>
    <row r="919" spans="1:7">
      <c r="A919" s="1171" t="s">
        <v>1754</v>
      </c>
      <c r="B919" s="1185" t="s">
        <v>5791</v>
      </c>
      <c r="C919" s="1180">
        <v>184.2567</v>
      </c>
      <c r="D919" s="1061" t="s">
        <v>4814</v>
      </c>
      <c r="E919" s="1061" t="s">
        <v>4812</v>
      </c>
      <c r="F919" s="1062">
        <v>5</v>
      </c>
      <c r="G919" s="1062">
        <v>3157625592018</v>
      </c>
    </row>
    <row r="920" spans="1:7">
      <c r="A920" s="1171" t="s">
        <v>1754</v>
      </c>
      <c r="B920" s="1185" t="s">
        <v>5790</v>
      </c>
      <c r="C920" s="1180">
        <v>171.02119999999999</v>
      </c>
      <c r="D920" s="1061" t="s">
        <v>4814</v>
      </c>
      <c r="E920" s="1061" t="s">
        <v>4812</v>
      </c>
      <c r="F920" s="1062">
        <v>5</v>
      </c>
      <c r="G920" s="1062">
        <v>3157625590991</v>
      </c>
    </row>
    <row r="921" spans="1:7">
      <c r="A921" s="1171" t="s">
        <v>1754</v>
      </c>
      <c r="B921" s="1185" t="s">
        <v>5793</v>
      </c>
      <c r="C921" s="1180">
        <v>210</v>
      </c>
      <c r="D921" s="1061" t="s">
        <v>4814</v>
      </c>
      <c r="E921" s="1061" t="s">
        <v>4812</v>
      </c>
      <c r="F921" s="1062">
        <v>5</v>
      </c>
      <c r="G921" s="1062">
        <v>3157625592117</v>
      </c>
    </row>
    <row r="922" spans="1:7">
      <c r="A922" s="1171" t="s">
        <v>1754</v>
      </c>
      <c r="B922" s="1185" t="s">
        <v>5794</v>
      </c>
      <c r="C922" s="1180">
        <v>210</v>
      </c>
      <c r="D922" s="1061" t="s">
        <v>4814</v>
      </c>
      <c r="E922" s="1061" t="s">
        <v>4812</v>
      </c>
      <c r="F922" s="1062">
        <v>5</v>
      </c>
      <c r="G922" s="1062">
        <v>3157625592124</v>
      </c>
    </row>
    <row r="923" spans="1:7">
      <c r="A923" s="1171" t="s">
        <v>1754</v>
      </c>
      <c r="B923" s="1185" t="s">
        <v>724</v>
      </c>
      <c r="C923" s="1180">
        <v>63.118400000000001</v>
      </c>
      <c r="D923" s="1061" t="s">
        <v>4814</v>
      </c>
      <c r="E923" s="1061" t="s">
        <v>4812</v>
      </c>
      <c r="F923" s="1062">
        <v>5</v>
      </c>
      <c r="G923" s="1062">
        <v>3157625592308</v>
      </c>
    </row>
    <row r="924" spans="1:7">
      <c r="A924" s="1171" t="s">
        <v>1754</v>
      </c>
      <c r="B924" s="1185" t="s">
        <v>723</v>
      </c>
      <c r="C924" s="1180">
        <v>63.118400000000001</v>
      </c>
      <c r="D924" s="1061" t="s">
        <v>4814</v>
      </c>
      <c r="E924" s="1061" t="s">
        <v>4812</v>
      </c>
      <c r="F924" s="1062">
        <v>5</v>
      </c>
      <c r="G924" s="1062">
        <v>3157625592322</v>
      </c>
    </row>
    <row r="925" spans="1:7">
      <c r="A925" s="1171" t="s">
        <v>1754</v>
      </c>
      <c r="B925" s="1185" t="s">
        <v>727</v>
      </c>
      <c r="C925" s="1180">
        <v>77.53840000000001</v>
      </c>
      <c r="D925" s="1061" t="s">
        <v>4814</v>
      </c>
      <c r="E925" s="1061" t="s">
        <v>4812</v>
      </c>
      <c r="F925" s="1062">
        <v>5</v>
      </c>
      <c r="G925" s="1062">
        <v>3157625592339</v>
      </c>
    </row>
    <row r="926" spans="1:7">
      <c r="A926" s="1171" t="s">
        <v>1754</v>
      </c>
      <c r="B926" s="1185" t="s">
        <v>5776</v>
      </c>
      <c r="C926" s="1180">
        <v>16.510900000000003</v>
      </c>
      <c r="D926" s="1061" t="s">
        <v>4814</v>
      </c>
      <c r="E926" s="1061" t="s">
        <v>4812</v>
      </c>
      <c r="F926" s="1062">
        <v>20</v>
      </c>
      <c r="G926" s="1062">
        <v>3157625592353</v>
      </c>
    </row>
    <row r="927" spans="1:7">
      <c r="A927" s="1171" t="s">
        <v>1754</v>
      </c>
      <c r="B927" s="1185" t="s">
        <v>1453</v>
      </c>
      <c r="C927" s="1180">
        <v>22.1553</v>
      </c>
      <c r="D927" s="1061" t="s">
        <v>4814</v>
      </c>
      <c r="E927" s="1061" t="s">
        <v>4812</v>
      </c>
      <c r="F927" s="1062">
        <v>5</v>
      </c>
      <c r="G927" s="1062">
        <v>3157625592698</v>
      </c>
    </row>
    <row r="928" spans="1:7">
      <c r="A928" s="1171" t="s">
        <v>1754</v>
      </c>
      <c r="B928" s="1185" t="s">
        <v>1459</v>
      </c>
      <c r="C928" s="1180">
        <v>18.292800000000003</v>
      </c>
      <c r="D928" s="1061" t="s">
        <v>4814</v>
      </c>
      <c r="E928" s="1061" t="s">
        <v>4812</v>
      </c>
      <c r="F928" s="1062">
        <v>5</v>
      </c>
      <c r="G928" s="1062">
        <v>3157625592803</v>
      </c>
    </row>
    <row r="929" spans="1:7">
      <c r="A929" s="1171" t="s">
        <v>1754</v>
      </c>
      <c r="B929" s="1185" t="s">
        <v>815</v>
      </c>
      <c r="C929" s="1180">
        <v>156.08619999999999</v>
      </c>
      <c r="D929" s="1061" t="s">
        <v>4815</v>
      </c>
      <c r="E929" s="1061" t="s">
        <v>4813</v>
      </c>
      <c r="F929" s="1062">
        <v>1</v>
      </c>
      <c r="G929" s="1062">
        <v>3157625593312</v>
      </c>
    </row>
    <row r="930" spans="1:7">
      <c r="A930" s="1171" t="s">
        <v>1754</v>
      </c>
      <c r="B930" s="1185" t="s">
        <v>1450</v>
      </c>
      <c r="C930" s="1180">
        <v>18.014699999999998</v>
      </c>
      <c r="D930" s="1061" t="s">
        <v>4814</v>
      </c>
      <c r="E930" s="1061" t="s">
        <v>4812</v>
      </c>
      <c r="F930" s="1062">
        <v>5</v>
      </c>
      <c r="G930" s="1062">
        <v>3157625592827</v>
      </c>
    </row>
    <row r="931" spans="1:7">
      <c r="A931" s="1171" t="s">
        <v>1754</v>
      </c>
      <c r="B931" s="1185" t="s">
        <v>1456</v>
      </c>
      <c r="C931" s="1180">
        <v>18.478200000000001</v>
      </c>
      <c r="D931" s="1061" t="s">
        <v>4814</v>
      </c>
      <c r="E931" s="1061" t="s">
        <v>4812</v>
      </c>
      <c r="F931" s="1062">
        <v>5</v>
      </c>
      <c r="G931" s="1062">
        <v>3157625592834</v>
      </c>
    </row>
    <row r="932" spans="1:7">
      <c r="A932" s="1171" t="s">
        <v>1754</v>
      </c>
      <c r="B932" s="1185" t="s">
        <v>1447</v>
      </c>
      <c r="C932" s="1180">
        <v>18.014699999999998</v>
      </c>
      <c r="D932" s="1061" t="s">
        <v>4814</v>
      </c>
      <c r="E932" s="1061" t="s">
        <v>4812</v>
      </c>
      <c r="F932" s="1062">
        <v>5</v>
      </c>
      <c r="G932" s="1062">
        <v>3157625592841</v>
      </c>
    </row>
    <row r="933" spans="1:7">
      <c r="A933" s="1171" t="s">
        <v>1754</v>
      </c>
      <c r="B933" s="1185" t="s">
        <v>1444</v>
      </c>
      <c r="C933" s="1180">
        <v>15.7281</v>
      </c>
      <c r="D933" s="1061" t="s">
        <v>4814</v>
      </c>
      <c r="E933" s="1061" t="s">
        <v>4812</v>
      </c>
      <c r="F933" s="1062">
        <v>5</v>
      </c>
      <c r="G933" s="1062">
        <v>3157625592858</v>
      </c>
    </row>
    <row r="934" spans="1:7">
      <c r="A934" s="1171" t="s">
        <v>1754</v>
      </c>
      <c r="B934" s="1185" t="s">
        <v>1384</v>
      </c>
      <c r="C934" s="1180">
        <v>14.5024</v>
      </c>
      <c r="D934" s="1061" t="s">
        <v>4814</v>
      </c>
      <c r="E934" s="1061" t="s">
        <v>4812</v>
      </c>
      <c r="F934" s="1062">
        <v>70</v>
      </c>
      <c r="G934" s="1062">
        <v>3157625593206</v>
      </c>
    </row>
    <row r="935" spans="1:7">
      <c r="A935" s="1171" t="s">
        <v>1754</v>
      </c>
      <c r="B935" s="1185" t="s">
        <v>1385</v>
      </c>
      <c r="C935" s="1180">
        <v>9.0949000000000009</v>
      </c>
      <c r="D935" s="1061" t="s">
        <v>4814</v>
      </c>
      <c r="E935" s="1061" t="s">
        <v>4812</v>
      </c>
      <c r="F935" s="1062">
        <v>70</v>
      </c>
      <c r="G935" s="1062">
        <v>3157625593213</v>
      </c>
    </row>
    <row r="936" spans="1:7">
      <c r="A936" s="1171" t="s">
        <v>1754</v>
      </c>
      <c r="B936" s="1185" t="s">
        <v>1386</v>
      </c>
      <c r="C936" s="1180">
        <v>20.0335</v>
      </c>
      <c r="D936" s="1061" t="s">
        <v>4814</v>
      </c>
      <c r="E936" s="1061" t="s">
        <v>4812</v>
      </c>
      <c r="F936" s="1062">
        <v>50</v>
      </c>
      <c r="G936" s="1062">
        <v>3157625593237</v>
      </c>
    </row>
    <row r="937" spans="1:7">
      <c r="A937" s="1171" t="s">
        <v>1754</v>
      </c>
      <c r="B937" s="1185" t="s">
        <v>607</v>
      </c>
      <c r="C937" s="1180">
        <v>2.1630000000000003</v>
      </c>
      <c r="D937" s="1061" t="s">
        <v>4814</v>
      </c>
      <c r="E937" s="1061" t="s">
        <v>4812</v>
      </c>
      <c r="F937" s="1062">
        <v>50</v>
      </c>
      <c r="G937" s="1062">
        <v>3157625593251</v>
      </c>
    </row>
    <row r="938" spans="1:7">
      <c r="A938" s="1171" t="s">
        <v>1754</v>
      </c>
      <c r="B938" s="1185" t="s">
        <v>663</v>
      </c>
      <c r="C938" s="1180">
        <v>23.999000000000002</v>
      </c>
      <c r="D938" s="1061" t="s">
        <v>4814</v>
      </c>
      <c r="E938" s="1061" t="s">
        <v>4812</v>
      </c>
      <c r="F938" s="1062">
        <v>10</v>
      </c>
      <c r="G938" s="1062">
        <v>3157625595552</v>
      </c>
    </row>
    <row r="939" spans="1:7">
      <c r="A939" s="1171" t="s">
        <v>1754</v>
      </c>
      <c r="B939" s="1185" t="s">
        <v>1234</v>
      </c>
      <c r="C939" s="1180">
        <v>1.3905000000000001</v>
      </c>
      <c r="D939" s="1061" t="s">
        <v>4815</v>
      </c>
      <c r="E939" s="1061" t="s">
        <v>4813</v>
      </c>
      <c r="F939" s="1062">
        <v>100</v>
      </c>
      <c r="G939" s="1062">
        <v>3157625595491</v>
      </c>
    </row>
    <row r="940" spans="1:7">
      <c r="A940" s="1171" t="s">
        <v>1754</v>
      </c>
      <c r="B940" s="1185" t="s">
        <v>1236</v>
      </c>
      <c r="C940" s="1180">
        <v>1.3905000000000001</v>
      </c>
      <c r="D940" s="1061" t="s">
        <v>4815</v>
      </c>
      <c r="E940" s="1061" t="s">
        <v>4812</v>
      </c>
      <c r="F940" s="1062">
        <v>100</v>
      </c>
      <c r="G940" s="1062">
        <v>3157625595507</v>
      </c>
    </row>
    <row r="941" spans="1:7">
      <c r="A941" s="1171" t="s">
        <v>1754</v>
      </c>
      <c r="B941" s="1185" t="s">
        <v>1237</v>
      </c>
      <c r="C941" s="1180">
        <v>1.3905000000000001</v>
      </c>
      <c r="D941" s="1061" t="s">
        <v>4815</v>
      </c>
      <c r="E941" s="1061" t="s">
        <v>4812</v>
      </c>
      <c r="F941" s="1062">
        <v>100</v>
      </c>
      <c r="G941" s="1062">
        <v>3157625595514</v>
      </c>
    </row>
    <row r="942" spans="1:7">
      <c r="A942" s="1171" t="s">
        <v>1754</v>
      </c>
      <c r="B942" s="1185" t="s">
        <v>866</v>
      </c>
      <c r="C942" s="1180">
        <v>1.4419999999999999</v>
      </c>
      <c r="D942" s="1061" t="s">
        <v>4815</v>
      </c>
      <c r="E942" s="1061" t="s">
        <v>4813</v>
      </c>
      <c r="F942" s="1062">
        <v>100</v>
      </c>
      <c r="G942" s="1062">
        <v>3157625594166</v>
      </c>
    </row>
    <row r="943" spans="1:7">
      <c r="A943" s="1171" t="s">
        <v>1754</v>
      </c>
      <c r="B943" s="1185" t="s">
        <v>1239</v>
      </c>
      <c r="C943" s="1180">
        <v>1.3905000000000001</v>
      </c>
      <c r="D943" s="1061" t="s">
        <v>4815</v>
      </c>
      <c r="E943" s="1061" t="s">
        <v>4812</v>
      </c>
      <c r="F943" s="1062">
        <v>100</v>
      </c>
      <c r="G943" s="1062">
        <v>3157625595521</v>
      </c>
    </row>
    <row r="944" spans="1:7">
      <c r="A944" s="1171" t="s">
        <v>1754</v>
      </c>
      <c r="B944" s="1185" t="s">
        <v>1241</v>
      </c>
      <c r="C944" s="1180">
        <v>1.3905000000000001</v>
      </c>
      <c r="D944" s="1061" t="s">
        <v>4815</v>
      </c>
      <c r="E944" s="1061" t="s">
        <v>4812</v>
      </c>
      <c r="F944" s="1062">
        <v>100</v>
      </c>
      <c r="G944" s="1062">
        <v>3157625595538</v>
      </c>
    </row>
    <row r="945" spans="1:7">
      <c r="A945" s="1171" t="s">
        <v>1754</v>
      </c>
      <c r="B945" s="1185" t="s">
        <v>1242</v>
      </c>
      <c r="C945" s="1180">
        <v>1.3905000000000001</v>
      </c>
      <c r="D945" s="1061" t="s">
        <v>4815</v>
      </c>
      <c r="E945" s="1061" t="s">
        <v>4812</v>
      </c>
      <c r="F945" s="1062">
        <v>100</v>
      </c>
      <c r="G945" s="1062">
        <v>3157625595545</v>
      </c>
    </row>
    <row r="946" spans="1:7">
      <c r="A946" s="1171" t="s">
        <v>1754</v>
      </c>
      <c r="B946" s="1185" t="s">
        <v>1231</v>
      </c>
      <c r="C946" s="1180">
        <v>1.3905000000000001</v>
      </c>
      <c r="D946" s="1061" t="s">
        <v>4815</v>
      </c>
      <c r="E946" s="1061" t="s">
        <v>4812</v>
      </c>
      <c r="F946" s="1062">
        <v>100</v>
      </c>
      <c r="G946" s="1062">
        <v>3157625595477</v>
      </c>
    </row>
    <row r="947" spans="1:7">
      <c r="A947" s="1171" t="s">
        <v>1754</v>
      </c>
      <c r="B947" s="1185" t="s">
        <v>871</v>
      </c>
      <c r="C947" s="1180">
        <v>1.4419999999999999</v>
      </c>
      <c r="D947" s="1061" t="s">
        <v>4815</v>
      </c>
      <c r="E947" s="1061" t="s">
        <v>4813</v>
      </c>
      <c r="F947" s="1062">
        <v>100</v>
      </c>
      <c r="G947" s="1062">
        <v>3157625594173</v>
      </c>
    </row>
    <row r="948" spans="1:7">
      <c r="A948" s="1171" t="s">
        <v>1754</v>
      </c>
      <c r="B948" s="1185" t="s">
        <v>873</v>
      </c>
      <c r="C948" s="1180">
        <v>1.4419999999999999</v>
      </c>
      <c r="D948" s="1061" t="s">
        <v>4815</v>
      </c>
      <c r="E948" s="1061" t="s">
        <v>4813</v>
      </c>
      <c r="F948" s="1062">
        <v>100</v>
      </c>
      <c r="G948" s="1062">
        <v>3157625594197</v>
      </c>
    </row>
    <row r="949" spans="1:7">
      <c r="A949" s="1171" t="s">
        <v>1754</v>
      </c>
      <c r="B949" s="1185" t="s">
        <v>875</v>
      </c>
      <c r="C949" s="1180">
        <v>1.4419999999999999</v>
      </c>
      <c r="D949" s="1061" t="s">
        <v>4815</v>
      </c>
      <c r="E949" s="1061" t="s">
        <v>4813</v>
      </c>
      <c r="F949" s="1062">
        <v>100</v>
      </c>
      <c r="G949" s="1062">
        <v>3157625595408</v>
      </c>
    </row>
    <row r="950" spans="1:7">
      <c r="A950" s="1171" t="s">
        <v>1754</v>
      </c>
      <c r="B950" s="1185" t="s">
        <v>879</v>
      </c>
      <c r="C950" s="1180">
        <v>1.4419999999999999</v>
      </c>
      <c r="D950" s="1061" t="s">
        <v>4815</v>
      </c>
      <c r="E950" s="1061" t="s">
        <v>4813</v>
      </c>
      <c r="F950" s="1062">
        <v>100</v>
      </c>
      <c r="G950" s="1062">
        <v>3157625595415</v>
      </c>
    </row>
    <row r="951" spans="1:7">
      <c r="A951" s="1171" t="s">
        <v>1754</v>
      </c>
      <c r="B951" s="1185" t="s">
        <v>1229</v>
      </c>
      <c r="C951" s="1180">
        <v>1.5449999999999999</v>
      </c>
      <c r="D951" s="1061" t="s">
        <v>4815</v>
      </c>
      <c r="E951" s="1061" t="s">
        <v>4813</v>
      </c>
      <c r="F951" s="1062">
        <v>100</v>
      </c>
      <c r="G951" s="1062">
        <v>3157625595453</v>
      </c>
    </row>
    <row r="952" spans="1:7">
      <c r="A952" s="1171" t="s">
        <v>1754</v>
      </c>
      <c r="B952" s="1185" t="s">
        <v>882</v>
      </c>
      <c r="C952" s="1180">
        <v>1.4419999999999999</v>
      </c>
      <c r="D952" s="1061" t="s">
        <v>4815</v>
      </c>
      <c r="E952" s="1061" t="s">
        <v>4813</v>
      </c>
      <c r="F952" s="1062">
        <v>100</v>
      </c>
      <c r="G952" s="1062">
        <v>3157625595422</v>
      </c>
    </row>
    <row r="953" spans="1:7">
      <c r="A953" s="1171" t="s">
        <v>1754</v>
      </c>
      <c r="B953" s="1185" t="s">
        <v>886</v>
      </c>
      <c r="C953" s="1180">
        <v>1.4419999999999999</v>
      </c>
      <c r="D953" s="1061" t="s">
        <v>4815</v>
      </c>
      <c r="E953" s="1061" t="s">
        <v>4813</v>
      </c>
      <c r="F953" s="1062">
        <v>100</v>
      </c>
      <c r="G953" s="1062">
        <v>3157625595439</v>
      </c>
    </row>
    <row r="954" spans="1:7">
      <c r="A954" s="1171" t="s">
        <v>1754</v>
      </c>
      <c r="B954" s="1185" t="s">
        <v>632</v>
      </c>
      <c r="C954" s="1180">
        <v>27.913000000000004</v>
      </c>
      <c r="D954" s="1061" t="s">
        <v>5278</v>
      </c>
      <c r="E954" s="1061" t="s">
        <v>4813</v>
      </c>
      <c r="F954" s="1062">
        <v>1</v>
      </c>
      <c r="G954" s="1062">
        <v>3157625595835</v>
      </c>
    </row>
    <row r="955" spans="1:7">
      <c r="A955" s="1171" t="s">
        <v>1754</v>
      </c>
      <c r="B955" s="1185" t="s">
        <v>1669</v>
      </c>
      <c r="C955" s="1180">
        <v>47.369700000000002</v>
      </c>
      <c r="D955" s="1061" t="s">
        <v>4814</v>
      </c>
      <c r="E955" s="1061" t="s">
        <v>4813</v>
      </c>
      <c r="F955" s="1062">
        <v>1</v>
      </c>
      <c r="G955" s="1062">
        <v>3157625606432</v>
      </c>
    </row>
    <row r="956" spans="1:7">
      <c r="A956" s="1171" t="s">
        <v>1754</v>
      </c>
      <c r="B956" s="1185" t="s">
        <v>1667</v>
      </c>
      <c r="C956" s="1180">
        <v>47.369700000000002</v>
      </c>
      <c r="D956" s="1061" t="s">
        <v>4814</v>
      </c>
      <c r="E956" s="1061" t="s">
        <v>4813</v>
      </c>
      <c r="F956" s="1062">
        <v>1</v>
      </c>
      <c r="G956" s="1062">
        <v>3157625606449</v>
      </c>
    </row>
    <row r="957" spans="1:7">
      <c r="A957" s="1171" t="s">
        <v>1754</v>
      </c>
      <c r="B957" s="1185" t="s">
        <v>1671</v>
      </c>
      <c r="C957" s="1180">
        <v>47.369700000000002</v>
      </c>
      <c r="D957" s="1061" t="s">
        <v>4814</v>
      </c>
      <c r="E957" s="1061" t="s">
        <v>4813</v>
      </c>
      <c r="F957" s="1062">
        <v>1</v>
      </c>
      <c r="G957" s="1062">
        <v>3157625606692</v>
      </c>
    </row>
    <row r="958" spans="1:7">
      <c r="A958" s="1171" t="s">
        <v>1754</v>
      </c>
      <c r="B958" s="1185" t="s">
        <v>1673</v>
      </c>
      <c r="C958" s="1180">
        <v>47.369700000000002</v>
      </c>
      <c r="D958" s="1061" t="s">
        <v>4814</v>
      </c>
      <c r="E958" s="1061" t="s">
        <v>4813</v>
      </c>
      <c r="F958" s="1062">
        <v>1</v>
      </c>
      <c r="G958" s="1062">
        <v>3157625606708</v>
      </c>
    </row>
    <row r="959" spans="1:7">
      <c r="A959" s="1171" t="s">
        <v>1754</v>
      </c>
      <c r="B959" s="1185" t="s">
        <v>1683</v>
      </c>
      <c r="C959" s="1180">
        <v>75.787400000000005</v>
      </c>
      <c r="D959" s="1061" t="s">
        <v>4814</v>
      </c>
      <c r="E959" s="1061" t="s">
        <v>4813</v>
      </c>
      <c r="F959" s="1062">
        <v>1</v>
      </c>
      <c r="G959" s="1062">
        <v>3157625606968</v>
      </c>
    </row>
    <row r="960" spans="1:7">
      <c r="A960" s="1171" t="s">
        <v>1754</v>
      </c>
      <c r="B960" s="1185" t="s">
        <v>1677</v>
      </c>
      <c r="C960" s="1180">
        <v>37.903999999999996</v>
      </c>
      <c r="D960" s="1061" t="s">
        <v>4814</v>
      </c>
      <c r="E960" s="1061" t="s">
        <v>4812</v>
      </c>
      <c r="F960" s="1062">
        <v>1</v>
      </c>
      <c r="G960" s="1062">
        <v>3157625607088</v>
      </c>
    </row>
    <row r="961" spans="1:7">
      <c r="A961" s="1171" t="s">
        <v>1754</v>
      </c>
      <c r="B961" s="1185" t="s">
        <v>624</v>
      </c>
      <c r="C961" s="1180">
        <v>56.258600000000001</v>
      </c>
      <c r="D961" s="1061" t="s">
        <v>4814</v>
      </c>
      <c r="E961" s="1061" t="s">
        <v>4812</v>
      </c>
      <c r="F961" s="1062">
        <v>1</v>
      </c>
      <c r="G961" s="1062">
        <v>3157625602564</v>
      </c>
    </row>
    <row r="962" spans="1:7">
      <c r="A962" s="1171" t="s">
        <v>1754</v>
      </c>
      <c r="B962" s="1185" t="s">
        <v>1719</v>
      </c>
      <c r="C962" s="1180">
        <v>87.148300000000006</v>
      </c>
      <c r="D962" s="1061" t="s">
        <v>4814</v>
      </c>
      <c r="E962" s="1061" t="s">
        <v>4812</v>
      </c>
      <c r="F962" s="1062">
        <v>1</v>
      </c>
      <c r="G962" s="1062">
        <v>3157625607767</v>
      </c>
    </row>
    <row r="963" spans="1:7">
      <c r="A963" s="1171" t="s">
        <v>1754</v>
      </c>
      <c r="B963" s="1185" t="s">
        <v>1711</v>
      </c>
      <c r="C963" s="1180">
        <v>47.369700000000002</v>
      </c>
      <c r="D963" s="1061" t="s">
        <v>4814</v>
      </c>
      <c r="E963" s="1061" t="s">
        <v>4812</v>
      </c>
      <c r="F963" s="1062">
        <v>1</v>
      </c>
      <c r="G963" s="1062">
        <v>3157625607781</v>
      </c>
    </row>
    <row r="964" spans="1:7">
      <c r="A964" s="1171" t="s">
        <v>1754</v>
      </c>
      <c r="B964" s="1185" t="s">
        <v>1733</v>
      </c>
      <c r="C964" s="1180">
        <v>61.5837</v>
      </c>
      <c r="D964" s="1061" t="s">
        <v>4814</v>
      </c>
      <c r="E964" s="1061" t="s">
        <v>4813</v>
      </c>
      <c r="F964" s="1062">
        <v>1</v>
      </c>
      <c r="G964" s="1062">
        <v>3157625608641</v>
      </c>
    </row>
    <row r="965" spans="1:7">
      <c r="A965" s="1171" t="s">
        <v>1754</v>
      </c>
      <c r="B965" s="1185" t="s">
        <v>1735</v>
      </c>
      <c r="C965" s="1180">
        <v>71.049400000000006</v>
      </c>
      <c r="D965" s="1061" t="s">
        <v>4814</v>
      </c>
      <c r="E965" s="1061" t="s">
        <v>4813</v>
      </c>
      <c r="F965" s="1062">
        <v>1</v>
      </c>
      <c r="G965" s="1062">
        <v>3157625608665</v>
      </c>
    </row>
    <row r="966" spans="1:7">
      <c r="A966" s="1171" t="s">
        <v>1754</v>
      </c>
      <c r="B966" s="1185" t="s">
        <v>1731</v>
      </c>
      <c r="C966" s="1180">
        <v>52.107700000000008</v>
      </c>
      <c r="D966" s="1061" t="s">
        <v>4814</v>
      </c>
      <c r="E966" s="1061" t="s">
        <v>4812</v>
      </c>
      <c r="F966" s="1062">
        <v>1</v>
      </c>
      <c r="G966" s="1062">
        <v>3157625608689</v>
      </c>
    </row>
    <row r="967" spans="1:7">
      <c r="A967" s="1171" t="s">
        <v>1754</v>
      </c>
      <c r="B967" s="1185" t="s">
        <v>1739</v>
      </c>
      <c r="C967" s="1180">
        <v>52.107700000000008</v>
      </c>
      <c r="D967" s="1061" t="s">
        <v>4814</v>
      </c>
      <c r="E967" s="1061" t="s">
        <v>4813</v>
      </c>
      <c r="F967" s="1062">
        <v>1</v>
      </c>
      <c r="G967" s="1062">
        <v>3157625608917</v>
      </c>
    </row>
    <row r="968" spans="1:7">
      <c r="A968" s="1171" t="s">
        <v>1754</v>
      </c>
      <c r="B968" s="1185" t="s">
        <v>1737</v>
      </c>
      <c r="C968" s="1180">
        <v>41.684100000000001</v>
      </c>
      <c r="D968" s="1061" t="s">
        <v>4814</v>
      </c>
      <c r="E968" s="1061" t="s">
        <v>4812</v>
      </c>
      <c r="F968" s="1062">
        <v>1</v>
      </c>
      <c r="G968" s="1062">
        <v>3157625608931</v>
      </c>
    </row>
    <row r="969" spans="1:7">
      <c r="A969" s="1171" t="s">
        <v>1754</v>
      </c>
      <c r="B969" s="1185" t="s">
        <v>620</v>
      </c>
      <c r="C969" s="1180">
        <v>3.1930000000000001</v>
      </c>
      <c r="D969" s="1061" t="s">
        <v>4814</v>
      </c>
      <c r="E969" s="1061" t="s">
        <v>4812</v>
      </c>
      <c r="F969" s="1062">
        <v>25</v>
      </c>
      <c r="G969" s="1062">
        <v>3157625602953</v>
      </c>
    </row>
    <row r="970" spans="1:7">
      <c r="A970" s="1171" t="s">
        <v>1754</v>
      </c>
      <c r="B970" s="1185" t="s">
        <v>621</v>
      </c>
      <c r="C970" s="1180">
        <v>5.4589999999999996</v>
      </c>
      <c r="D970" s="1061" t="s">
        <v>4814</v>
      </c>
      <c r="E970" s="1061" t="s">
        <v>4813</v>
      </c>
      <c r="F970" s="1062">
        <v>25</v>
      </c>
      <c r="G970" s="1062">
        <v>3157625602977</v>
      </c>
    </row>
    <row r="971" spans="1:7" s="863" customFormat="1">
      <c r="A971" s="1172" t="s">
        <v>1754</v>
      </c>
      <c r="B971" s="1185" t="s">
        <v>571</v>
      </c>
      <c r="C971" s="1181">
        <v>1.3699000000000001</v>
      </c>
      <c r="D971" s="1063" t="s">
        <v>4814</v>
      </c>
      <c r="E971" s="1063" t="s">
        <v>4812</v>
      </c>
      <c r="F971" s="1064">
        <v>50</v>
      </c>
      <c r="G971" s="1064">
        <v>3157625603134</v>
      </c>
    </row>
    <row r="972" spans="1:7">
      <c r="A972" s="1171" t="s">
        <v>1754</v>
      </c>
      <c r="B972" s="1185" t="s">
        <v>574</v>
      </c>
      <c r="C972" s="1180">
        <v>2.6058999999999997</v>
      </c>
      <c r="D972" s="1061" t="s">
        <v>4814</v>
      </c>
      <c r="E972" s="1061" t="s">
        <v>4813</v>
      </c>
      <c r="F972" s="1062">
        <v>50</v>
      </c>
      <c r="G972" s="1062">
        <v>3157625603189</v>
      </c>
    </row>
    <row r="973" spans="1:7">
      <c r="A973" s="1171" t="s">
        <v>1754</v>
      </c>
      <c r="B973" s="1185" t="s">
        <v>582</v>
      </c>
      <c r="C973" s="1180">
        <v>2.3174999999999999</v>
      </c>
      <c r="D973" s="1061" t="s">
        <v>4814</v>
      </c>
      <c r="E973" s="1061" t="s">
        <v>4813</v>
      </c>
      <c r="F973" s="1062">
        <v>50</v>
      </c>
      <c r="G973" s="1062">
        <v>3157625603219</v>
      </c>
    </row>
    <row r="974" spans="1:7">
      <c r="A974" s="1171" t="s">
        <v>1754</v>
      </c>
      <c r="B974" s="1185" t="s">
        <v>627</v>
      </c>
      <c r="C974" s="1180">
        <v>48.852899999999998</v>
      </c>
      <c r="D974" s="1061" t="s">
        <v>4814</v>
      </c>
      <c r="E974" s="1061" t="s">
        <v>4813</v>
      </c>
      <c r="F974" s="1062">
        <v>1</v>
      </c>
      <c r="G974" s="1062">
        <v>3157625603363</v>
      </c>
    </row>
    <row r="975" spans="1:7">
      <c r="A975" s="1171" t="s">
        <v>1754</v>
      </c>
      <c r="B975" s="1185" t="s">
        <v>1184</v>
      </c>
      <c r="C975" s="1180">
        <v>73.644999999999996</v>
      </c>
      <c r="D975" s="1061" t="s">
        <v>4814</v>
      </c>
      <c r="E975" s="1061" t="s">
        <v>4813</v>
      </c>
      <c r="F975" s="1062">
        <v>2</v>
      </c>
      <c r="G975" s="1062">
        <v>3157625606296</v>
      </c>
    </row>
    <row r="976" spans="1:7">
      <c r="A976" s="1171" t="s">
        <v>1754</v>
      </c>
      <c r="B976" s="1185" t="s">
        <v>1729</v>
      </c>
      <c r="C976" s="1180">
        <v>85.253100000000003</v>
      </c>
      <c r="D976" s="1061" t="s">
        <v>4814</v>
      </c>
      <c r="E976" s="1061" t="s">
        <v>4813</v>
      </c>
      <c r="F976" s="1062">
        <v>1</v>
      </c>
      <c r="G976" s="1062">
        <v>3157625610248</v>
      </c>
    </row>
    <row r="977" spans="1:7">
      <c r="A977" s="1171" t="s">
        <v>1754</v>
      </c>
      <c r="B977" s="1185" t="s">
        <v>631</v>
      </c>
      <c r="C977" s="1180">
        <v>19.466999999999999</v>
      </c>
      <c r="D977" s="1061" t="s">
        <v>4814</v>
      </c>
      <c r="E977" s="1061" t="s">
        <v>4813</v>
      </c>
      <c r="F977" s="1062">
        <v>1</v>
      </c>
      <c r="G977" s="1062">
        <v>3157625609143</v>
      </c>
    </row>
    <row r="978" spans="1:7">
      <c r="A978" s="1171" t="s">
        <v>1754</v>
      </c>
      <c r="B978" s="1185" t="s">
        <v>1380</v>
      </c>
      <c r="C978" s="1180">
        <v>113.3</v>
      </c>
      <c r="D978" s="1061" t="s">
        <v>4814</v>
      </c>
      <c r="E978" s="1061" t="s">
        <v>4812</v>
      </c>
      <c r="F978" s="1062">
        <v>1</v>
      </c>
      <c r="G978" s="1062">
        <v>3157625619135</v>
      </c>
    </row>
    <row r="979" spans="1:7">
      <c r="A979" s="1171" t="s">
        <v>1754</v>
      </c>
      <c r="B979" s="1185" t="s">
        <v>1381</v>
      </c>
      <c r="C979" s="1180">
        <v>113.3</v>
      </c>
      <c r="D979" s="1061" t="s">
        <v>4814</v>
      </c>
      <c r="E979" s="1061" t="s">
        <v>4812</v>
      </c>
      <c r="F979" s="1062">
        <v>1</v>
      </c>
      <c r="G979" s="1062">
        <v>3157625619142</v>
      </c>
    </row>
    <row r="980" spans="1:7">
      <c r="A980" s="1171" t="s">
        <v>1754</v>
      </c>
      <c r="B980" s="1185" t="s">
        <v>614</v>
      </c>
      <c r="C980" s="1180">
        <v>5.7164999999999999</v>
      </c>
      <c r="D980" s="1061" t="s">
        <v>4814</v>
      </c>
      <c r="E980" s="1061" t="s">
        <v>4812</v>
      </c>
      <c r="F980" s="1062">
        <v>10</v>
      </c>
      <c r="G980" s="1062">
        <v>3157625619487</v>
      </c>
    </row>
    <row r="981" spans="1:7">
      <c r="A981" s="1171" t="s">
        <v>1754</v>
      </c>
      <c r="B981" s="1185" t="s">
        <v>615</v>
      </c>
      <c r="C981" s="1180">
        <v>7.7250000000000005</v>
      </c>
      <c r="D981" s="1061" t="s">
        <v>4814</v>
      </c>
      <c r="E981" s="1061" t="s">
        <v>4812</v>
      </c>
      <c r="F981" s="1062">
        <v>10</v>
      </c>
      <c r="G981" s="1062">
        <v>3157625619494</v>
      </c>
    </row>
    <row r="982" spans="1:7">
      <c r="A982" s="1171" t="s">
        <v>1754</v>
      </c>
      <c r="B982" s="1185" t="s">
        <v>1032</v>
      </c>
      <c r="C982" s="1180">
        <v>0.90639999999999998</v>
      </c>
      <c r="D982" s="1061" t="s">
        <v>4815</v>
      </c>
      <c r="E982" s="1061" t="s">
        <v>4813</v>
      </c>
      <c r="F982" s="1062">
        <v>50</v>
      </c>
      <c r="G982" s="1062">
        <v>3157625679405</v>
      </c>
    </row>
    <row r="983" spans="1:7">
      <c r="A983" s="1171" t="s">
        <v>1754</v>
      </c>
      <c r="B983" s="1185" t="s">
        <v>1034</v>
      </c>
      <c r="C983" s="1180">
        <v>0.90639999999999998</v>
      </c>
      <c r="D983" s="1061" t="s">
        <v>4815</v>
      </c>
      <c r="E983" s="1061" t="s">
        <v>4813</v>
      </c>
      <c r="F983" s="1062">
        <v>50</v>
      </c>
      <c r="G983" s="1062">
        <v>3157625679429</v>
      </c>
    </row>
    <row r="984" spans="1:7">
      <c r="A984" s="1171" t="s">
        <v>1754</v>
      </c>
      <c r="B984" s="1185" t="s">
        <v>1036</v>
      </c>
      <c r="C984" s="1180">
        <v>0.90639999999999998</v>
      </c>
      <c r="D984" s="1061" t="s">
        <v>4815</v>
      </c>
      <c r="E984" s="1061" t="s">
        <v>4813</v>
      </c>
      <c r="F984" s="1062">
        <v>50</v>
      </c>
      <c r="G984" s="1062">
        <v>3157625679436</v>
      </c>
    </row>
    <row r="985" spans="1:7">
      <c r="A985" s="1171" t="s">
        <v>1754</v>
      </c>
      <c r="B985" s="1185" t="s">
        <v>1038</v>
      </c>
      <c r="C985" s="1180">
        <v>0.90639999999999998</v>
      </c>
      <c r="D985" s="1061" t="s">
        <v>4815</v>
      </c>
      <c r="E985" s="1061" t="s">
        <v>4813</v>
      </c>
      <c r="F985" s="1062">
        <v>50</v>
      </c>
      <c r="G985" s="1062">
        <v>3157625679443</v>
      </c>
    </row>
    <row r="986" spans="1:7">
      <c r="A986" s="1171" t="s">
        <v>1754</v>
      </c>
      <c r="B986" s="1185" t="s">
        <v>1040</v>
      </c>
      <c r="C986" s="1180">
        <v>0.90639999999999998</v>
      </c>
      <c r="D986" s="1061" t="s">
        <v>4815</v>
      </c>
      <c r="E986" s="1061" t="s">
        <v>4813</v>
      </c>
      <c r="F986" s="1062">
        <v>50</v>
      </c>
      <c r="G986" s="1062">
        <v>3157625679481</v>
      </c>
    </row>
    <row r="987" spans="1:7">
      <c r="A987" s="1171" t="s">
        <v>1754</v>
      </c>
      <c r="B987" s="1185" t="s">
        <v>1042</v>
      </c>
      <c r="C987" s="1180">
        <v>0.90639999999999998</v>
      </c>
      <c r="D987" s="1061" t="s">
        <v>4815</v>
      </c>
      <c r="E987" s="1061" t="s">
        <v>4813</v>
      </c>
      <c r="F987" s="1062">
        <v>50</v>
      </c>
      <c r="G987" s="1062">
        <v>3157625679504</v>
      </c>
    </row>
    <row r="988" spans="1:7">
      <c r="A988" s="1171" t="s">
        <v>1754</v>
      </c>
      <c r="B988" s="1185" t="s">
        <v>1044</v>
      </c>
      <c r="C988" s="1180">
        <v>0.90639999999999998</v>
      </c>
      <c r="D988" s="1061" t="s">
        <v>4815</v>
      </c>
      <c r="E988" s="1061" t="s">
        <v>4813</v>
      </c>
      <c r="F988" s="1062">
        <v>50</v>
      </c>
      <c r="G988" s="1062">
        <v>3157625679511</v>
      </c>
    </row>
    <row r="989" spans="1:7">
      <c r="A989" s="1171" t="s">
        <v>1754</v>
      </c>
      <c r="B989" s="1185" t="s">
        <v>1046</v>
      </c>
      <c r="C989" s="1180">
        <v>0.90639999999999998</v>
      </c>
      <c r="D989" s="1061" t="s">
        <v>4815</v>
      </c>
      <c r="E989" s="1061" t="s">
        <v>4813</v>
      </c>
      <c r="F989" s="1062">
        <v>50</v>
      </c>
      <c r="G989" s="1062">
        <v>3157625679528</v>
      </c>
    </row>
    <row r="990" spans="1:7">
      <c r="A990" s="1171" t="s">
        <v>1754</v>
      </c>
      <c r="B990" s="1185" t="s">
        <v>1048</v>
      </c>
      <c r="C990" s="1180">
        <v>0.90639999999999998</v>
      </c>
      <c r="D990" s="1061" t="s">
        <v>4815</v>
      </c>
      <c r="E990" s="1061" t="s">
        <v>4813</v>
      </c>
      <c r="F990" s="1062">
        <v>50</v>
      </c>
      <c r="G990" s="1062">
        <v>3157625679535</v>
      </c>
    </row>
    <row r="991" spans="1:7">
      <c r="A991" s="1171" t="s">
        <v>1754</v>
      </c>
      <c r="B991" s="1185" t="s">
        <v>1050</v>
      </c>
      <c r="C991" s="1180">
        <v>0.90639999999999998</v>
      </c>
      <c r="D991" s="1061" t="s">
        <v>4815</v>
      </c>
      <c r="E991" s="1061" t="s">
        <v>4813</v>
      </c>
      <c r="F991" s="1062">
        <v>50</v>
      </c>
      <c r="G991" s="1062">
        <v>3157625679559</v>
      </c>
    </row>
    <row r="992" spans="1:7">
      <c r="A992" s="1171" t="s">
        <v>1754</v>
      </c>
      <c r="B992" s="1185" t="s">
        <v>1290</v>
      </c>
      <c r="C992" s="1180">
        <v>1.7509999999999999</v>
      </c>
      <c r="D992" s="1061" t="s">
        <v>4814</v>
      </c>
      <c r="E992" s="1061" t="s">
        <v>4813</v>
      </c>
      <c r="F992" s="1062">
        <v>50</v>
      </c>
      <c r="G992" s="1062">
        <v>5900442711159</v>
      </c>
    </row>
    <row r="993" spans="1:7">
      <c r="A993" s="1171" t="s">
        <v>1754</v>
      </c>
      <c r="B993" s="1185" t="s">
        <v>1291</v>
      </c>
      <c r="C993" s="1180">
        <v>1.7509999999999999</v>
      </c>
      <c r="D993" s="1061" t="s">
        <v>4814</v>
      </c>
      <c r="E993" s="1061" t="s">
        <v>4813</v>
      </c>
      <c r="F993" s="1062">
        <v>50</v>
      </c>
      <c r="G993" s="1062">
        <v>5900442720908</v>
      </c>
    </row>
    <row r="994" spans="1:7">
      <c r="A994" s="1171" t="s">
        <v>1754</v>
      </c>
      <c r="B994" s="1185" t="s">
        <v>1289</v>
      </c>
      <c r="C994" s="1180">
        <v>1.7509999999999999</v>
      </c>
      <c r="D994" s="1061" t="s">
        <v>4814</v>
      </c>
      <c r="E994" s="1061" t="s">
        <v>4813</v>
      </c>
      <c r="F994" s="1062">
        <v>50</v>
      </c>
      <c r="G994" s="1062">
        <v>5900442711166</v>
      </c>
    </row>
    <row r="995" spans="1:7">
      <c r="A995" s="1171" t="s">
        <v>1754</v>
      </c>
      <c r="B995" s="1185" t="s">
        <v>1302</v>
      </c>
      <c r="C995" s="1180">
        <v>1.7613000000000001</v>
      </c>
      <c r="D995" s="1061" t="s">
        <v>4814</v>
      </c>
      <c r="E995" s="1061" t="s">
        <v>4813</v>
      </c>
      <c r="F995" s="1062">
        <v>50</v>
      </c>
      <c r="G995" s="1062">
        <v>5900442706544</v>
      </c>
    </row>
    <row r="996" spans="1:7">
      <c r="A996" s="1171" t="s">
        <v>1754</v>
      </c>
      <c r="B996" s="1185" t="s">
        <v>1303</v>
      </c>
      <c r="C996" s="1180">
        <v>1.7613000000000001</v>
      </c>
      <c r="D996" s="1061" t="s">
        <v>4814</v>
      </c>
      <c r="E996" s="1061" t="s">
        <v>4813</v>
      </c>
      <c r="F996" s="1062">
        <v>50</v>
      </c>
      <c r="G996" s="1062">
        <v>5900442711173</v>
      </c>
    </row>
    <row r="997" spans="1:7">
      <c r="A997" s="1171" t="s">
        <v>1754</v>
      </c>
      <c r="B997" s="1185" t="s">
        <v>1301</v>
      </c>
      <c r="C997" s="1180">
        <v>1.7613000000000001</v>
      </c>
      <c r="D997" s="1061" t="s">
        <v>4814</v>
      </c>
      <c r="E997" s="1061" t="s">
        <v>4813</v>
      </c>
      <c r="F997" s="1062">
        <v>50</v>
      </c>
      <c r="G997" s="1062">
        <v>5900442706551</v>
      </c>
    </row>
    <row r="998" spans="1:7">
      <c r="A998" s="1171" t="s">
        <v>1754</v>
      </c>
      <c r="B998" s="1185" t="s">
        <v>466</v>
      </c>
      <c r="C998" s="1180">
        <v>7.7867999999999995</v>
      </c>
      <c r="D998" s="1061" t="s">
        <v>4814</v>
      </c>
      <c r="E998" s="1061" t="s">
        <v>4813</v>
      </c>
      <c r="F998" s="1062">
        <v>10</v>
      </c>
      <c r="G998" s="1062">
        <v>5900442652025</v>
      </c>
    </row>
    <row r="999" spans="1:7">
      <c r="A999" s="1171" t="s">
        <v>1754</v>
      </c>
      <c r="B999" s="1185" t="s">
        <v>467</v>
      </c>
      <c r="C999" s="1180">
        <v>7.7867999999999995</v>
      </c>
      <c r="D999" s="1061" t="s">
        <v>4814</v>
      </c>
      <c r="E999" s="1061" t="s">
        <v>4813</v>
      </c>
      <c r="F999" s="1062">
        <v>10</v>
      </c>
      <c r="G999" s="1062">
        <v>5900442652032</v>
      </c>
    </row>
    <row r="1000" spans="1:7">
      <c r="A1000" s="1171" t="s">
        <v>1754</v>
      </c>
      <c r="B1000" s="1185" t="s">
        <v>468</v>
      </c>
      <c r="C1000" s="1180">
        <v>7.7867999999999995</v>
      </c>
      <c r="D1000" s="1061" t="s">
        <v>4814</v>
      </c>
      <c r="E1000" s="1061" t="s">
        <v>4813</v>
      </c>
      <c r="F1000" s="1062">
        <v>10</v>
      </c>
      <c r="G1000" s="1062">
        <v>5900442652049</v>
      </c>
    </row>
    <row r="1001" spans="1:7">
      <c r="A1001" s="1171" t="s">
        <v>1754</v>
      </c>
      <c r="B1001" s="1185" t="s">
        <v>469</v>
      </c>
      <c r="C1001" s="1180">
        <v>7.7867999999999995</v>
      </c>
      <c r="D1001" s="1061" t="s">
        <v>4814</v>
      </c>
      <c r="E1001" s="1061" t="s">
        <v>4813</v>
      </c>
      <c r="F1001" s="1062">
        <v>10</v>
      </c>
      <c r="G1001" s="1062">
        <v>5900442652056</v>
      </c>
    </row>
    <row r="1002" spans="1:7">
      <c r="A1002" s="1171" t="s">
        <v>1754</v>
      </c>
      <c r="B1002" s="1185" t="s">
        <v>470</v>
      </c>
      <c r="C1002" s="1180">
        <v>8.4047999999999998</v>
      </c>
      <c r="D1002" s="1061" t="s">
        <v>4814</v>
      </c>
      <c r="E1002" s="1061" t="s">
        <v>4813</v>
      </c>
      <c r="F1002" s="1062">
        <v>10</v>
      </c>
      <c r="G1002" s="1062">
        <v>5900442652087</v>
      </c>
    </row>
    <row r="1003" spans="1:7">
      <c r="A1003" s="1171" t="s">
        <v>1754</v>
      </c>
      <c r="B1003" s="1185" t="s">
        <v>471</v>
      </c>
      <c r="C1003" s="1180">
        <v>8.4047999999999998</v>
      </c>
      <c r="D1003" s="1061" t="s">
        <v>4814</v>
      </c>
      <c r="E1003" s="1061" t="s">
        <v>4813</v>
      </c>
      <c r="F1003" s="1062">
        <v>10</v>
      </c>
      <c r="G1003" s="1062">
        <v>5900442652094</v>
      </c>
    </row>
    <row r="1004" spans="1:7">
      <c r="A1004" s="1171" t="s">
        <v>1754</v>
      </c>
      <c r="B1004" s="1185" t="s">
        <v>472</v>
      </c>
      <c r="C1004" s="1180">
        <v>8.4047999999999998</v>
      </c>
      <c r="D1004" s="1061" t="s">
        <v>4814</v>
      </c>
      <c r="E1004" s="1061" t="s">
        <v>4813</v>
      </c>
      <c r="F1004" s="1062">
        <v>10</v>
      </c>
      <c r="G1004" s="1062">
        <v>5900442652117</v>
      </c>
    </row>
    <row r="1005" spans="1:7">
      <c r="A1005" s="1171" t="s">
        <v>1754</v>
      </c>
      <c r="B1005" s="1185" t="s">
        <v>473</v>
      </c>
      <c r="C1005" s="1180">
        <v>8.4047999999999998</v>
      </c>
      <c r="D1005" s="1061" t="s">
        <v>4814</v>
      </c>
      <c r="E1005" s="1061" t="s">
        <v>4813</v>
      </c>
      <c r="F1005" s="1062">
        <v>10</v>
      </c>
      <c r="G1005" s="1062">
        <v>5900442652124</v>
      </c>
    </row>
    <row r="1006" spans="1:7">
      <c r="A1006" s="1171" t="s">
        <v>1754</v>
      </c>
      <c r="B1006" s="1185" t="s">
        <v>452</v>
      </c>
      <c r="C1006" s="1180">
        <v>7.920700000000001</v>
      </c>
      <c r="D1006" s="1061" t="s">
        <v>4814</v>
      </c>
      <c r="E1006" s="1061" t="s">
        <v>4813</v>
      </c>
      <c r="F1006" s="1062">
        <v>10</v>
      </c>
      <c r="G1006" s="1062">
        <v>5900442652131</v>
      </c>
    </row>
    <row r="1007" spans="1:7">
      <c r="A1007" s="1171" t="s">
        <v>1754</v>
      </c>
      <c r="B1007" s="1185" t="s">
        <v>453</v>
      </c>
      <c r="C1007" s="1180">
        <v>7.920700000000001</v>
      </c>
      <c r="D1007" s="1061" t="s">
        <v>4814</v>
      </c>
      <c r="E1007" s="1061" t="s">
        <v>4813</v>
      </c>
      <c r="F1007" s="1062">
        <v>10</v>
      </c>
      <c r="G1007" s="1062">
        <v>5900442652162</v>
      </c>
    </row>
    <row r="1008" spans="1:7">
      <c r="A1008" s="1171" t="s">
        <v>1754</v>
      </c>
      <c r="B1008" s="1185" t="s">
        <v>454</v>
      </c>
      <c r="C1008" s="1180">
        <v>7.920700000000001</v>
      </c>
      <c r="D1008" s="1061" t="s">
        <v>4814</v>
      </c>
      <c r="E1008" s="1061" t="s">
        <v>4813</v>
      </c>
      <c r="F1008" s="1062">
        <v>10</v>
      </c>
      <c r="G1008" s="1062">
        <v>5900442652179</v>
      </c>
    </row>
    <row r="1009" spans="1:7">
      <c r="A1009" s="1171" t="s">
        <v>1754</v>
      </c>
      <c r="B1009" s="1185" t="s">
        <v>455</v>
      </c>
      <c r="C1009" s="1180">
        <v>7.920700000000001</v>
      </c>
      <c r="D1009" s="1061" t="s">
        <v>4814</v>
      </c>
      <c r="E1009" s="1061" t="s">
        <v>4813</v>
      </c>
      <c r="F1009" s="1062">
        <v>10</v>
      </c>
      <c r="G1009" s="1062">
        <v>5900442652193</v>
      </c>
    </row>
    <row r="1010" spans="1:7">
      <c r="A1010" s="1171" t="s">
        <v>1754</v>
      </c>
      <c r="B1010" s="1185" t="s">
        <v>456</v>
      </c>
      <c r="C1010" s="1180">
        <v>7.920700000000001</v>
      </c>
      <c r="D1010" s="1061" t="s">
        <v>4814</v>
      </c>
      <c r="E1010" s="1061" t="s">
        <v>4813</v>
      </c>
      <c r="F1010" s="1062">
        <v>10</v>
      </c>
      <c r="G1010" s="1062">
        <v>5900442652209</v>
      </c>
    </row>
    <row r="1011" spans="1:7">
      <c r="A1011" s="1171" t="s">
        <v>1754</v>
      </c>
      <c r="B1011" s="1185" t="s">
        <v>457</v>
      </c>
      <c r="C1011" s="1180">
        <v>8.8889000000000014</v>
      </c>
      <c r="D1011" s="1061" t="s">
        <v>4814</v>
      </c>
      <c r="E1011" s="1061" t="s">
        <v>4813</v>
      </c>
      <c r="F1011" s="1062">
        <v>10</v>
      </c>
      <c r="G1011" s="1062">
        <v>5900442652216</v>
      </c>
    </row>
    <row r="1012" spans="1:7">
      <c r="A1012" s="1171" t="s">
        <v>1754</v>
      </c>
      <c r="B1012" s="1185" t="s">
        <v>1755</v>
      </c>
      <c r="C1012" s="1180">
        <v>8.8889000000000014</v>
      </c>
      <c r="D1012" s="1061" t="s">
        <v>4814</v>
      </c>
      <c r="E1012" s="1061" t="s">
        <v>4813</v>
      </c>
      <c r="F1012" s="1062">
        <v>10</v>
      </c>
      <c r="G1012" s="1062">
        <v>5900442652278</v>
      </c>
    </row>
    <row r="1013" spans="1:7">
      <c r="A1013" s="1171" t="s">
        <v>1754</v>
      </c>
      <c r="B1013" s="1185" t="s">
        <v>458</v>
      </c>
      <c r="C1013" s="1180">
        <v>8.8889000000000014</v>
      </c>
      <c r="D1013" s="1061" t="s">
        <v>4814</v>
      </c>
      <c r="E1013" s="1061" t="s">
        <v>4813</v>
      </c>
      <c r="F1013" s="1062">
        <v>10</v>
      </c>
      <c r="G1013" s="1062">
        <v>5900442652285</v>
      </c>
    </row>
    <row r="1014" spans="1:7">
      <c r="A1014" s="1171" t="s">
        <v>1754</v>
      </c>
      <c r="B1014" s="1185" t="s">
        <v>459</v>
      </c>
      <c r="C1014" s="1180">
        <v>8.8889000000000014</v>
      </c>
      <c r="D1014" s="1061" t="s">
        <v>4814</v>
      </c>
      <c r="E1014" s="1061" t="s">
        <v>4813</v>
      </c>
      <c r="F1014" s="1062">
        <v>10</v>
      </c>
      <c r="G1014" s="1062">
        <v>5900442652292</v>
      </c>
    </row>
    <row r="1015" spans="1:7">
      <c r="A1015" s="1171" t="s">
        <v>1754</v>
      </c>
      <c r="B1015" s="1185" t="s">
        <v>460</v>
      </c>
      <c r="C1015" s="1180">
        <v>8.8889000000000014</v>
      </c>
      <c r="D1015" s="1061" t="s">
        <v>4814</v>
      </c>
      <c r="E1015" s="1061" t="s">
        <v>4813</v>
      </c>
      <c r="F1015" s="1062">
        <v>10</v>
      </c>
      <c r="G1015" s="1062">
        <v>5900442652315</v>
      </c>
    </row>
    <row r="1016" spans="1:7">
      <c r="A1016" s="1171" t="s">
        <v>1754</v>
      </c>
      <c r="B1016" s="1185" t="s">
        <v>5656</v>
      </c>
      <c r="C1016" s="1180">
        <v>42.796499999999995</v>
      </c>
      <c r="D1016" s="1061" t="s">
        <v>4814</v>
      </c>
      <c r="E1016" s="1061" t="s">
        <v>4812</v>
      </c>
      <c r="F1016" s="1062">
        <v>1</v>
      </c>
      <c r="G1016" s="1062">
        <v>3157625716209</v>
      </c>
    </row>
    <row r="1017" spans="1:7">
      <c r="A1017" s="1171" t="s">
        <v>1754</v>
      </c>
      <c r="B1017" s="1185" t="s">
        <v>561</v>
      </c>
      <c r="C1017" s="1180">
        <v>2.2145000000000001</v>
      </c>
      <c r="D1017" s="1061" t="s">
        <v>4814</v>
      </c>
      <c r="E1017" s="1061" t="s">
        <v>4813</v>
      </c>
      <c r="F1017" s="1062">
        <v>50</v>
      </c>
      <c r="G1017" s="1062">
        <v>3157625810075</v>
      </c>
    </row>
    <row r="1018" spans="1:7">
      <c r="A1018" s="1171" t="s">
        <v>1754</v>
      </c>
      <c r="B1018" s="1185" t="s">
        <v>565</v>
      </c>
      <c r="C1018" s="1180">
        <v>2.1836000000000002</v>
      </c>
      <c r="D1018" s="1061" t="s">
        <v>4814</v>
      </c>
      <c r="E1018" s="1061" t="s">
        <v>4813</v>
      </c>
      <c r="F1018" s="1062">
        <v>50</v>
      </c>
      <c r="G1018" s="1062">
        <v>3157625810099</v>
      </c>
    </row>
    <row r="1019" spans="1:7">
      <c r="A1019" s="1171" t="s">
        <v>1754</v>
      </c>
      <c r="B1019" s="1185" t="s">
        <v>568</v>
      </c>
      <c r="C1019" s="1180">
        <v>2.1630000000000003</v>
      </c>
      <c r="D1019" s="1061" t="s">
        <v>4814</v>
      </c>
      <c r="E1019" s="1061" t="s">
        <v>4813</v>
      </c>
      <c r="F1019" s="1062">
        <v>50</v>
      </c>
      <c r="G1019" s="1062">
        <v>3157625810105</v>
      </c>
    </row>
    <row r="1020" spans="1:7">
      <c r="A1020" s="1171" t="s">
        <v>1754</v>
      </c>
      <c r="B1020" s="1185" t="s">
        <v>570</v>
      </c>
      <c r="C1020" s="1180">
        <v>3.8110000000000004</v>
      </c>
      <c r="D1020" s="1061" t="s">
        <v>4814</v>
      </c>
      <c r="E1020" s="1061" t="s">
        <v>4813</v>
      </c>
      <c r="F1020" s="1062">
        <v>50</v>
      </c>
      <c r="G1020" s="1062">
        <v>3157625810112</v>
      </c>
    </row>
    <row r="1021" spans="1:7">
      <c r="A1021" s="1171" t="s">
        <v>1754</v>
      </c>
      <c r="B1021" s="1185" t="s">
        <v>577</v>
      </c>
      <c r="C1021" s="1180">
        <v>3.1930000000000001</v>
      </c>
      <c r="D1021" s="1061" t="s">
        <v>4814</v>
      </c>
      <c r="E1021" s="1061" t="s">
        <v>4813</v>
      </c>
      <c r="F1021" s="1062">
        <v>50</v>
      </c>
      <c r="G1021" s="1062">
        <v>3157625810129</v>
      </c>
    </row>
    <row r="1022" spans="1:7">
      <c r="A1022" s="1171" t="s">
        <v>1754</v>
      </c>
      <c r="B1022" s="1185" t="s">
        <v>580</v>
      </c>
      <c r="C1022" s="1180">
        <v>2.9870000000000001</v>
      </c>
      <c r="D1022" s="1061" t="s">
        <v>4814</v>
      </c>
      <c r="E1022" s="1061" t="s">
        <v>4813</v>
      </c>
      <c r="F1022" s="1062">
        <v>50</v>
      </c>
      <c r="G1022" s="1062">
        <v>3157629116289</v>
      </c>
    </row>
    <row r="1023" spans="1:7">
      <c r="A1023" s="1171" t="s">
        <v>1754</v>
      </c>
      <c r="B1023" s="1185" t="s">
        <v>628</v>
      </c>
      <c r="C1023" s="1180">
        <v>54.847500000000004</v>
      </c>
      <c r="D1023" s="1061" t="s">
        <v>4814</v>
      </c>
      <c r="E1023" s="1061" t="s">
        <v>4813</v>
      </c>
      <c r="F1023" s="1062">
        <v>1</v>
      </c>
      <c r="G1023" s="1062">
        <v>3157629314302</v>
      </c>
    </row>
    <row r="1024" spans="1:7">
      <c r="A1024" s="1171" t="s">
        <v>1754</v>
      </c>
      <c r="B1024" s="1185" t="s">
        <v>5734</v>
      </c>
      <c r="C1024" s="1180">
        <v>2.52</v>
      </c>
      <c r="D1024" s="1061" t="s">
        <v>4814</v>
      </c>
      <c r="E1024" s="1061" t="s">
        <v>4812</v>
      </c>
      <c r="F1024" s="1062">
        <v>100</v>
      </c>
      <c r="G1024" s="1062">
        <v>3157629240403</v>
      </c>
    </row>
    <row r="1025" spans="1:7">
      <c r="A1025" s="1171" t="s">
        <v>1754</v>
      </c>
      <c r="B1025" s="1185" t="s">
        <v>5736</v>
      </c>
      <c r="C1025" s="1180">
        <v>5.38</v>
      </c>
      <c r="D1025" s="1061" t="s">
        <v>4814</v>
      </c>
      <c r="E1025" s="1061" t="s">
        <v>4812</v>
      </c>
      <c r="F1025" s="1062">
        <v>100</v>
      </c>
      <c r="G1025" s="1062">
        <v>3157629240526</v>
      </c>
    </row>
    <row r="1026" spans="1:7">
      <c r="A1026" s="1171" t="s">
        <v>1754</v>
      </c>
      <c r="B1026" s="1185" t="s">
        <v>893</v>
      </c>
      <c r="C1026" s="1180">
        <v>3.3784000000000001</v>
      </c>
      <c r="D1026" s="1061" t="s">
        <v>4815</v>
      </c>
      <c r="E1026" s="1061" t="s">
        <v>4812</v>
      </c>
      <c r="F1026" s="1062">
        <v>50</v>
      </c>
      <c r="G1026" s="1062">
        <v>3157629357873</v>
      </c>
    </row>
    <row r="1027" spans="1:7">
      <c r="A1027" s="1171" t="s">
        <v>1754</v>
      </c>
      <c r="B1027" s="1185" t="s">
        <v>937</v>
      </c>
      <c r="C1027" s="1180">
        <v>1.4419999999999999</v>
      </c>
      <c r="D1027" s="1061" t="s">
        <v>4815</v>
      </c>
      <c r="E1027" s="1061" t="s">
        <v>4812</v>
      </c>
      <c r="F1027" s="1062">
        <v>100</v>
      </c>
      <c r="G1027" s="1062">
        <v>3157629208243</v>
      </c>
    </row>
    <row r="1028" spans="1:7">
      <c r="A1028" s="1171" t="s">
        <v>1754</v>
      </c>
      <c r="B1028" s="1185" t="s">
        <v>940</v>
      </c>
      <c r="C1028" s="1180">
        <v>1.4419999999999999</v>
      </c>
      <c r="D1028" s="1061" t="s">
        <v>4815</v>
      </c>
      <c r="E1028" s="1061" t="s">
        <v>4812</v>
      </c>
      <c r="F1028" s="1062">
        <v>100</v>
      </c>
      <c r="G1028" s="1062">
        <v>3157629208274</v>
      </c>
    </row>
    <row r="1029" spans="1:7">
      <c r="A1029" s="1171" t="s">
        <v>1754</v>
      </c>
      <c r="B1029" s="1185" t="s">
        <v>955</v>
      </c>
      <c r="C1029" s="1180">
        <v>1.4419999999999999</v>
      </c>
      <c r="D1029" s="1061" t="s">
        <v>4815</v>
      </c>
      <c r="E1029" s="1061" t="s">
        <v>4812</v>
      </c>
      <c r="F1029" s="1062">
        <v>100</v>
      </c>
      <c r="G1029" s="1062">
        <v>3157629208878</v>
      </c>
    </row>
    <row r="1030" spans="1:7">
      <c r="A1030" s="1171" t="s">
        <v>1754</v>
      </c>
      <c r="B1030" s="1185" t="s">
        <v>932</v>
      </c>
      <c r="C1030" s="1180">
        <v>1.5038</v>
      </c>
      <c r="D1030" s="1061" t="s">
        <v>4815</v>
      </c>
      <c r="E1030" s="1061" t="s">
        <v>4812</v>
      </c>
      <c r="F1030" s="1062">
        <v>100</v>
      </c>
      <c r="G1030" s="1062">
        <v>3157629208885</v>
      </c>
    </row>
    <row r="1031" spans="1:7">
      <c r="A1031" s="1171" t="s">
        <v>1754</v>
      </c>
      <c r="B1031" s="1185" t="s">
        <v>935</v>
      </c>
      <c r="C1031" s="1180">
        <v>1.4419999999999999</v>
      </c>
      <c r="D1031" s="1061" t="s">
        <v>4815</v>
      </c>
      <c r="E1031" s="1061" t="s">
        <v>4812</v>
      </c>
      <c r="F1031" s="1062">
        <v>100</v>
      </c>
      <c r="G1031" s="1062">
        <v>3157629208908</v>
      </c>
    </row>
    <row r="1032" spans="1:7">
      <c r="A1032" s="1171" t="s">
        <v>1754</v>
      </c>
      <c r="B1032" s="1185" t="s">
        <v>943</v>
      </c>
      <c r="C1032" s="1180">
        <v>1.4419999999999999</v>
      </c>
      <c r="D1032" s="1061" t="s">
        <v>4815</v>
      </c>
      <c r="E1032" s="1061" t="s">
        <v>4812</v>
      </c>
      <c r="F1032" s="1062">
        <v>100</v>
      </c>
      <c r="G1032" s="1062">
        <v>3157629208946</v>
      </c>
    </row>
    <row r="1033" spans="1:7">
      <c r="A1033" s="1171" t="s">
        <v>1754</v>
      </c>
      <c r="B1033" s="1185" t="s">
        <v>946</v>
      </c>
      <c r="C1033" s="1180">
        <v>1.4419999999999999</v>
      </c>
      <c r="D1033" s="1061" t="s">
        <v>4815</v>
      </c>
      <c r="E1033" s="1061" t="s">
        <v>4812</v>
      </c>
      <c r="F1033" s="1062">
        <v>100</v>
      </c>
      <c r="G1033" s="1062">
        <v>3157629208977</v>
      </c>
    </row>
    <row r="1034" spans="1:7">
      <c r="A1034" s="1171" t="s">
        <v>1754</v>
      </c>
      <c r="B1034" s="1185" t="s">
        <v>949</v>
      </c>
      <c r="C1034" s="1180">
        <v>1.4419999999999999</v>
      </c>
      <c r="D1034" s="1061" t="s">
        <v>4815</v>
      </c>
      <c r="E1034" s="1061" t="s">
        <v>4812</v>
      </c>
      <c r="F1034" s="1062">
        <v>100</v>
      </c>
      <c r="G1034" s="1062">
        <v>3157629208984</v>
      </c>
    </row>
    <row r="1035" spans="1:7">
      <c r="A1035" s="1171" t="s">
        <v>1754</v>
      </c>
      <c r="B1035" s="1185" t="s">
        <v>952</v>
      </c>
      <c r="C1035" s="1180">
        <v>1.4419999999999999</v>
      </c>
      <c r="D1035" s="1061" t="s">
        <v>4815</v>
      </c>
      <c r="E1035" s="1061" t="s">
        <v>4812</v>
      </c>
      <c r="F1035" s="1062">
        <v>100</v>
      </c>
      <c r="G1035" s="1062">
        <v>3157629208991</v>
      </c>
    </row>
    <row r="1036" spans="1:7">
      <c r="A1036" s="1171" t="s">
        <v>1754</v>
      </c>
      <c r="B1036" s="1185" t="s">
        <v>957</v>
      </c>
      <c r="C1036" s="1180">
        <v>1.4419999999999999</v>
      </c>
      <c r="D1036" s="1061" t="s">
        <v>4815</v>
      </c>
      <c r="E1036" s="1061" t="s">
        <v>4812</v>
      </c>
      <c r="F1036" s="1062">
        <v>100</v>
      </c>
      <c r="G1036" s="1062">
        <v>3157629209004</v>
      </c>
    </row>
    <row r="1037" spans="1:7">
      <c r="A1037" s="1171" t="s">
        <v>1754</v>
      </c>
      <c r="B1037" s="1185" t="s">
        <v>959</v>
      </c>
      <c r="C1037" s="1180">
        <v>1.4419999999999999</v>
      </c>
      <c r="D1037" s="1061" t="s">
        <v>4815</v>
      </c>
      <c r="E1037" s="1061" t="s">
        <v>4812</v>
      </c>
      <c r="F1037" s="1062">
        <v>100</v>
      </c>
      <c r="G1037" s="1062">
        <v>3157629209011</v>
      </c>
    </row>
    <row r="1038" spans="1:7">
      <c r="A1038" s="1171" t="s">
        <v>1754</v>
      </c>
      <c r="B1038" s="1185" t="s">
        <v>962</v>
      </c>
      <c r="C1038" s="1180">
        <v>1.4419999999999999</v>
      </c>
      <c r="D1038" s="1061" t="s">
        <v>4815</v>
      </c>
      <c r="E1038" s="1061" t="s">
        <v>4812</v>
      </c>
      <c r="F1038" s="1062">
        <v>100</v>
      </c>
      <c r="G1038" s="1062">
        <v>3157629209028</v>
      </c>
    </row>
    <row r="1039" spans="1:7">
      <c r="A1039" s="1171" t="s">
        <v>1754</v>
      </c>
      <c r="B1039" s="1185" t="s">
        <v>964</v>
      </c>
      <c r="C1039" s="1180">
        <v>1.4419999999999999</v>
      </c>
      <c r="D1039" s="1061" t="s">
        <v>4815</v>
      </c>
      <c r="E1039" s="1061" t="s">
        <v>4812</v>
      </c>
      <c r="F1039" s="1062">
        <v>100</v>
      </c>
      <c r="G1039" s="1062">
        <v>3157629209035</v>
      </c>
    </row>
    <row r="1040" spans="1:7">
      <c r="A1040" s="1171" t="s">
        <v>1754</v>
      </c>
      <c r="B1040" s="1185" t="s">
        <v>967</v>
      </c>
      <c r="C1040" s="1180">
        <v>1.4419999999999999</v>
      </c>
      <c r="D1040" s="1061" t="s">
        <v>4815</v>
      </c>
      <c r="E1040" s="1061" t="s">
        <v>4812</v>
      </c>
      <c r="F1040" s="1062">
        <v>100</v>
      </c>
      <c r="G1040" s="1062">
        <v>3157629209042</v>
      </c>
    </row>
    <row r="1041" spans="1:7">
      <c r="A1041" s="1171" t="s">
        <v>1754</v>
      </c>
      <c r="B1041" s="1185" t="s">
        <v>856</v>
      </c>
      <c r="C1041" s="1180">
        <v>3.8212999999999999</v>
      </c>
      <c r="D1041" s="1061" t="s">
        <v>4815</v>
      </c>
      <c r="E1041" s="1061" t="s">
        <v>4813</v>
      </c>
      <c r="F1041" s="1062">
        <v>50</v>
      </c>
      <c r="G1041" s="1062">
        <v>3157629209127</v>
      </c>
    </row>
    <row r="1042" spans="1:7">
      <c r="A1042" s="1171" t="s">
        <v>1754</v>
      </c>
      <c r="B1042" s="1185" t="s">
        <v>857</v>
      </c>
      <c r="C1042" s="1180">
        <v>3.8007</v>
      </c>
      <c r="D1042" s="1061" t="s">
        <v>4815</v>
      </c>
      <c r="E1042" s="1061" t="s">
        <v>4813</v>
      </c>
      <c r="F1042" s="1062">
        <v>50</v>
      </c>
      <c r="G1042" s="1062">
        <v>3157629209141</v>
      </c>
    </row>
    <row r="1043" spans="1:7">
      <c r="A1043" s="1171" t="s">
        <v>1754</v>
      </c>
      <c r="B1043" s="1185" t="s">
        <v>831</v>
      </c>
      <c r="C1043" s="1180">
        <v>1.1227</v>
      </c>
      <c r="D1043" s="1061" t="s">
        <v>4815</v>
      </c>
      <c r="E1043" s="1061" t="s">
        <v>4812</v>
      </c>
      <c r="F1043" s="1062">
        <v>100</v>
      </c>
      <c r="G1043" s="1062">
        <v>3157629209165</v>
      </c>
    </row>
    <row r="1044" spans="1:7">
      <c r="A1044" s="1171" t="s">
        <v>1754</v>
      </c>
      <c r="B1044" s="1185" t="s">
        <v>833</v>
      </c>
      <c r="C1044" s="1180">
        <v>1.1227</v>
      </c>
      <c r="D1044" s="1061" t="s">
        <v>4815</v>
      </c>
      <c r="E1044" s="1061" t="s">
        <v>4812</v>
      </c>
      <c r="F1044" s="1062">
        <v>50</v>
      </c>
      <c r="G1044" s="1062">
        <v>3157629209189</v>
      </c>
    </row>
    <row r="1045" spans="1:7">
      <c r="A1045" s="1171" t="s">
        <v>1754</v>
      </c>
      <c r="B1045" s="1185" t="s">
        <v>1575</v>
      </c>
      <c r="C1045" s="1180">
        <v>0.64890000000000003</v>
      </c>
      <c r="D1045" s="1061" t="s">
        <v>4815</v>
      </c>
      <c r="E1045" s="1061" t="s">
        <v>4813</v>
      </c>
      <c r="F1045" s="1062">
        <v>250</v>
      </c>
      <c r="G1045" s="1062">
        <v>3157629240847</v>
      </c>
    </row>
    <row r="1046" spans="1:7">
      <c r="A1046" s="1171" t="s">
        <v>1754</v>
      </c>
      <c r="B1046" s="1185" t="s">
        <v>1299</v>
      </c>
      <c r="C1046" s="1180">
        <v>1.2978000000000001</v>
      </c>
      <c r="D1046" s="1061" t="s">
        <v>4814</v>
      </c>
      <c r="E1046" s="1061" t="s">
        <v>4813</v>
      </c>
      <c r="F1046" s="1062">
        <v>250</v>
      </c>
      <c r="G1046" s="1062">
        <v>3157629210048</v>
      </c>
    </row>
    <row r="1047" spans="1:7">
      <c r="A1047" s="1171" t="s">
        <v>1754</v>
      </c>
      <c r="B1047" s="1185" t="s">
        <v>1297</v>
      </c>
      <c r="C1047" s="1180">
        <v>1.2978000000000001</v>
      </c>
      <c r="D1047" s="1061" t="s">
        <v>4814</v>
      </c>
      <c r="E1047" s="1061" t="s">
        <v>4813</v>
      </c>
      <c r="F1047" s="1062">
        <v>250</v>
      </c>
      <c r="G1047" s="1062">
        <v>3157629210031</v>
      </c>
    </row>
    <row r="1048" spans="1:7">
      <c r="A1048" s="1171" t="s">
        <v>1754</v>
      </c>
      <c r="B1048" s="1185" t="s">
        <v>1296</v>
      </c>
      <c r="C1048" s="1180">
        <v>1.2978000000000001</v>
      </c>
      <c r="D1048" s="1061" t="s">
        <v>4814</v>
      </c>
      <c r="E1048" s="1061" t="s">
        <v>4813</v>
      </c>
      <c r="F1048" s="1062">
        <v>250</v>
      </c>
      <c r="G1048" s="1062">
        <v>3157629210024</v>
      </c>
    </row>
    <row r="1049" spans="1:7">
      <c r="A1049" s="1171" t="s">
        <v>1754</v>
      </c>
      <c r="B1049" s="1185" t="s">
        <v>1298</v>
      </c>
      <c r="C1049" s="1180">
        <v>1.2978000000000001</v>
      </c>
      <c r="D1049" s="1061" t="s">
        <v>4814</v>
      </c>
      <c r="E1049" s="1061" t="s">
        <v>4813</v>
      </c>
      <c r="F1049" s="1062">
        <v>250</v>
      </c>
      <c r="G1049" s="1062">
        <v>3157629210017</v>
      </c>
    </row>
    <row r="1050" spans="1:7">
      <c r="A1050" s="1171" t="s">
        <v>1754</v>
      </c>
      <c r="B1050" s="1185" t="s">
        <v>598</v>
      </c>
      <c r="C1050" s="1180">
        <v>14.42</v>
      </c>
      <c r="D1050" s="1061" t="s">
        <v>4814</v>
      </c>
      <c r="E1050" s="1061" t="s">
        <v>4812</v>
      </c>
      <c r="F1050" s="1062">
        <v>40</v>
      </c>
      <c r="G1050" s="1062">
        <v>3157629241806</v>
      </c>
    </row>
    <row r="1051" spans="1:7">
      <c r="A1051" s="1171" t="s">
        <v>1754</v>
      </c>
      <c r="B1051" s="1185" t="s">
        <v>697</v>
      </c>
      <c r="C1051" s="1180">
        <v>45.835000000000001</v>
      </c>
      <c r="D1051" s="1061" t="s">
        <v>4814</v>
      </c>
      <c r="E1051" s="1061" t="s">
        <v>4813</v>
      </c>
      <c r="F1051" s="1062">
        <v>8</v>
      </c>
      <c r="G1051" s="1062">
        <v>3157629241813</v>
      </c>
    </row>
    <row r="1052" spans="1:7">
      <c r="A1052" s="1171" t="s">
        <v>1754</v>
      </c>
      <c r="B1052" s="1185" t="s">
        <v>597</v>
      </c>
      <c r="C1052" s="1180">
        <v>14.42</v>
      </c>
      <c r="D1052" s="1061" t="s">
        <v>4814</v>
      </c>
      <c r="E1052" s="1061" t="s">
        <v>4813</v>
      </c>
      <c r="F1052" s="1062">
        <v>40</v>
      </c>
      <c r="G1052" s="1062">
        <v>3157629241936</v>
      </c>
    </row>
    <row r="1053" spans="1:7">
      <c r="A1053" s="1171" t="s">
        <v>1754</v>
      </c>
      <c r="B1053" s="1185" t="s">
        <v>695</v>
      </c>
      <c r="C1053" s="1180">
        <v>45.835000000000001</v>
      </c>
      <c r="D1053" s="1061" t="s">
        <v>4814</v>
      </c>
      <c r="E1053" s="1061" t="s">
        <v>4813</v>
      </c>
      <c r="F1053" s="1062">
        <v>6</v>
      </c>
      <c r="G1053" s="1062">
        <v>3157629497395</v>
      </c>
    </row>
    <row r="1054" spans="1:7">
      <c r="A1054" s="1171" t="s">
        <v>1754</v>
      </c>
      <c r="B1054" s="1185" t="s">
        <v>5778</v>
      </c>
      <c r="C1054" s="1180">
        <v>13.1737</v>
      </c>
      <c r="D1054" s="1061" t="s">
        <v>4814</v>
      </c>
      <c r="E1054" s="1061" t="s">
        <v>4812</v>
      </c>
      <c r="F1054" s="1062">
        <v>40</v>
      </c>
      <c r="G1054" s="1062">
        <v>3157629241943</v>
      </c>
    </row>
    <row r="1055" spans="1:7">
      <c r="A1055" s="1171" t="s">
        <v>1754</v>
      </c>
      <c r="B1055" s="1185" t="s">
        <v>983</v>
      </c>
      <c r="C1055" s="1180">
        <v>2.6058999999999997</v>
      </c>
      <c r="D1055" s="1061" t="s">
        <v>4815</v>
      </c>
      <c r="E1055" s="1061" t="s">
        <v>4812</v>
      </c>
      <c r="F1055" s="1062">
        <v>100</v>
      </c>
      <c r="G1055" s="1062">
        <v>3157629231579</v>
      </c>
    </row>
    <row r="1056" spans="1:7">
      <c r="A1056" s="1171" t="s">
        <v>1754</v>
      </c>
      <c r="B1056" s="1185" t="s">
        <v>984</v>
      </c>
      <c r="C1056" s="1180">
        <v>2.1938999999999997</v>
      </c>
      <c r="D1056" s="1061" t="s">
        <v>4815</v>
      </c>
      <c r="E1056" s="1061" t="s">
        <v>4812</v>
      </c>
      <c r="F1056" s="1062">
        <v>100</v>
      </c>
      <c r="G1056" s="1062">
        <v>3157629231593</v>
      </c>
    </row>
    <row r="1057" spans="1:7">
      <c r="A1057" s="1171" t="s">
        <v>1754</v>
      </c>
      <c r="B1057" s="1185" t="s">
        <v>589</v>
      </c>
      <c r="C1057" s="1180">
        <v>12.875</v>
      </c>
      <c r="D1057" s="1061" t="s">
        <v>4814</v>
      </c>
      <c r="E1057" s="1061" t="s">
        <v>4812</v>
      </c>
      <c r="F1057" s="1062">
        <v>60</v>
      </c>
      <c r="G1057" s="1062">
        <v>3157629493069</v>
      </c>
    </row>
    <row r="1058" spans="1:7">
      <c r="A1058" s="1171" t="s">
        <v>1754</v>
      </c>
      <c r="B1058" s="1185" t="s">
        <v>596</v>
      </c>
      <c r="C1058" s="1180">
        <v>14.42</v>
      </c>
      <c r="D1058" s="1061" t="s">
        <v>4814</v>
      </c>
      <c r="E1058" s="1061" t="s">
        <v>4812</v>
      </c>
      <c r="F1058" s="1062">
        <v>40</v>
      </c>
      <c r="G1058" s="1062">
        <v>3157629493076</v>
      </c>
    </row>
    <row r="1059" spans="1:7">
      <c r="A1059" s="1171" t="s">
        <v>1754</v>
      </c>
      <c r="B1059" s="1185" t="s">
        <v>5777</v>
      </c>
      <c r="C1059" s="1180">
        <v>10.89</v>
      </c>
      <c r="D1059" s="1061" t="s">
        <v>4814</v>
      </c>
      <c r="E1059" s="1061" t="s">
        <v>4812</v>
      </c>
      <c r="F1059" s="1062">
        <v>40</v>
      </c>
      <c r="G1059" s="1062">
        <v>3157629493083</v>
      </c>
    </row>
    <row r="1060" spans="1:7">
      <c r="A1060" s="1171" t="s">
        <v>1754</v>
      </c>
      <c r="B1060" s="1185" t="s">
        <v>1576</v>
      </c>
      <c r="C1060" s="1180">
        <v>89.197999999999993</v>
      </c>
      <c r="D1060" s="1061" t="s">
        <v>4815</v>
      </c>
      <c r="E1060" s="1061" t="s">
        <v>4812</v>
      </c>
      <c r="F1060" s="1062">
        <v>10</v>
      </c>
      <c r="G1060" s="1062">
        <v>3157629232675</v>
      </c>
    </row>
    <row r="1061" spans="1:7">
      <c r="A1061" s="1171" t="s">
        <v>1754</v>
      </c>
      <c r="B1061" s="1185" t="s">
        <v>1577</v>
      </c>
      <c r="C1061" s="1180">
        <v>89.888099999999994</v>
      </c>
      <c r="D1061" s="1061" t="s">
        <v>4815</v>
      </c>
      <c r="E1061" s="1061" t="s">
        <v>4813</v>
      </c>
      <c r="F1061" s="1062">
        <v>10</v>
      </c>
      <c r="G1061" s="1062">
        <v>3157629232682</v>
      </c>
    </row>
    <row r="1062" spans="1:7">
      <c r="A1062" s="1171" t="s">
        <v>1754</v>
      </c>
      <c r="B1062" s="1185" t="s">
        <v>1578</v>
      </c>
      <c r="C1062" s="1180">
        <v>89.888099999999994</v>
      </c>
      <c r="D1062" s="1061" t="s">
        <v>4815</v>
      </c>
      <c r="E1062" s="1061" t="s">
        <v>4813</v>
      </c>
      <c r="F1062" s="1062">
        <v>10</v>
      </c>
      <c r="G1062" s="1062">
        <v>3157629232699</v>
      </c>
    </row>
    <row r="1063" spans="1:7">
      <c r="A1063" s="1171" t="s">
        <v>1754</v>
      </c>
      <c r="B1063" s="1185" t="s">
        <v>522</v>
      </c>
      <c r="C1063" s="1180">
        <v>43.774999999999999</v>
      </c>
      <c r="D1063" s="1061" t="s">
        <v>4814</v>
      </c>
      <c r="E1063" s="1061" t="s">
        <v>4813</v>
      </c>
      <c r="F1063" s="1062">
        <v>10</v>
      </c>
      <c r="G1063" s="1062">
        <v>3157629326244</v>
      </c>
    </row>
    <row r="1064" spans="1:7">
      <c r="A1064" s="1171" t="s">
        <v>1754</v>
      </c>
      <c r="B1064" s="1185" t="s">
        <v>1471</v>
      </c>
      <c r="C1064" s="1180">
        <v>101.764</v>
      </c>
      <c r="D1064" s="1061" t="s">
        <v>4815</v>
      </c>
      <c r="E1064" s="1061" t="s">
        <v>4813</v>
      </c>
      <c r="F1064" s="1062">
        <v>6</v>
      </c>
      <c r="G1064" s="1062">
        <v>3157629234631</v>
      </c>
    </row>
    <row r="1065" spans="1:7">
      <c r="A1065" s="1171" t="s">
        <v>1754</v>
      </c>
      <c r="B1065" s="1185" t="s">
        <v>1383</v>
      </c>
      <c r="C1065" s="1180">
        <v>7.1070000000000002</v>
      </c>
      <c r="D1065" s="1061" t="s">
        <v>4814</v>
      </c>
      <c r="E1065" s="1061" t="s">
        <v>4812</v>
      </c>
      <c r="F1065" s="1062">
        <v>10</v>
      </c>
      <c r="G1065" s="1062">
        <v>3157629240632</v>
      </c>
    </row>
    <row r="1066" spans="1:7">
      <c r="A1066" s="1171" t="s">
        <v>1754</v>
      </c>
      <c r="B1066" s="1185" t="s">
        <v>1482</v>
      </c>
      <c r="C1066" s="1180">
        <v>20.3</v>
      </c>
      <c r="D1066" s="1061" t="s">
        <v>4815</v>
      </c>
      <c r="E1066" s="1061" t="s">
        <v>4813</v>
      </c>
      <c r="F1066" s="1062">
        <v>20</v>
      </c>
      <c r="G1066" s="1062">
        <v>3157629250006</v>
      </c>
    </row>
    <row r="1067" spans="1:7">
      <c r="A1067" s="1171" t="s">
        <v>1754</v>
      </c>
      <c r="B1067" s="1185" t="s">
        <v>1480</v>
      </c>
      <c r="C1067" s="1180">
        <v>12.3085</v>
      </c>
      <c r="D1067" s="1061" t="s">
        <v>4815</v>
      </c>
      <c r="E1067" s="1061" t="s">
        <v>4812</v>
      </c>
      <c r="F1067" s="1062">
        <v>20</v>
      </c>
      <c r="G1067" s="1062">
        <v>3157629247525</v>
      </c>
    </row>
    <row r="1068" spans="1:7">
      <c r="A1068" s="1171" t="s">
        <v>1754</v>
      </c>
      <c r="B1068" s="1185" t="s">
        <v>1485</v>
      </c>
      <c r="C1068" s="1180">
        <v>12.947100000000001</v>
      </c>
      <c r="D1068" s="1061" t="s">
        <v>4815</v>
      </c>
      <c r="E1068" s="1061" t="s">
        <v>4813</v>
      </c>
      <c r="F1068" s="1062">
        <v>20</v>
      </c>
      <c r="G1068" s="1062">
        <v>3157629247556</v>
      </c>
    </row>
    <row r="1069" spans="1:7">
      <c r="A1069" s="1171" t="s">
        <v>1754</v>
      </c>
      <c r="B1069" s="1185" t="s">
        <v>1484</v>
      </c>
      <c r="C1069" s="1180">
        <v>7.7765000000000004</v>
      </c>
      <c r="D1069" s="1061" t="s">
        <v>4815</v>
      </c>
      <c r="E1069" s="1061" t="s">
        <v>4812</v>
      </c>
      <c r="F1069" s="1062">
        <v>20</v>
      </c>
      <c r="G1069" s="1062">
        <v>3157629247532</v>
      </c>
    </row>
    <row r="1070" spans="1:7">
      <c r="A1070" s="1171" t="s">
        <v>1754</v>
      </c>
      <c r="B1070" s="1185" t="s">
        <v>929</v>
      </c>
      <c r="C1070" s="1180">
        <v>2.472</v>
      </c>
      <c r="D1070" s="1061" t="s">
        <v>4815</v>
      </c>
      <c r="E1070" s="1061" t="s">
        <v>4812</v>
      </c>
      <c r="F1070" s="1062">
        <v>50</v>
      </c>
      <c r="G1070" s="1062">
        <v>3157629380192</v>
      </c>
    </row>
    <row r="1071" spans="1:7">
      <c r="A1071" s="1171" t="s">
        <v>1754</v>
      </c>
      <c r="B1071" s="1185" t="s">
        <v>930</v>
      </c>
      <c r="C1071" s="1180">
        <v>2.1012</v>
      </c>
      <c r="D1071" s="1061" t="s">
        <v>4815</v>
      </c>
      <c r="E1071" s="1061" t="s">
        <v>4812</v>
      </c>
      <c r="F1071" s="1062">
        <v>50</v>
      </c>
      <c r="G1071" s="1062">
        <v>3157629388563</v>
      </c>
    </row>
    <row r="1072" spans="1:7">
      <c r="A1072" s="1171" t="s">
        <v>1754</v>
      </c>
      <c r="B1072" s="1185" t="s">
        <v>934</v>
      </c>
      <c r="C1072" s="1180">
        <v>1.7201</v>
      </c>
      <c r="D1072" s="1061" t="s">
        <v>4815</v>
      </c>
      <c r="E1072" s="1061" t="s">
        <v>4812</v>
      </c>
      <c r="F1072" s="1062">
        <v>50</v>
      </c>
      <c r="G1072" s="1062">
        <v>3157629380208</v>
      </c>
    </row>
    <row r="1073" spans="1:7">
      <c r="A1073" s="1171" t="s">
        <v>1754</v>
      </c>
      <c r="B1073" s="1185" t="s">
        <v>433</v>
      </c>
      <c r="C1073" s="1180">
        <v>14.523</v>
      </c>
      <c r="D1073" s="1061" t="s">
        <v>4814</v>
      </c>
      <c r="E1073" s="1061" t="s">
        <v>4813</v>
      </c>
      <c r="F1073" s="1062">
        <v>10</v>
      </c>
      <c r="G1073" s="1062">
        <v>3157629281062</v>
      </c>
    </row>
    <row r="1074" spans="1:7">
      <c r="A1074" s="1171" t="s">
        <v>1754</v>
      </c>
      <c r="B1074" s="1185" t="s">
        <v>435</v>
      </c>
      <c r="C1074" s="1180">
        <v>14.523</v>
      </c>
      <c r="D1074" s="1061" t="s">
        <v>4814</v>
      </c>
      <c r="E1074" s="1061" t="s">
        <v>4813</v>
      </c>
      <c r="F1074" s="1062">
        <v>10</v>
      </c>
      <c r="G1074" s="1062">
        <v>3157629281079</v>
      </c>
    </row>
    <row r="1075" spans="1:7">
      <c r="A1075" s="1171" t="s">
        <v>1754</v>
      </c>
      <c r="B1075" s="1185" t="s">
        <v>427</v>
      </c>
      <c r="C1075" s="1180">
        <v>13.8123</v>
      </c>
      <c r="D1075" s="1061" t="s">
        <v>4814</v>
      </c>
      <c r="E1075" s="1061" t="s">
        <v>4812</v>
      </c>
      <c r="F1075" s="1062">
        <v>10</v>
      </c>
      <c r="G1075" s="1062">
        <v>3157629266298</v>
      </c>
    </row>
    <row r="1076" spans="1:7">
      <c r="A1076" s="1171" t="s">
        <v>1754</v>
      </c>
      <c r="B1076" s="1185" t="s">
        <v>429</v>
      </c>
      <c r="C1076" s="1180">
        <v>13.8123</v>
      </c>
      <c r="D1076" s="1061" t="s">
        <v>4814</v>
      </c>
      <c r="E1076" s="1061" t="s">
        <v>4812</v>
      </c>
      <c r="F1076" s="1062">
        <v>10</v>
      </c>
      <c r="G1076" s="1062">
        <v>3157629266304</v>
      </c>
    </row>
    <row r="1077" spans="1:7">
      <c r="A1077" s="1171" t="s">
        <v>1754</v>
      </c>
      <c r="B1077" s="1185" t="s">
        <v>431</v>
      </c>
      <c r="C1077" s="1180">
        <v>13.8123</v>
      </c>
      <c r="D1077" s="1061" t="s">
        <v>4814</v>
      </c>
      <c r="E1077" s="1061" t="s">
        <v>4812</v>
      </c>
      <c r="F1077" s="1062">
        <v>10</v>
      </c>
      <c r="G1077" s="1062">
        <v>3157629266311</v>
      </c>
    </row>
    <row r="1078" spans="1:7">
      <c r="A1078" s="1171" t="s">
        <v>1754</v>
      </c>
      <c r="B1078" s="1185" t="s">
        <v>437</v>
      </c>
      <c r="C1078" s="1180">
        <v>14.523</v>
      </c>
      <c r="D1078" s="1061" t="s">
        <v>4814</v>
      </c>
      <c r="E1078" s="1061" t="s">
        <v>4813</v>
      </c>
      <c r="F1078" s="1062">
        <v>10</v>
      </c>
      <c r="G1078" s="1062">
        <v>3157629266724</v>
      </c>
    </row>
    <row r="1079" spans="1:7">
      <c r="A1079" s="1171" t="s">
        <v>1754</v>
      </c>
      <c r="B1079" s="1185" t="s">
        <v>440</v>
      </c>
      <c r="C1079" s="1180">
        <v>28.221999999999998</v>
      </c>
      <c r="D1079" s="1061" t="s">
        <v>4814</v>
      </c>
      <c r="E1079" s="1061" t="s">
        <v>4812</v>
      </c>
      <c r="F1079" s="1062">
        <v>10</v>
      </c>
      <c r="G1079" s="1062">
        <v>3157629266748</v>
      </c>
    </row>
    <row r="1080" spans="1:7">
      <c r="A1080" s="1171" t="s">
        <v>1754</v>
      </c>
      <c r="B1080" s="1185" t="s">
        <v>528</v>
      </c>
      <c r="C1080" s="1180">
        <v>33.475000000000001</v>
      </c>
      <c r="D1080" s="1061" t="s">
        <v>4814</v>
      </c>
      <c r="E1080" s="1061" t="s">
        <v>4813</v>
      </c>
      <c r="F1080" s="1062">
        <v>10</v>
      </c>
      <c r="G1080" s="1062">
        <v>3157629422151</v>
      </c>
    </row>
    <row r="1081" spans="1:7">
      <c r="A1081" s="1171" t="s">
        <v>1754</v>
      </c>
      <c r="B1081" s="1185" t="s">
        <v>1534</v>
      </c>
      <c r="C1081" s="1180">
        <v>91.772999999999996</v>
      </c>
      <c r="D1081" s="1061" t="s">
        <v>4815</v>
      </c>
      <c r="E1081" s="1061" t="s">
        <v>4813</v>
      </c>
      <c r="F1081" s="1062">
        <v>1</v>
      </c>
      <c r="G1081" s="1062">
        <v>3157629278321</v>
      </c>
    </row>
    <row r="1082" spans="1:7">
      <c r="A1082" s="1171" t="s">
        <v>1754</v>
      </c>
      <c r="B1082" s="1185" t="s">
        <v>1536</v>
      </c>
      <c r="C1082" s="1180">
        <v>91.772999999999996</v>
      </c>
      <c r="D1082" s="1061" t="s">
        <v>4815</v>
      </c>
      <c r="E1082" s="1061" t="s">
        <v>4812</v>
      </c>
      <c r="F1082" s="1062">
        <v>1</v>
      </c>
      <c r="G1082" s="1062">
        <v>3157629278338</v>
      </c>
    </row>
    <row r="1083" spans="1:7">
      <c r="A1083" s="1171" t="s">
        <v>1754</v>
      </c>
      <c r="B1083" s="1185" t="s">
        <v>1531</v>
      </c>
      <c r="C1083" s="1180">
        <v>133.67340000000002</v>
      </c>
      <c r="D1083" s="1061" t="s">
        <v>4815</v>
      </c>
      <c r="E1083" s="1061" t="s">
        <v>4812</v>
      </c>
      <c r="F1083" s="1062">
        <v>1</v>
      </c>
      <c r="G1083" s="1062">
        <v>3157629278345</v>
      </c>
    </row>
    <row r="1084" spans="1:7">
      <c r="A1084" s="1171" t="s">
        <v>1754</v>
      </c>
      <c r="B1084" s="1185" t="s">
        <v>1182</v>
      </c>
      <c r="C1084" s="1180">
        <v>82.853200000000001</v>
      </c>
      <c r="D1084" s="1061" t="s">
        <v>4814</v>
      </c>
      <c r="E1084" s="1061" t="s">
        <v>4813</v>
      </c>
      <c r="F1084" s="1062">
        <v>2</v>
      </c>
      <c r="G1084" s="1062">
        <v>3157629385463</v>
      </c>
    </row>
    <row r="1085" spans="1:7">
      <c r="A1085" s="1171" t="s">
        <v>1754</v>
      </c>
      <c r="B1085" s="1185" t="s">
        <v>604</v>
      </c>
      <c r="C1085" s="1180">
        <v>15.573599999999999</v>
      </c>
      <c r="D1085" s="1061" t="s">
        <v>4814</v>
      </c>
      <c r="E1085" s="1061" t="s">
        <v>4813</v>
      </c>
      <c r="F1085" s="1062">
        <v>10</v>
      </c>
      <c r="G1085" s="1062">
        <v>3157629493137</v>
      </c>
    </row>
    <row r="1086" spans="1:7">
      <c r="A1086" s="1171" t="s">
        <v>1754</v>
      </c>
      <c r="B1086" s="1185" t="s">
        <v>961</v>
      </c>
      <c r="C1086" s="1180">
        <v>1.5347</v>
      </c>
      <c r="D1086" s="1061" t="s">
        <v>4815</v>
      </c>
      <c r="E1086" s="1061" t="s">
        <v>4812</v>
      </c>
      <c r="F1086" s="1062">
        <v>100</v>
      </c>
      <c r="G1086" s="1062">
        <v>3157629292174</v>
      </c>
    </row>
    <row r="1087" spans="1:7">
      <c r="A1087" s="1171" t="s">
        <v>1754</v>
      </c>
      <c r="B1087" s="1185" t="s">
        <v>885</v>
      </c>
      <c r="C1087" s="1180">
        <v>1.5347</v>
      </c>
      <c r="D1087" s="1061" t="s">
        <v>4815</v>
      </c>
      <c r="E1087" s="1061" t="s">
        <v>4812</v>
      </c>
      <c r="F1087" s="1062">
        <v>100</v>
      </c>
      <c r="G1087" s="1062">
        <v>3157629292181</v>
      </c>
    </row>
    <row r="1088" spans="1:7">
      <c r="A1088" s="1171" t="s">
        <v>1754</v>
      </c>
      <c r="B1088" s="1185" t="s">
        <v>888</v>
      </c>
      <c r="C1088" s="1180">
        <v>1.5347</v>
      </c>
      <c r="D1088" s="1061" t="s">
        <v>4815</v>
      </c>
      <c r="E1088" s="1061" t="s">
        <v>4812</v>
      </c>
      <c r="F1088" s="1062">
        <v>100</v>
      </c>
      <c r="G1088" s="1062">
        <v>3157629292198</v>
      </c>
    </row>
    <row r="1089" spans="1:7">
      <c r="A1089" s="1171" t="s">
        <v>1754</v>
      </c>
      <c r="B1089" s="1185" t="s">
        <v>919</v>
      </c>
      <c r="C1089" s="1180">
        <v>1.5347</v>
      </c>
      <c r="D1089" s="1061" t="s">
        <v>4815</v>
      </c>
      <c r="E1089" s="1061" t="s">
        <v>4813</v>
      </c>
      <c r="F1089" s="1062">
        <v>100</v>
      </c>
      <c r="G1089" s="1062">
        <v>3157629292204</v>
      </c>
    </row>
    <row r="1090" spans="1:7">
      <c r="A1090" s="1171" t="s">
        <v>1754</v>
      </c>
      <c r="B1090" s="1185" t="s">
        <v>922</v>
      </c>
      <c r="C1090" s="1180">
        <v>1.5347</v>
      </c>
      <c r="D1090" s="1061" t="s">
        <v>4815</v>
      </c>
      <c r="E1090" s="1061" t="s">
        <v>4813</v>
      </c>
      <c r="F1090" s="1062">
        <v>100</v>
      </c>
      <c r="G1090" s="1062">
        <v>3157629292211</v>
      </c>
    </row>
    <row r="1091" spans="1:7">
      <c r="A1091" s="1171" t="s">
        <v>1754</v>
      </c>
      <c r="B1091" s="1185" t="s">
        <v>936</v>
      </c>
      <c r="C1091" s="1180">
        <v>1.5347</v>
      </c>
      <c r="D1091" s="1061" t="s">
        <v>4815</v>
      </c>
      <c r="E1091" s="1061" t="s">
        <v>4812</v>
      </c>
      <c r="F1091" s="1062">
        <v>100</v>
      </c>
      <c r="G1091" s="1062">
        <v>3157629291795</v>
      </c>
    </row>
    <row r="1092" spans="1:7">
      <c r="A1092" s="1171" t="s">
        <v>1754</v>
      </c>
      <c r="B1092" s="1185" t="s">
        <v>931</v>
      </c>
      <c r="C1092" s="1180">
        <v>1.5965</v>
      </c>
      <c r="D1092" s="1061" t="s">
        <v>4815</v>
      </c>
      <c r="E1092" s="1061" t="s">
        <v>4812</v>
      </c>
      <c r="F1092" s="1062">
        <v>100</v>
      </c>
      <c r="G1092" s="1062">
        <v>3157629291801</v>
      </c>
    </row>
    <row r="1093" spans="1:7">
      <c r="A1093" s="1171" t="s">
        <v>1754</v>
      </c>
      <c r="B1093" s="1185" t="s">
        <v>939</v>
      </c>
      <c r="C1093" s="1180">
        <v>1.5347</v>
      </c>
      <c r="D1093" s="1061" t="s">
        <v>4815</v>
      </c>
      <c r="E1093" s="1061" t="s">
        <v>4812</v>
      </c>
      <c r="F1093" s="1062">
        <v>100</v>
      </c>
      <c r="G1093" s="1062">
        <v>3157629291818</v>
      </c>
    </row>
    <row r="1094" spans="1:7">
      <c r="A1094" s="1171" t="s">
        <v>1754</v>
      </c>
      <c r="B1094" s="1185" t="s">
        <v>942</v>
      </c>
      <c r="C1094" s="1180">
        <v>1.5347</v>
      </c>
      <c r="D1094" s="1061" t="s">
        <v>4815</v>
      </c>
      <c r="E1094" s="1061" t="s">
        <v>4812</v>
      </c>
      <c r="F1094" s="1062">
        <v>100</v>
      </c>
      <c r="G1094" s="1062">
        <v>3157629291825</v>
      </c>
    </row>
    <row r="1095" spans="1:7">
      <c r="A1095" s="1171" t="s">
        <v>1754</v>
      </c>
      <c r="B1095" s="1185" t="s">
        <v>945</v>
      </c>
      <c r="C1095" s="1180">
        <v>1.5347</v>
      </c>
      <c r="D1095" s="1061" t="s">
        <v>4815</v>
      </c>
      <c r="E1095" s="1061" t="s">
        <v>4812</v>
      </c>
      <c r="F1095" s="1062">
        <v>100</v>
      </c>
      <c r="G1095" s="1062">
        <v>3157629291832</v>
      </c>
    </row>
    <row r="1096" spans="1:7">
      <c r="A1096" s="1171" t="s">
        <v>1754</v>
      </c>
      <c r="B1096" s="1185" t="s">
        <v>948</v>
      </c>
      <c r="C1096" s="1180">
        <v>1.5347</v>
      </c>
      <c r="D1096" s="1061" t="s">
        <v>4815</v>
      </c>
      <c r="E1096" s="1061" t="s">
        <v>4812</v>
      </c>
      <c r="F1096" s="1062">
        <v>100</v>
      </c>
      <c r="G1096" s="1062">
        <v>3157629291849</v>
      </c>
    </row>
    <row r="1097" spans="1:7">
      <c r="A1097" s="1171" t="s">
        <v>1754</v>
      </c>
      <c r="B1097" s="1185" t="s">
        <v>951</v>
      </c>
      <c r="C1097" s="1180">
        <v>1.5347</v>
      </c>
      <c r="D1097" s="1061" t="s">
        <v>4815</v>
      </c>
      <c r="E1097" s="1061" t="s">
        <v>4812</v>
      </c>
      <c r="F1097" s="1062">
        <v>100</v>
      </c>
      <c r="G1097" s="1062">
        <v>3157629291856</v>
      </c>
    </row>
    <row r="1098" spans="1:7">
      <c r="A1098" s="1171" t="s">
        <v>1754</v>
      </c>
      <c r="B1098" s="1185" t="s">
        <v>954</v>
      </c>
      <c r="C1098" s="1180">
        <v>1.5347</v>
      </c>
      <c r="D1098" s="1061" t="s">
        <v>4815</v>
      </c>
      <c r="E1098" s="1061" t="s">
        <v>4812</v>
      </c>
      <c r="F1098" s="1062">
        <v>100</v>
      </c>
      <c r="G1098" s="1062">
        <v>3157629291863</v>
      </c>
    </row>
    <row r="1099" spans="1:7">
      <c r="A1099" s="1171" t="s">
        <v>1754</v>
      </c>
      <c r="B1099" s="1185" t="s">
        <v>958</v>
      </c>
      <c r="C1099" s="1180">
        <v>1.5347</v>
      </c>
      <c r="D1099" s="1061" t="s">
        <v>4815</v>
      </c>
      <c r="E1099" s="1061" t="s">
        <v>4812</v>
      </c>
      <c r="F1099" s="1062">
        <v>100</v>
      </c>
      <c r="G1099" s="1062">
        <v>3157629291887</v>
      </c>
    </row>
    <row r="1100" spans="1:7">
      <c r="A1100" s="1171" t="s">
        <v>1754</v>
      </c>
      <c r="B1100" s="1185" t="s">
        <v>776</v>
      </c>
      <c r="C1100" s="1180">
        <v>2.1526999999999998</v>
      </c>
      <c r="D1100" s="1061" t="s">
        <v>4815</v>
      </c>
      <c r="E1100" s="1061" t="s">
        <v>4812</v>
      </c>
      <c r="F1100" s="1062">
        <v>100</v>
      </c>
      <c r="G1100" s="1062">
        <v>3157629292099</v>
      </c>
    </row>
    <row r="1101" spans="1:7">
      <c r="A1101" s="1171" t="s">
        <v>1754</v>
      </c>
      <c r="B1101" s="1185" t="s">
        <v>779</v>
      </c>
      <c r="C1101" s="1180">
        <v>2.1526999999999998</v>
      </c>
      <c r="D1101" s="1061" t="s">
        <v>4815</v>
      </c>
      <c r="E1101" s="1061" t="s">
        <v>4812</v>
      </c>
      <c r="F1101" s="1062">
        <v>100</v>
      </c>
      <c r="G1101" s="1062">
        <v>3157629292105</v>
      </c>
    </row>
    <row r="1102" spans="1:7">
      <c r="A1102" s="1171" t="s">
        <v>1754</v>
      </c>
      <c r="B1102" s="1185" t="s">
        <v>749</v>
      </c>
      <c r="C1102" s="1180">
        <v>1.5347</v>
      </c>
      <c r="D1102" s="1061" t="s">
        <v>4815</v>
      </c>
      <c r="E1102" s="1061" t="s">
        <v>4812</v>
      </c>
      <c r="F1102" s="1062">
        <v>100</v>
      </c>
      <c r="G1102" s="1062">
        <v>3157629292242</v>
      </c>
    </row>
    <row r="1103" spans="1:7">
      <c r="A1103" s="1171" t="s">
        <v>1754</v>
      </c>
      <c r="B1103" s="1185" t="s">
        <v>966</v>
      </c>
      <c r="C1103" s="1180">
        <v>1.5347</v>
      </c>
      <c r="D1103" s="1061" t="s">
        <v>4815</v>
      </c>
      <c r="E1103" s="1061" t="s">
        <v>4812</v>
      </c>
      <c r="F1103" s="1062">
        <v>100</v>
      </c>
      <c r="G1103" s="1062">
        <v>3157629293379</v>
      </c>
    </row>
    <row r="1104" spans="1:7">
      <c r="A1104" s="1171" t="s">
        <v>1754</v>
      </c>
      <c r="B1104" s="1185" t="s">
        <v>5651</v>
      </c>
      <c r="C1104" s="1180">
        <v>48.739600000000003</v>
      </c>
      <c r="D1104" s="1061" t="s">
        <v>4814</v>
      </c>
      <c r="E1104" s="1061" t="s">
        <v>4813</v>
      </c>
      <c r="F1104" s="1062">
        <v>10</v>
      </c>
      <c r="G1104" s="1062">
        <v>3157629339695</v>
      </c>
    </row>
    <row r="1105" spans="1:7">
      <c r="A1105" s="1171" t="s">
        <v>1754</v>
      </c>
      <c r="B1105" s="1185" t="s">
        <v>5653</v>
      </c>
      <c r="C1105" s="1180">
        <v>54.075000000000003</v>
      </c>
      <c r="D1105" s="1061" t="s">
        <v>4814</v>
      </c>
      <c r="E1105" s="1061" t="s">
        <v>4813</v>
      </c>
      <c r="F1105" s="1062">
        <v>5</v>
      </c>
      <c r="G1105" s="1062">
        <v>3157629339701</v>
      </c>
    </row>
    <row r="1106" spans="1:7">
      <c r="A1106" s="1171" t="s">
        <v>1754</v>
      </c>
      <c r="B1106" s="1185" t="s">
        <v>1627</v>
      </c>
      <c r="C1106" s="1180">
        <v>74.983999999999995</v>
      </c>
      <c r="D1106" s="1061" t="s">
        <v>4815</v>
      </c>
      <c r="E1106" s="1061" t="s">
        <v>4813</v>
      </c>
      <c r="F1106" s="1062">
        <v>12</v>
      </c>
      <c r="G1106" s="1062">
        <v>3157629297568</v>
      </c>
    </row>
    <row r="1107" spans="1:7">
      <c r="A1107" s="1171" t="s">
        <v>1754</v>
      </c>
      <c r="B1107" s="1185" t="s">
        <v>1630</v>
      </c>
      <c r="C1107" s="1180">
        <v>5.9946000000000002</v>
      </c>
      <c r="D1107" s="1061" t="s">
        <v>4815</v>
      </c>
      <c r="E1107" s="1061" t="s">
        <v>4813</v>
      </c>
      <c r="F1107" s="1062">
        <v>12</v>
      </c>
      <c r="G1107" s="1062">
        <v>3157629297575</v>
      </c>
    </row>
    <row r="1108" spans="1:7">
      <c r="A1108" s="1171" t="s">
        <v>1754</v>
      </c>
      <c r="B1108" s="1185" t="s">
        <v>1635</v>
      </c>
      <c r="C1108" s="1180">
        <v>3.9655</v>
      </c>
      <c r="D1108" s="1061" t="s">
        <v>4815</v>
      </c>
      <c r="E1108" s="1061" t="s">
        <v>4813</v>
      </c>
      <c r="F1108" s="1062">
        <v>20</v>
      </c>
      <c r="G1108" s="1062">
        <v>3157629297582</v>
      </c>
    </row>
    <row r="1109" spans="1:7">
      <c r="A1109" s="1171" t="s">
        <v>1754</v>
      </c>
      <c r="B1109" s="1185" t="s">
        <v>1633</v>
      </c>
      <c r="C1109" s="1180">
        <v>5.6238000000000001</v>
      </c>
      <c r="D1109" s="1061" t="s">
        <v>4815</v>
      </c>
      <c r="E1109" s="1061" t="s">
        <v>4813</v>
      </c>
      <c r="F1109" s="1062">
        <v>20</v>
      </c>
      <c r="G1109" s="1062">
        <v>3157629297599</v>
      </c>
    </row>
    <row r="1110" spans="1:7">
      <c r="A1110" s="1171" t="s">
        <v>1754</v>
      </c>
      <c r="B1110" s="1185" t="s">
        <v>1643</v>
      </c>
      <c r="C1110" s="1180">
        <v>0.47380000000000005</v>
      </c>
      <c r="D1110" s="1061" t="s">
        <v>4815</v>
      </c>
      <c r="E1110" s="1061" t="s">
        <v>4813</v>
      </c>
      <c r="F1110" s="1062">
        <v>100</v>
      </c>
      <c r="G1110" s="1062">
        <v>3157629297612</v>
      </c>
    </row>
    <row r="1111" spans="1:7">
      <c r="A1111" s="1171" t="s">
        <v>1754</v>
      </c>
      <c r="B1111" s="1185" t="s">
        <v>1645</v>
      </c>
      <c r="C1111" s="1180">
        <v>0.45319999999999999</v>
      </c>
      <c r="D1111" s="1061" t="s">
        <v>4815</v>
      </c>
      <c r="E1111" s="1061" t="s">
        <v>4813</v>
      </c>
      <c r="F1111" s="1062">
        <v>100</v>
      </c>
      <c r="G1111" s="1062">
        <v>3157629298329</v>
      </c>
    </row>
    <row r="1112" spans="1:7">
      <c r="A1112" s="1171" t="s">
        <v>1754</v>
      </c>
      <c r="B1112" s="1185" t="s">
        <v>1637</v>
      </c>
      <c r="C1112" s="1180">
        <v>27.851199999999999</v>
      </c>
      <c r="D1112" s="1061" t="s">
        <v>4815</v>
      </c>
      <c r="E1112" s="1061" t="s">
        <v>4812</v>
      </c>
      <c r="F1112" s="1062">
        <v>10</v>
      </c>
      <c r="G1112" s="1062">
        <v>3157629298336</v>
      </c>
    </row>
    <row r="1113" spans="1:7">
      <c r="A1113" s="1171" t="s">
        <v>1754</v>
      </c>
      <c r="B1113" s="1185" t="s">
        <v>1639</v>
      </c>
      <c r="C1113" s="1180">
        <v>15.532400000000001</v>
      </c>
      <c r="D1113" s="1061" t="s">
        <v>4815</v>
      </c>
      <c r="E1113" s="1061" t="s">
        <v>4813</v>
      </c>
      <c r="F1113" s="1062">
        <v>10</v>
      </c>
      <c r="G1113" s="1062">
        <v>3157629298343</v>
      </c>
    </row>
    <row r="1114" spans="1:7">
      <c r="A1114" s="1171" t="s">
        <v>1754</v>
      </c>
      <c r="B1114" s="1185" t="s">
        <v>1494</v>
      </c>
      <c r="C1114" s="1180">
        <v>728.41600000000005</v>
      </c>
      <c r="D1114" s="1061" t="s">
        <v>4815</v>
      </c>
      <c r="E1114" s="1061" t="s">
        <v>4812</v>
      </c>
      <c r="F1114" s="1062">
        <v>1</v>
      </c>
      <c r="G1114" s="1062">
        <v>3157629303993</v>
      </c>
    </row>
    <row r="1115" spans="1:7">
      <c r="A1115" s="1171" t="s">
        <v>1754</v>
      </c>
      <c r="B1115" s="1185" t="s">
        <v>1495</v>
      </c>
      <c r="C1115" s="1180">
        <v>1688.3760000000002</v>
      </c>
      <c r="D1115" s="1061" t="s">
        <v>4815</v>
      </c>
      <c r="E1115" s="1061" t="s">
        <v>4812</v>
      </c>
      <c r="F1115" s="1062">
        <v>1</v>
      </c>
      <c r="G1115" s="1062">
        <v>3157629304006</v>
      </c>
    </row>
    <row r="1116" spans="1:7">
      <c r="A1116" s="1171" t="s">
        <v>1754</v>
      </c>
      <c r="B1116" s="1185" t="s">
        <v>692</v>
      </c>
      <c r="C1116" s="1180">
        <v>31.414999999999999</v>
      </c>
      <c r="D1116" s="1061" t="s">
        <v>4814</v>
      </c>
      <c r="E1116" s="1061" t="s">
        <v>4813</v>
      </c>
      <c r="F1116" s="1062">
        <v>20</v>
      </c>
      <c r="G1116" s="1062">
        <v>3157629493151</v>
      </c>
    </row>
    <row r="1117" spans="1:7">
      <c r="A1117" s="1171" t="s">
        <v>1754</v>
      </c>
      <c r="B1117" s="1185" t="s">
        <v>710</v>
      </c>
      <c r="C1117" s="1180">
        <v>29.355</v>
      </c>
      <c r="D1117" s="1061" t="s">
        <v>4814</v>
      </c>
      <c r="E1117" s="1061" t="s">
        <v>4813</v>
      </c>
      <c r="F1117" s="1062">
        <v>20</v>
      </c>
      <c r="G1117" s="1062">
        <v>3157629493168</v>
      </c>
    </row>
    <row r="1118" spans="1:7">
      <c r="A1118" s="1171" t="s">
        <v>1754</v>
      </c>
      <c r="B1118" s="1185" t="s">
        <v>712</v>
      </c>
      <c r="C1118" s="1180">
        <v>29.355</v>
      </c>
      <c r="D1118" s="1061" t="s">
        <v>4814</v>
      </c>
      <c r="E1118" s="1061" t="s">
        <v>4813</v>
      </c>
      <c r="F1118" s="1062">
        <v>20</v>
      </c>
      <c r="G1118" s="1062">
        <v>3157629493175</v>
      </c>
    </row>
    <row r="1119" spans="1:7">
      <c r="A1119" s="1171" t="s">
        <v>1754</v>
      </c>
      <c r="B1119" s="1185" t="s">
        <v>721</v>
      </c>
      <c r="C1119" s="1180">
        <v>45.835000000000001</v>
      </c>
      <c r="D1119" s="1061" t="s">
        <v>4814</v>
      </c>
      <c r="E1119" s="1061" t="s">
        <v>4812</v>
      </c>
      <c r="F1119" s="1062">
        <v>8</v>
      </c>
      <c r="G1119" s="1062">
        <v>3157629493182</v>
      </c>
    </row>
    <row r="1120" spans="1:7">
      <c r="A1120" s="1171" t="s">
        <v>1754</v>
      </c>
      <c r="B1120" s="1185" t="s">
        <v>1501</v>
      </c>
      <c r="C1120" s="1180">
        <v>16.6036</v>
      </c>
      <c r="D1120" s="1061" t="s">
        <v>4815</v>
      </c>
      <c r="E1120" s="1061" t="s">
        <v>4812</v>
      </c>
      <c r="F1120" s="1062">
        <v>36</v>
      </c>
      <c r="G1120" s="1062">
        <v>3157629329498</v>
      </c>
    </row>
    <row r="1121" spans="1:7">
      <c r="A1121" s="1171" t="s">
        <v>1754</v>
      </c>
      <c r="B1121" s="1185" t="s">
        <v>1505</v>
      </c>
      <c r="C1121" s="1180">
        <v>32.136000000000003</v>
      </c>
      <c r="D1121" s="1061" t="s">
        <v>4815</v>
      </c>
      <c r="E1121" s="1061" t="s">
        <v>4812</v>
      </c>
      <c r="F1121" s="1062">
        <v>18</v>
      </c>
      <c r="G1121" s="1062">
        <v>3157629329504</v>
      </c>
    </row>
    <row r="1122" spans="1:7">
      <c r="A1122" s="1171" t="s">
        <v>1754</v>
      </c>
      <c r="B1122" s="1185" t="s">
        <v>514</v>
      </c>
      <c r="C1122" s="1180">
        <v>6.7830000000000004</v>
      </c>
      <c r="D1122" s="1061" t="s">
        <v>4814</v>
      </c>
      <c r="E1122" s="1061" t="s">
        <v>4813</v>
      </c>
      <c r="F1122" s="1062">
        <v>10</v>
      </c>
      <c r="G1122" s="1062">
        <v>3157629341674</v>
      </c>
    </row>
    <row r="1123" spans="1:7">
      <c r="A1123" s="1171" t="s">
        <v>1754</v>
      </c>
      <c r="B1123" s="1185" t="s">
        <v>515</v>
      </c>
      <c r="C1123" s="1180">
        <v>6.7830000000000004</v>
      </c>
      <c r="D1123" s="1061" t="s">
        <v>4814</v>
      </c>
      <c r="E1123" s="1061" t="s">
        <v>4813</v>
      </c>
      <c r="F1123" s="1062">
        <v>10</v>
      </c>
      <c r="G1123" s="1062">
        <v>3157629341681</v>
      </c>
    </row>
    <row r="1124" spans="1:7">
      <c r="A1124" s="1171" t="s">
        <v>1754</v>
      </c>
      <c r="B1124" s="1185" t="s">
        <v>516</v>
      </c>
      <c r="C1124" s="1180">
        <v>6.7830000000000004</v>
      </c>
      <c r="D1124" s="1061" t="s">
        <v>4814</v>
      </c>
      <c r="E1124" s="1061" t="s">
        <v>4813</v>
      </c>
      <c r="F1124" s="1062">
        <v>10</v>
      </c>
      <c r="G1124" s="1062">
        <v>3157629341698</v>
      </c>
    </row>
    <row r="1125" spans="1:7">
      <c r="A1125" s="1171" t="s">
        <v>1754</v>
      </c>
      <c r="B1125" s="1185" t="s">
        <v>517</v>
      </c>
      <c r="C1125" s="1180">
        <v>6.7830000000000004</v>
      </c>
      <c r="D1125" s="1061" t="s">
        <v>4814</v>
      </c>
      <c r="E1125" s="1061" t="s">
        <v>4813</v>
      </c>
      <c r="F1125" s="1062">
        <v>10</v>
      </c>
      <c r="G1125" s="1062">
        <v>3157629341704</v>
      </c>
    </row>
    <row r="1126" spans="1:7">
      <c r="A1126" s="1171" t="s">
        <v>1754</v>
      </c>
      <c r="B1126" s="1185" t="s">
        <v>538</v>
      </c>
      <c r="C1126" s="1180">
        <v>38.625</v>
      </c>
      <c r="D1126" s="1061" t="s">
        <v>4814</v>
      </c>
      <c r="E1126" s="1061" t="s">
        <v>4813</v>
      </c>
      <c r="F1126" s="1062">
        <v>10</v>
      </c>
      <c r="G1126" s="1062">
        <v>3157629422168</v>
      </c>
    </row>
    <row r="1127" spans="1:7">
      <c r="A1127" s="1171" t="s">
        <v>1754</v>
      </c>
      <c r="B1127" s="1185" t="s">
        <v>523</v>
      </c>
      <c r="C1127" s="1180">
        <v>46.865000000000002</v>
      </c>
      <c r="D1127" s="1061" t="s">
        <v>4814</v>
      </c>
      <c r="E1127" s="1061" t="s">
        <v>4813</v>
      </c>
      <c r="F1127" s="1062">
        <v>10</v>
      </c>
      <c r="G1127" s="1062">
        <v>3157629422175</v>
      </c>
    </row>
    <row r="1128" spans="1:7">
      <c r="A1128" s="1171" t="s">
        <v>1754</v>
      </c>
      <c r="B1128" s="1185" t="s">
        <v>584</v>
      </c>
      <c r="C1128" s="1180">
        <v>12.720499999999999</v>
      </c>
      <c r="D1128" s="1061" t="s">
        <v>4814</v>
      </c>
      <c r="E1128" s="1061" t="s">
        <v>4813</v>
      </c>
      <c r="F1128" s="1062">
        <v>25</v>
      </c>
      <c r="G1128" s="1062">
        <v>3157629380147</v>
      </c>
    </row>
    <row r="1129" spans="1:7">
      <c r="A1129" s="1171" t="s">
        <v>1754</v>
      </c>
      <c r="B1129" s="1185" t="s">
        <v>585</v>
      </c>
      <c r="C1129" s="1180">
        <v>16.0886</v>
      </c>
      <c r="D1129" s="1061" t="s">
        <v>4814</v>
      </c>
      <c r="E1129" s="1061" t="s">
        <v>4813</v>
      </c>
      <c r="F1129" s="1062">
        <v>25</v>
      </c>
      <c r="G1129" s="1062">
        <v>3157629380154</v>
      </c>
    </row>
    <row r="1130" spans="1:7">
      <c r="A1130" s="1171" t="s">
        <v>1754</v>
      </c>
      <c r="B1130" s="1185" t="s">
        <v>557</v>
      </c>
      <c r="C1130" s="1180">
        <v>17.437899999999999</v>
      </c>
      <c r="D1130" s="1061" t="s">
        <v>4814</v>
      </c>
      <c r="E1130" s="1061" t="s">
        <v>4813</v>
      </c>
      <c r="F1130" s="1062">
        <v>10</v>
      </c>
      <c r="G1130" s="1062">
        <v>3157629493212</v>
      </c>
    </row>
    <row r="1131" spans="1:7">
      <c r="A1131" s="1171" t="s">
        <v>1754</v>
      </c>
      <c r="B1131" s="1185" t="s">
        <v>5795</v>
      </c>
      <c r="C1131" s="1180">
        <v>9.64</v>
      </c>
      <c r="D1131" s="1061" t="s">
        <v>4814</v>
      </c>
      <c r="E1131" s="1061" t="s">
        <v>4812</v>
      </c>
      <c r="F1131" s="1062">
        <v>50</v>
      </c>
      <c r="G1131" s="1062">
        <v>3157629185766</v>
      </c>
    </row>
    <row r="1132" spans="1:7">
      <c r="A1132" s="1171" t="s">
        <v>1754</v>
      </c>
      <c r="B1132" s="1185" t="s">
        <v>5796</v>
      </c>
      <c r="C1132" s="1180">
        <v>7.57</v>
      </c>
      <c r="D1132" s="1061" t="s">
        <v>4814</v>
      </c>
      <c r="E1132" s="1061" t="s">
        <v>4812</v>
      </c>
      <c r="F1132" s="1062">
        <v>50</v>
      </c>
      <c r="G1132" s="1062">
        <v>3157629185797</v>
      </c>
    </row>
    <row r="1133" spans="1:7">
      <c r="A1133" s="1171" t="s">
        <v>1754</v>
      </c>
      <c r="B1133" s="1185" t="s">
        <v>725</v>
      </c>
      <c r="C1133" s="1180">
        <v>63.118400000000001</v>
      </c>
      <c r="D1133" s="1061" t="s">
        <v>4814</v>
      </c>
      <c r="E1133" s="1061" t="s">
        <v>4812</v>
      </c>
      <c r="F1133" s="1062">
        <v>4</v>
      </c>
      <c r="G1133" s="1062">
        <v>3157629493229</v>
      </c>
    </row>
    <row r="1134" spans="1:7">
      <c r="A1134" s="1171" t="s">
        <v>1754</v>
      </c>
      <c r="B1134" s="1185" t="s">
        <v>5792</v>
      </c>
      <c r="C1134" s="1180">
        <v>152.84</v>
      </c>
      <c r="D1134" s="1061" t="s">
        <v>4814</v>
      </c>
      <c r="E1134" s="1061" t="s">
        <v>4812</v>
      </c>
      <c r="F1134" s="1062">
        <v>8</v>
      </c>
      <c r="G1134" s="1062">
        <v>3157629497715</v>
      </c>
    </row>
    <row r="1135" spans="1:7">
      <c r="A1135" s="1171" t="s">
        <v>1754</v>
      </c>
      <c r="B1135" s="1185" t="s">
        <v>719</v>
      </c>
      <c r="C1135" s="1180">
        <v>39.14</v>
      </c>
      <c r="D1135" s="1061" t="s">
        <v>4814</v>
      </c>
      <c r="E1135" s="1061" t="s">
        <v>4812</v>
      </c>
      <c r="F1135" s="1062">
        <v>8</v>
      </c>
      <c r="G1135" s="1062">
        <v>3157629493236</v>
      </c>
    </row>
    <row r="1136" spans="1:7">
      <c r="A1136" s="1171" t="s">
        <v>1754</v>
      </c>
      <c r="B1136" s="1185" t="s">
        <v>720</v>
      </c>
      <c r="C1136" s="1180">
        <v>45.835000000000001</v>
      </c>
      <c r="D1136" s="1061" t="s">
        <v>4814</v>
      </c>
      <c r="E1136" s="1061" t="s">
        <v>4812</v>
      </c>
      <c r="F1136" s="1062">
        <v>8</v>
      </c>
      <c r="G1136" s="1062">
        <v>3157629493243</v>
      </c>
    </row>
    <row r="1137" spans="1:7">
      <c r="A1137" s="1171" t="s">
        <v>1754</v>
      </c>
      <c r="B1137" s="1185" t="s">
        <v>1261</v>
      </c>
      <c r="C1137" s="1180">
        <v>2.6677</v>
      </c>
      <c r="D1137" s="1061" t="s">
        <v>4814</v>
      </c>
      <c r="E1137" s="1061" t="s">
        <v>4812</v>
      </c>
      <c r="F1137" s="1062">
        <v>60</v>
      </c>
      <c r="G1137" s="1062">
        <v>3157625579309</v>
      </c>
    </row>
    <row r="1138" spans="1:7">
      <c r="A1138" s="1171" t="s">
        <v>1754</v>
      </c>
      <c r="B1138" s="1185" t="s">
        <v>1248</v>
      </c>
      <c r="C1138" s="1180">
        <v>3.4917000000000002</v>
      </c>
      <c r="D1138" s="1061" t="s">
        <v>4814</v>
      </c>
      <c r="E1138" s="1061" t="s">
        <v>4812</v>
      </c>
      <c r="F1138" s="1062">
        <v>60</v>
      </c>
      <c r="G1138" s="1062">
        <v>3157625579316</v>
      </c>
    </row>
    <row r="1139" spans="1:7">
      <c r="A1139" s="1171" t="s">
        <v>1754</v>
      </c>
      <c r="B1139" s="1185" t="s">
        <v>1251</v>
      </c>
      <c r="C1139" s="1180">
        <v>3.8727999999999998</v>
      </c>
      <c r="D1139" s="1061" t="s">
        <v>4814</v>
      </c>
      <c r="E1139" s="1061" t="s">
        <v>4813</v>
      </c>
      <c r="F1139" s="1062">
        <v>60</v>
      </c>
      <c r="G1139" s="1062">
        <v>3157625579323</v>
      </c>
    </row>
    <row r="1140" spans="1:7">
      <c r="A1140" s="1171" t="s">
        <v>1754</v>
      </c>
      <c r="B1140" s="1185" t="s">
        <v>1254</v>
      </c>
      <c r="C1140" s="1180">
        <v>2.0703</v>
      </c>
      <c r="D1140" s="1061" t="s">
        <v>4814</v>
      </c>
      <c r="E1140" s="1061" t="s">
        <v>4812</v>
      </c>
      <c r="F1140" s="1062">
        <v>60</v>
      </c>
      <c r="G1140" s="1062">
        <v>3157625579347</v>
      </c>
    </row>
    <row r="1141" spans="1:7">
      <c r="A1141" s="1171" t="s">
        <v>1754</v>
      </c>
      <c r="B1141" s="1185" t="s">
        <v>1262</v>
      </c>
      <c r="C1141" s="1180">
        <v>4.7071000000000005</v>
      </c>
      <c r="D1141" s="1061" t="s">
        <v>4814</v>
      </c>
      <c r="E1141" s="1061" t="s">
        <v>4812</v>
      </c>
      <c r="F1141" s="1062">
        <v>35</v>
      </c>
      <c r="G1141" s="1062">
        <v>3157625579354</v>
      </c>
    </row>
    <row r="1142" spans="1:7">
      <c r="A1142" s="1171" t="s">
        <v>1754</v>
      </c>
      <c r="B1142" s="1185" t="s">
        <v>1263</v>
      </c>
      <c r="C1142" s="1180">
        <v>4.5320000000000009</v>
      </c>
      <c r="D1142" s="1061" t="s">
        <v>4814</v>
      </c>
      <c r="E1142" s="1061" t="s">
        <v>4812</v>
      </c>
      <c r="F1142" s="1062">
        <v>35</v>
      </c>
      <c r="G1142" s="1062">
        <v>3157625579361</v>
      </c>
    </row>
    <row r="1143" spans="1:7">
      <c r="A1143" s="1171" t="s">
        <v>1754</v>
      </c>
      <c r="B1143" s="1185" t="s">
        <v>1250</v>
      </c>
      <c r="C1143" s="1180">
        <v>4.0788000000000002</v>
      </c>
      <c r="D1143" s="1061" t="s">
        <v>4814</v>
      </c>
      <c r="E1143" s="1061" t="s">
        <v>4812</v>
      </c>
      <c r="F1143" s="1062">
        <v>60</v>
      </c>
      <c r="G1143" s="1062">
        <v>3157625579378</v>
      </c>
    </row>
    <row r="1144" spans="1:7">
      <c r="A1144" s="1171" t="s">
        <v>1754</v>
      </c>
      <c r="B1144" s="1185" t="s">
        <v>1255</v>
      </c>
      <c r="C1144" s="1180">
        <v>3.9964</v>
      </c>
      <c r="D1144" s="1061" t="s">
        <v>4814</v>
      </c>
      <c r="E1144" s="1061" t="s">
        <v>4812</v>
      </c>
      <c r="F1144" s="1062">
        <v>60</v>
      </c>
      <c r="G1144" s="1062">
        <v>3157625579385</v>
      </c>
    </row>
    <row r="1145" spans="1:7">
      <c r="A1145" s="1171" t="s">
        <v>1754</v>
      </c>
      <c r="B1145" s="1185" t="s">
        <v>1176</v>
      </c>
      <c r="C1145" s="1180">
        <v>69.040900000000008</v>
      </c>
      <c r="D1145" s="1061" t="s">
        <v>4814</v>
      </c>
      <c r="E1145" s="1061" t="s">
        <v>4812</v>
      </c>
      <c r="F1145" s="1062">
        <v>2</v>
      </c>
      <c r="G1145" s="1062">
        <v>3157625579415</v>
      </c>
    </row>
    <row r="1146" spans="1:7">
      <c r="A1146" s="1171" t="s">
        <v>1754</v>
      </c>
      <c r="B1146" s="1185" t="s">
        <v>716</v>
      </c>
      <c r="C1146" s="1180">
        <v>39.14</v>
      </c>
      <c r="D1146" s="1061" t="s">
        <v>4814</v>
      </c>
      <c r="E1146" s="1061" t="s">
        <v>4812</v>
      </c>
      <c r="F1146" s="1062">
        <v>10</v>
      </c>
      <c r="G1146" s="1062">
        <v>3157625624429</v>
      </c>
    </row>
    <row r="1147" spans="1:7">
      <c r="A1147" s="1171" t="s">
        <v>1754</v>
      </c>
      <c r="B1147" s="1185" t="s">
        <v>718</v>
      </c>
      <c r="C1147" s="1180">
        <v>39.14</v>
      </c>
      <c r="D1147" s="1061" t="s">
        <v>4814</v>
      </c>
      <c r="E1147" s="1061" t="s">
        <v>4812</v>
      </c>
      <c r="F1147" s="1062">
        <v>10</v>
      </c>
      <c r="G1147" s="1062">
        <v>3157625624443</v>
      </c>
    </row>
    <row r="1148" spans="1:7">
      <c r="A1148" s="1171" t="s">
        <v>1754</v>
      </c>
      <c r="B1148" s="1185" t="s">
        <v>526</v>
      </c>
      <c r="C1148" s="1180">
        <v>33.475000000000001</v>
      </c>
      <c r="D1148" s="1061" t="s">
        <v>4814</v>
      </c>
      <c r="E1148" s="1061" t="s">
        <v>4813</v>
      </c>
      <c r="F1148" s="1062">
        <v>10</v>
      </c>
      <c r="G1148" s="1062">
        <v>3157629185223</v>
      </c>
    </row>
    <row r="1149" spans="1:7">
      <c r="A1149" s="1171" t="s">
        <v>1754</v>
      </c>
      <c r="B1149" s="1185" t="s">
        <v>531</v>
      </c>
      <c r="C1149" s="1180">
        <v>33.475000000000001</v>
      </c>
      <c r="D1149" s="1061" t="s">
        <v>4814</v>
      </c>
      <c r="E1149" s="1061" t="s">
        <v>4812</v>
      </c>
      <c r="F1149" s="1062">
        <v>10</v>
      </c>
      <c r="G1149" s="1062">
        <v>3157629185247</v>
      </c>
    </row>
    <row r="1150" spans="1:7">
      <c r="A1150" s="1171" t="s">
        <v>1754</v>
      </c>
      <c r="B1150" s="1185" t="s">
        <v>534</v>
      </c>
      <c r="C1150" s="1180">
        <v>33.475000000000001</v>
      </c>
      <c r="D1150" s="1061" t="s">
        <v>4814</v>
      </c>
      <c r="E1150" s="1061" t="s">
        <v>4813</v>
      </c>
      <c r="F1150" s="1062">
        <v>10</v>
      </c>
      <c r="G1150" s="1062">
        <v>3157629185254</v>
      </c>
    </row>
    <row r="1151" spans="1:7">
      <c r="A1151" s="1171" t="s">
        <v>1754</v>
      </c>
      <c r="B1151" s="1185" t="s">
        <v>537</v>
      </c>
      <c r="C1151" s="1180">
        <v>15.965</v>
      </c>
      <c r="D1151" s="1061" t="s">
        <v>4814</v>
      </c>
      <c r="E1151" s="1061" t="s">
        <v>4813</v>
      </c>
      <c r="F1151" s="1062">
        <v>10</v>
      </c>
      <c r="G1151" s="1062">
        <v>3157629184813</v>
      </c>
    </row>
    <row r="1152" spans="1:7">
      <c r="A1152" s="1171" t="s">
        <v>1754</v>
      </c>
      <c r="B1152" s="1185" t="s">
        <v>1368</v>
      </c>
      <c r="C1152" s="1180">
        <v>193.5164</v>
      </c>
      <c r="D1152" s="1061" t="s">
        <v>4814</v>
      </c>
      <c r="E1152" s="1061" t="s">
        <v>4812</v>
      </c>
      <c r="F1152" s="1062">
        <v>10</v>
      </c>
      <c r="G1152" s="1062">
        <v>3157625831247</v>
      </c>
    </row>
    <row r="1153" spans="1:7">
      <c r="A1153" s="1171" t="s">
        <v>1754</v>
      </c>
      <c r="B1153" s="1185" t="s">
        <v>1369</v>
      </c>
      <c r="C1153" s="1180">
        <v>125.43340000000001</v>
      </c>
      <c r="D1153" s="1061" t="s">
        <v>4814</v>
      </c>
      <c r="E1153" s="1061" t="s">
        <v>4812</v>
      </c>
      <c r="F1153" s="1062">
        <v>20</v>
      </c>
      <c r="G1153" s="1062">
        <v>3157625831254</v>
      </c>
    </row>
    <row r="1154" spans="1:7">
      <c r="A1154" s="1171" t="s">
        <v>1754</v>
      </c>
      <c r="B1154" s="1185" t="s">
        <v>1371</v>
      </c>
      <c r="C1154" s="1180">
        <v>187.15099999999998</v>
      </c>
      <c r="D1154" s="1061" t="s">
        <v>4814</v>
      </c>
      <c r="E1154" s="1061" t="s">
        <v>4812</v>
      </c>
      <c r="F1154" s="1062">
        <v>20</v>
      </c>
      <c r="G1154" s="1062">
        <v>3157625831261</v>
      </c>
    </row>
    <row r="1155" spans="1:7">
      <c r="A1155" s="1171" t="s">
        <v>1754</v>
      </c>
      <c r="B1155" s="1185" t="s">
        <v>1191</v>
      </c>
      <c r="C1155" s="1180">
        <v>2.1938999999999997</v>
      </c>
      <c r="D1155" s="1061" t="s">
        <v>4815</v>
      </c>
      <c r="E1155" s="1061" t="s">
        <v>4813</v>
      </c>
      <c r="F1155" s="1062">
        <v>50</v>
      </c>
      <c r="G1155" s="1062">
        <v>7895316653087</v>
      </c>
    </row>
    <row r="1156" spans="1:7">
      <c r="A1156" s="1171" t="s">
        <v>1754</v>
      </c>
      <c r="B1156" s="1185" t="s">
        <v>1193</v>
      </c>
      <c r="C1156" s="1180">
        <v>2.0909</v>
      </c>
      <c r="D1156" s="1061" t="s">
        <v>4815</v>
      </c>
      <c r="E1156" s="1061" t="s">
        <v>4813</v>
      </c>
      <c r="F1156" s="1062">
        <v>50</v>
      </c>
      <c r="G1156" s="1062">
        <v>7895316653100</v>
      </c>
    </row>
    <row r="1157" spans="1:7">
      <c r="A1157" s="1171" t="s">
        <v>1754</v>
      </c>
      <c r="B1157" s="1185" t="s">
        <v>1195</v>
      </c>
      <c r="C1157" s="1180">
        <v>1.9261000000000001</v>
      </c>
      <c r="D1157" s="1061" t="s">
        <v>4815</v>
      </c>
      <c r="E1157" s="1061" t="s">
        <v>4813</v>
      </c>
      <c r="F1157" s="1062">
        <v>50</v>
      </c>
      <c r="G1157" s="1062">
        <v>7895316653124</v>
      </c>
    </row>
    <row r="1158" spans="1:7">
      <c r="A1158" s="1171" t="s">
        <v>1754</v>
      </c>
      <c r="B1158" s="1185" t="s">
        <v>1197</v>
      </c>
      <c r="C1158" s="1180">
        <v>1.7922</v>
      </c>
      <c r="D1158" s="1061" t="s">
        <v>4815</v>
      </c>
      <c r="E1158" s="1061" t="s">
        <v>4813</v>
      </c>
      <c r="F1158" s="1062">
        <v>50</v>
      </c>
      <c r="G1158" s="1062">
        <v>7895316653148</v>
      </c>
    </row>
    <row r="1159" spans="1:7">
      <c r="A1159" s="1171" t="s">
        <v>1754</v>
      </c>
      <c r="B1159" s="1185" t="s">
        <v>1199</v>
      </c>
      <c r="C1159" s="1180">
        <v>1.6068</v>
      </c>
      <c r="D1159" s="1061" t="s">
        <v>4815</v>
      </c>
      <c r="E1159" s="1061" t="s">
        <v>4813</v>
      </c>
      <c r="F1159" s="1062">
        <v>50</v>
      </c>
      <c r="G1159" s="1062">
        <v>7895316653162</v>
      </c>
    </row>
    <row r="1160" spans="1:7">
      <c r="A1160" s="1171" t="s">
        <v>1754</v>
      </c>
      <c r="B1160" s="1185" t="s">
        <v>1201</v>
      </c>
      <c r="C1160" s="1180">
        <v>1.6068</v>
      </c>
      <c r="D1160" s="1061" t="s">
        <v>4815</v>
      </c>
      <c r="E1160" s="1061" t="s">
        <v>4813</v>
      </c>
      <c r="F1160" s="1062">
        <v>50</v>
      </c>
      <c r="G1160" s="1062">
        <v>7895316653186</v>
      </c>
    </row>
    <row r="1161" spans="1:7">
      <c r="A1161" s="1171" t="s">
        <v>1754</v>
      </c>
      <c r="B1161" s="1185" t="s">
        <v>1203</v>
      </c>
      <c r="C1161" s="1180">
        <v>1.6068</v>
      </c>
      <c r="D1161" s="1061" t="s">
        <v>4815</v>
      </c>
      <c r="E1161" s="1061" t="s">
        <v>4813</v>
      </c>
      <c r="F1161" s="1062">
        <v>50</v>
      </c>
      <c r="G1161" s="1062">
        <v>7895316653209</v>
      </c>
    </row>
    <row r="1162" spans="1:7">
      <c r="A1162" s="1171" t="s">
        <v>1754</v>
      </c>
      <c r="B1162" s="1185" t="s">
        <v>1205</v>
      </c>
      <c r="C1162" s="1180">
        <v>1.6068</v>
      </c>
      <c r="D1162" s="1061" t="s">
        <v>4815</v>
      </c>
      <c r="E1162" s="1061" t="s">
        <v>4813</v>
      </c>
      <c r="F1162" s="1062">
        <v>50</v>
      </c>
      <c r="G1162" s="1062">
        <v>7895316653223</v>
      </c>
    </row>
    <row r="1163" spans="1:7">
      <c r="A1163" s="1171" t="s">
        <v>1754</v>
      </c>
      <c r="B1163" s="1185" t="s">
        <v>1207</v>
      </c>
      <c r="C1163" s="1180">
        <v>1.6068</v>
      </c>
      <c r="D1163" s="1061" t="s">
        <v>4815</v>
      </c>
      <c r="E1163" s="1061" t="s">
        <v>4813</v>
      </c>
      <c r="F1163" s="1062">
        <v>50</v>
      </c>
      <c r="G1163" s="1062">
        <v>7895316653384</v>
      </c>
    </row>
    <row r="1164" spans="1:7">
      <c r="A1164" s="1171" t="s">
        <v>1754</v>
      </c>
      <c r="B1164" s="1185" t="s">
        <v>1209</v>
      </c>
      <c r="C1164" s="1180">
        <v>1.6068</v>
      </c>
      <c r="D1164" s="1061" t="s">
        <v>4815</v>
      </c>
      <c r="E1164" s="1061" t="s">
        <v>4813</v>
      </c>
      <c r="F1164" s="1062">
        <v>50</v>
      </c>
      <c r="G1164" s="1062">
        <v>7895316653247</v>
      </c>
    </row>
    <row r="1165" spans="1:7">
      <c r="A1165" s="1171" t="s">
        <v>1754</v>
      </c>
      <c r="B1165" s="1185" t="s">
        <v>1211</v>
      </c>
      <c r="C1165" s="1180">
        <v>1.6068</v>
      </c>
      <c r="D1165" s="1061" t="s">
        <v>4815</v>
      </c>
      <c r="E1165" s="1061" t="s">
        <v>4813</v>
      </c>
      <c r="F1165" s="1062">
        <v>50</v>
      </c>
      <c r="G1165" s="1062">
        <v>7895316653261</v>
      </c>
    </row>
    <row r="1166" spans="1:7">
      <c r="A1166" s="1171" t="s">
        <v>1754</v>
      </c>
      <c r="B1166" s="1185" t="s">
        <v>1213</v>
      </c>
      <c r="C1166" s="1180">
        <v>1.6068</v>
      </c>
      <c r="D1166" s="1061" t="s">
        <v>4815</v>
      </c>
      <c r="E1166" s="1061" t="s">
        <v>4813</v>
      </c>
      <c r="F1166" s="1062">
        <v>50</v>
      </c>
      <c r="G1166" s="1062">
        <v>7895316653285</v>
      </c>
    </row>
    <row r="1167" spans="1:7">
      <c r="A1167" s="1171" t="s">
        <v>1754</v>
      </c>
      <c r="B1167" s="1185" t="s">
        <v>1215</v>
      </c>
      <c r="C1167" s="1180">
        <v>1.6068</v>
      </c>
      <c r="D1167" s="1061" t="s">
        <v>4815</v>
      </c>
      <c r="E1167" s="1061" t="s">
        <v>4813</v>
      </c>
      <c r="F1167" s="1062">
        <v>50</v>
      </c>
      <c r="G1167" s="1062">
        <v>7895316653308</v>
      </c>
    </row>
    <row r="1168" spans="1:7">
      <c r="A1168" s="1171" t="s">
        <v>1754</v>
      </c>
      <c r="B1168" s="1185" t="s">
        <v>1217</v>
      </c>
      <c r="C1168" s="1180">
        <v>1.6068</v>
      </c>
      <c r="D1168" s="1061" t="s">
        <v>4815</v>
      </c>
      <c r="E1168" s="1061" t="s">
        <v>4813</v>
      </c>
      <c r="F1168" s="1062">
        <v>50</v>
      </c>
      <c r="G1168" s="1062">
        <v>7895316653322</v>
      </c>
    </row>
    <row r="1169" spans="1:7">
      <c r="A1169" s="1171" t="s">
        <v>1754</v>
      </c>
      <c r="B1169" s="1185" t="s">
        <v>1219</v>
      </c>
      <c r="C1169" s="1180">
        <v>1.6068</v>
      </c>
      <c r="D1169" s="1061" t="s">
        <v>4815</v>
      </c>
      <c r="E1169" s="1061" t="s">
        <v>4813</v>
      </c>
      <c r="F1169" s="1062">
        <v>50</v>
      </c>
      <c r="G1169" s="1062">
        <v>7895316653346</v>
      </c>
    </row>
    <row r="1170" spans="1:7">
      <c r="A1170" s="1171" t="s">
        <v>1754</v>
      </c>
      <c r="B1170" s="1185" t="s">
        <v>1221</v>
      </c>
      <c r="C1170" s="1180">
        <v>1.6068</v>
      </c>
      <c r="D1170" s="1061" t="s">
        <v>4815</v>
      </c>
      <c r="E1170" s="1061" t="s">
        <v>4813</v>
      </c>
      <c r="F1170" s="1062">
        <v>50</v>
      </c>
      <c r="G1170" s="1062">
        <v>7895316653360</v>
      </c>
    </row>
    <row r="1171" spans="1:7">
      <c r="A1171" s="1171" t="s">
        <v>1754</v>
      </c>
      <c r="B1171" s="1185" t="s">
        <v>5737</v>
      </c>
      <c r="C1171" s="1180">
        <v>4.33</v>
      </c>
      <c r="D1171" s="1061" t="s">
        <v>4814</v>
      </c>
      <c r="E1171" s="1061" t="s">
        <v>4812</v>
      </c>
      <c r="F1171" s="1062">
        <v>100</v>
      </c>
      <c r="G1171" s="1062">
        <v>3157625911291</v>
      </c>
    </row>
    <row r="1172" spans="1:7">
      <c r="A1172" s="1171" t="s">
        <v>1754</v>
      </c>
      <c r="B1172" s="1185" t="s">
        <v>635</v>
      </c>
      <c r="C1172" s="1180">
        <v>19.971700000000002</v>
      </c>
      <c r="D1172" s="1061" t="s">
        <v>4814</v>
      </c>
      <c r="E1172" s="1061" t="s">
        <v>4812</v>
      </c>
      <c r="F1172" s="1062">
        <v>10</v>
      </c>
      <c r="G1172" s="1062">
        <v>3157625915084</v>
      </c>
    </row>
    <row r="1173" spans="1:7">
      <c r="A1173" s="1171" t="s">
        <v>1754</v>
      </c>
      <c r="B1173" s="1185" t="s">
        <v>640</v>
      </c>
      <c r="C1173" s="1180">
        <v>21.918400000000002</v>
      </c>
      <c r="D1173" s="1061" t="s">
        <v>4814</v>
      </c>
      <c r="E1173" s="1061" t="s">
        <v>4812</v>
      </c>
      <c r="F1173" s="1062">
        <v>10</v>
      </c>
      <c r="G1173" s="1062">
        <v>3157625915091</v>
      </c>
    </row>
    <row r="1174" spans="1:7">
      <c r="A1174" s="1171" t="s">
        <v>1754</v>
      </c>
      <c r="B1174" s="1185" t="s">
        <v>650</v>
      </c>
      <c r="C1174" s="1180">
        <v>23.453099999999999</v>
      </c>
      <c r="D1174" s="1061" t="s">
        <v>4814</v>
      </c>
      <c r="E1174" s="1061" t="s">
        <v>4812</v>
      </c>
      <c r="F1174" s="1062">
        <v>10</v>
      </c>
      <c r="G1174" s="1062">
        <v>3157625915107</v>
      </c>
    </row>
    <row r="1175" spans="1:7">
      <c r="A1175" s="1171" t="s">
        <v>1754</v>
      </c>
      <c r="B1175" s="1185" t="s">
        <v>638</v>
      </c>
      <c r="C1175" s="1180">
        <v>19.971700000000002</v>
      </c>
      <c r="D1175" s="1061" t="s">
        <v>4814</v>
      </c>
      <c r="E1175" s="1061" t="s">
        <v>4812</v>
      </c>
      <c r="F1175" s="1062">
        <v>10</v>
      </c>
      <c r="G1175" s="1062">
        <v>3157625915121</v>
      </c>
    </row>
    <row r="1176" spans="1:7">
      <c r="A1176" s="1171" t="s">
        <v>1754</v>
      </c>
      <c r="B1176" s="1185" t="s">
        <v>641</v>
      </c>
      <c r="C1176" s="1180">
        <v>21.918400000000002</v>
      </c>
      <c r="D1176" s="1061" t="s">
        <v>4814</v>
      </c>
      <c r="E1176" s="1061" t="s">
        <v>4812</v>
      </c>
      <c r="F1176" s="1062">
        <v>10</v>
      </c>
      <c r="G1176" s="1062">
        <v>3157625915138</v>
      </c>
    </row>
    <row r="1177" spans="1:7">
      <c r="A1177" s="1171" t="s">
        <v>1754</v>
      </c>
      <c r="B1177" s="1185" t="s">
        <v>649</v>
      </c>
      <c r="C1177" s="1180">
        <v>23.453099999999999</v>
      </c>
      <c r="D1177" s="1061" t="s">
        <v>4814</v>
      </c>
      <c r="E1177" s="1061" t="s">
        <v>4812</v>
      </c>
      <c r="F1177" s="1062">
        <v>10</v>
      </c>
      <c r="G1177" s="1062">
        <v>3157625915176</v>
      </c>
    </row>
    <row r="1178" spans="1:7">
      <c r="A1178" s="1171" t="s">
        <v>1754</v>
      </c>
      <c r="B1178" s="1185" t="s">
        <v>653</v>
      </c>
      <c r="C1178" s="1180">
        <v>15.295500000000001</v>
      </c>
      <c r="D1178" s="1061" t="s">
        <v>4814</v>
      </c>
      <c r="E1178" s="1061" t="s">
        <v>4812</v>
      </c>
      <c r="F1178" s="1062">
        <v>10</v>
      </c>
      <c r="G1178" s="1062">
        <v>3157625944909</v>
      </c>
    </row>
    <row r="1179" spans="1:7">
      <c r="A1179" s="1171" t="s">
        <v>1754</v>
      </c>
      <c r="B1179" s="1185" t="s">
        <v>664</v>
      </c>
      <c r="C1179" s="1180">
        <v>23.8033</v>
      </c>
      <c r="D1179" s="1061" t="s">
        <v>4814</v>
      </c>
      <c r="E1179" s="1061" t="s">
        <v>4812</v>
      </c>
      <c r="F1179" s="1062">
        <v>10</v>
      </c>
      <c r="G1179" s="1062">
        <v>3157625944916</v>
      </c>
    </row>
    <row r="1180" spans="1:7">
      <c r="A1180" s="1171" t="s">
        <v>1754</v>
      </c>
      <c r="B1180" s="1185" t="s">
        <v>1354</v>
      </c>
      <c r="C1180" s="1180">
        <v>14.935</v>
      </c>
      <c r="D1180" s="1061" t="s">
        <v>4814</v>
      </c>
      <c r="E1180" s="1061" t="s">
        <v>4812</v>
      </c>
      <c r="F1180" s="1062">
        <v>20</v>
      </c>
      <c r="G1180" s="1062">
        <v>8711479441066</v>
      </c>
    </row>
    <row r="1181" spans="1:7">
      <c r="A1181" s="1171" t="s">
        <v>1754</v>
      </c>
      <c r="B1181" s="1185" t="s">
        <v>1362</v>
      </c>
      <c r="C1181" s="1180">
        <v>17.201000000000001</v>
      </c>
      <c r="D1181" s="1061" t="s">
        <v>4814</v>
      </c>
      <c r="E1181" s="1061" t="s">
        <v>4812</v>
      </c>
      <c r="F1181" s="1062">
        <v>20</v>
      </c>
      <c r="G1181" s="1062">
        <v>8711479441073</v>
      </c>
    </row>
    <row r="1182" spans="1:7">
      <c r="A1182" s="1171" t="s">
        <v>1754</v>
      </c>
      <c r="B1182" s="1185" t="s">
        <v>1357</v>
      </c>
      <c r="C1182" s="1180">
        <v>14.317</v>
      </c>
      <c r="D1182" s="1061" t="s">
        <v>4814</v>
      </c>
      <c r="E1182" s="1061" t="s">
        <v>4812</v>
      </c>
      <c r="F1182" s="1062">
        <v>10</v>
      </c>
      <c r="G1182" s="1062">
        <v>8711479441141</v>
      </c>
    </row>
    <row r="1183" spans="1:7">
      <c r="A1183" s="1171" t="s">
        <v>1754</v>
      </c>
      <c r="B1183" s="1185" t="s">
        <v>1363</v>
      </c>
      <c r="C1183" s="1180">
        <v>16.995000000000001</v>
      </c>
      <c r="D1183" s="1061" t="s">
        <v>4814</v>
      </c>
      <c r="E1183" s="1061" t="s">
        <v>4812</v>
      </c>
      <c r="F1183" s="1062">
        <v>20</v>
      </c>
      <c r="G1183" s="1062">
        <v>8711479441158</v>
      </c>
    </row>
    <row r="1184" spans="1:7">
      <c r="A1184" s="1171" t="s">
        <v>1754</v>
      </c>
      <c r="B1184" s="1185" t="s">
        <v>1360</v>
      </c>
      <c r="C1184" s="1180">
        <v>14.523</v>
      </c>
      <c r="D1184" s="1061" t="s">
        <v>4814</v>
      </c>
      <c r="E1184" s="1061" t="s">
        <v>4812</v>
      </c>
      <c r="F1184" s="1062">
        <v>20</v>
      </c>
      <c r="G1184" s="1062">
        <v>8711479441202</v>
      </c>
    </row>
    <row r="1185" spans="1:7">
      <c r="A1185" s="1171" t="s">
        <v>1754</v>
      </c>
      <c r="B1185" s="1185" t="s">
        <v>1364</v>
      </c>
      <c r="C1185" s="1180">
        <v>16.995000000000001</v>
      </c>
      <c r="D1185" s="1061" t="s">
        <v>4814</v>
      </c>
      <c r="E1185" s="1061" t="s">
        <v>4812</v>
      </c>
      <c r="F1185" s="1062">
        <v>20</v>
      </c>
      <c r="G1185" s="1062">
        <v>8711479441219</v>
      </c>
    </row>
    <row r="1186" spans="1:7">
      <c r="A1186" s="1171" t="s">
        <v>1754</v>
      </c>
      <c r="B1186" s="1185" t="s">
        <v>1268</v>
      </c>
      <c r="C1186" s="1180">
        <v>142.6859</v>
      </c>
      <c r="D1186" s="1061" t="s">
        <v>4814</v>
      </c>
      <c r="E1186" s="1061" t="s">
        <v>4812</v>
      </c>
      <c r="F1186" s="1062" t="s">
        <v>6017</v>
      </c>
      <c r="G1186" s="1062">
        <v>3157629420751</v>
      </c>
    </row>
    <row r="1187" spans="1:7">
      <c r="A1187" s="1171" t="s">
        <v>1754</v>
      </c>
      <c r="B1187" s="1185" t="s">
        <v>1272</v>
      </c>
      <c r="C1187" s="1180">
        <v>151.89410000000001</v>
      </c>
      <c r="D1187" s="1061" t="s">
        <v>4814</v>
      </c>
      <c r="E1187" s="1061" t="s">
        <v>4812</v>
      </c>
      <c r="F1187" s="1062" t="s">
        <v>6017</v>
      </c>
      <c r="G1187" s="1062">
        <v>3157629420768</v>
      </c>
    </row>
    <row r="1188" spans="1:7">
      <c r="A1188" s="1171" t="s">
        <v>1754</v>
      </c>
      <c r="B1188" s="1185" t="s">
        <v>1269</v>
      </c>
      <c r="C1188" s="1180">
        <v>163.86270000000002</v>
      </c>
      <c r="D1188" s="1061" t="s">
        <v>4814</v>
      </c>
      <c r="E1188" s="1061" t="s">
        <v>4812</v>
      </c>
      <c r="F1188" s="1062" t="s">
        <v>6017</v>
      </c>
      <c r="G1188" s="1062">
        <v>3157629420775</v>
      </c>
    </row>
    <row r="1189" spans="1:7">
      <c r="A1189" s="1171" t="s">
        <v>1754</v>
      </c>
      <c r="B1189" s="1185" t="s">
        <v>1271</v>
      </c>
      <c r="C1189" s="1180">
        <v>78.249099999999999</v>
      </c>
      <c r="D1189" s="1061" t="s">
        <v>4814</v>
      </c>
      <c r="E1189" s="1061" t="s">
        <v>4812</v>
      </c>
      <c r="F1189" s="1062" t="s">
        <v>6018</v>
      </c>
      <c r="G1189" s="1062">
        <v>3157629420782</v>
      </c>
    </row>
    <row r="1190" spans="1:7">
      <c r="A1190" s="1171" t="s">
        <v>1754</v>
      </c>
      <c r="B1190" s="1185" t="s">
        <v>1499</v>
      </c>
      <c r="C1190" s="1180">
        <v>14.9968</v>
      </c>
      <c r="D1190" s="1061" t="s">
        <v>4815</v>
      </c>
      <c r="E1190" s="1061" t="s">
        <v>4813</v>
      </c>
      <c r="F1190" s="1062">
        <v>24</v>
      </c>
      <c r="G1190" s="1062">
        <v>3157629176443</v>
      </c>
    </row>
    <row r="1191" spans="1:7">
      <c r="A1191" s="1171" t="s">
        <v>1754</v>
      </c>
      <c r="B1191" s="1185" t="s">
        <v>1503</v>
      </c>
      <c r="C1191" s="1180">
        <v>28.9224</v>
      </c>
      <c r="D1191" s="1061" t="s">
        <v>4815</v>
      </c>
      <c r="E1191" s="1061" t="s">
        <v>4813</v>
      </c>
      <c r="F1191" s="1062">
        <v>12</v>
      </c>
      <c r="G1191" s="1062">
        <v>3157629176467</v>
      </c>
    </row>
    <row r="1192" spans="1:7">
      <c r="A1192" s="1171" t="s">
        <v>1754</v>
      </c>
      <c r="B1192" s="1185" t="s">
        <v>811</v>
      </c>
      <c r="C1192" s="1180">
        <v>130.56280000000001</v>
      </c>
      <c r="D1192" s="1061" t="s">
        <v>4815</v>
      </c>
      <c r="E1192" s="1061" t="s">
        <v>4812</v>
      </c>
      <c r="F1192" s="1062">
        <v>1</v>
      </c>
      <c r="G1192" s="1062">
        <v>3157629176474</v>
      </c>
    </row>
    <row r="1193" spans="1:7">
      <c r="A1193" s="1171" t="s">
        <v>1754</v>
      </c>
      <c r="B1193" s="1185" t="s">
        <v>5710</v>
      </c>
      <c r="C1193" s="1180">
        <v>403.75</v>
      </c>
      <c r="D1193" s="1061" t="s">
        <v>4814</v>
      </c>
      <c r="E1193" s="1061" t="s">
        <v>4813</v>
      </c>
      <c r="F1193" s="1062">
        <v>1</v>
      </c>
      <c r="G1193" s="1062">
        <v>3157629436813</v>
      </c>
    </row>
    <row r="1194" spans="1:7">
      <c r="A1194" s="1171" t="s">
        <v>1754</v>
      </c>
      <c r="B1194" s="1185" t="s">
        <v>891</v>
      </c>
      <c r="C1194" s="1180">
        <v>4.0067000000000004</v>
      </c>
      <c r="D1194" s="1061" t="s">
        <v>4815</v>
      </c>
      <c r="E1194" s="1061" t="s">
        <v>4813</v>
      </c>
      <c r="F1194" s="1062">
        <v>50</v>
      </c>
      <c r="G1194" s="1062">
        <v>3157629184523</v>
      </c>
    </row>
    <row r="1195" spans="1:7">
      <c r="A1195" s="1171" t="s">
        <v>1754</v>
      </c>
      <c r="B1195" s="1185" t="s">
        <v>894</v>
      </c>
      <c r="C1195" s="1180">
        <v>3.9758</v>
      </c>
      <c r="D1195" s="1061" t="s">
        <v>4815</v>
      </c>
      <c r="E1195" s="1061" t="s">
        <v>4813</v>
      </c>
      <c r="F1195" s="1062">
        <v>50</v>
      </c>
      <c r="G1195" s="1062">
        <v>3157629184547</v>
      </c>
    </row>
    <row r="1196" spans="1:7">
      <c r="A1196" s="1171" t="s">
        <v>1754</v>
      </c>
      <c r="B1196" s="1185" t="s">
        <v>925</v>
      </c>
      <c r="C1196" s="1180">
        <v>3.2856999999999998</v>
      </c>
      <c r="D1196" s="1061" t="s">
        <v>4815</v>
      </c>
      <c r="E1196" s="1061" t="s">
        <v>4813</v>
      </c>
      <c r="F1196" s="1062">
        <v>50</v>
      </c>
      <c r="G1196" s="1062">
        <v>3157629184561</v>
      </c>
    </row>
    <row r="1197" spans="1:7">
      <c r="A1197" s="1171" t="s">
        <v>1754</v>
      </c>
      <c r="B1197" s="1185" t="s">
        <v>927</v>
      </c>
      <c r="C1197" s="1180">
        <v>3.9037000000000002</v>
      </c>
      <c r="D1197" s="1061" t="s">
        <v>4815</v>
      </c>
      <c r="E1197" s="1061" t="s">
        <v>4813</v>
      </c>
      <c r="F1197" s="1062">
        <v>50</v>
      </c>
      <c r="G1197" s="1062">
        <v>3157629184578</v>
      </c>
    </row>
    <row r="1198" spans="1:7">
      <c r="A1198" s="1171" t="s">
        <v>1754</v>
      </c>
      <c r="B1198" s="1185" t="s">
        <v>5786</v>
      </c>
      <c r="C1198" s="1180">
        <v>20</v>
      </c>
      <c r="D1198" s="1061" t="s">
        <v>4814</v>
      </c>
      <c r="E1198" s="1061" t="s">
        <v>4812</v>
      </c>
      <c r="F1198" s="1062">
        <v>20</v>
      </c>
      <c r="G1198" s="1062">
        <v>3157629242094</v>
      </c>
    </row>
    <row r="1199" spans="1:7">
      <c r="A1199" s="1171" t="s">
        <v>1754</v>
      </c>
      <c r="B1199" s="1185" t="s">
        <v>1375</v>
      </c>
      <c r="C1199" s="1180">
        <v>70.967000000000013</v>
      </c>
      <c r="D1199" s="1061" t="s">
        <v>4814</v>
      </c>
      <c r="E1199" s="1061" t="s">
        <v>4812</v>
      </c>
      <c r="F1199" s="1062">
        <v>1</v>
      </c>
      <c r="G1199" s="1062">
        <v>3157629045664</v>
      </c>
    </row>
    <row r="1200" spans="1:7">
      <c r="A1200" s="1171" t="s">
        <v>1754</v>
      </c>
      <c r="B1200" s="1185" t="s">
        <v>1377</v>
      </c>
      <c r="C1200" s="1180">
        <v>70.967000000000013</v>
      </c>
      <c r="D1200" s="1061" t="s">
        <v>4814</v>
      </c>
      <c r="E1200" s="1061" t="s">
        <v>4812</v>
      </c>
      <c r="F1200" s="1062">
        <v>1</v>
      </c>
      <c r="G1200" s="1062">
        <v>3157629045695</v>
      </c>
    </row>
    <row r="1201" spans="1:7">
      <c r="A1201" s="1171" t="s">
        <v>1754</v>
      </c>
      <c r="B1201" s="1185" t="s">
        <v>752</v>
      </c>
      <c r="C1201" s="1180">
        <v>2.5647000000000002</v>
      </c>
      <c r="D1201" s="1061" t="s">
        <v>4815</v>
      </c>
      <c r="E1201" s="1061" t="s">
        <v>4812</v>
      </c>
      <c r="F1201" s="1062">
        <v>50</v>
      </c>
      <c r="G1201" s="1062">
        <v>3157629120262</v>
      </c>
    </row>
    <row r="1202" spans="1:7">
      <c r="A1202" s="1171" t="s">
        <v>1754</v>
      </c>
      <c r="B1202" s="1185" t="s">
        <v>753</v>
      </c>
      <c r="C1202" s="1180">
        <v>2.0291000000000001</v>
      </c>
      <c r="D1202" s="1061" t="s">
        <v>4815</v>
      </c>
      <c r="E1202" s="1061" t="s">
        <v>4812</v>
      </c>
      <c r="F1202" s="1062">
        <v>200</v>
      </c>
      <c r="G1202" s="1062">
        <v>3157629120279</v>
      </c>
    </row>
    <row r="1203" spans="1:7">
      <c r="A1203" s="1171" t="s">
        <v>1754</v>
      </c>
      <c r="B1203" s="1185" t="s">
        <v>758</v>
      </c>
      <c r="C1203" s="1180">
        <v>1.8952000000000002</v>
      </c>
      <c r="D1203" s="1061" t="s">
        <v>4815</v>
      </c>
      <c r="E1203" s="1061" t="s">
        <v>4812</v>
      </c>
      <c r="F1203" s="1062">
        <v>200</v>
      </c>
      <c r="G1203" s="1062">
        <v>3157629120293</v>
      </c>
    </row>
    <row r="1204" spans="1:7">
      <c r="A1204" s="1171" t="s">
        <v>1754</v>
      </c>
      <c r="B1204" s="1185" t="s">
        <v>1562</v>
      </c>
      <c r="C1204" s="1180">
        <v>69.607399999999998</v>
      </c>
      <c r="D1204" s="1061" t="s">
        <v>4815</v>
      </c>
      <c r="E1204" s="1061" t="s">
        <v>4813</v>
      </c>
      <c r="F1204" s="1062">
        <v>4</v>
      </c>
      <c r="G1204" s="1062">
        <v>3157629128374</v>
      </c>
    </row>
    <row r="1205" spans="1:7">
      <c r="A1205" s="1171" t="s">
        <v>1754</v>
      </c>
      <c r="B1205" s="1185" t="s">
        <v>594</v>
      </c>
      <c r="C1205" s="1180">
        <v>12.875</v>
      </c>
      <c r="D1205" s="1061" t="s">
        <v>4814</v>
      </c>
      <c r="E1205" s="1061" t="s">
        <v>4812</v>
      </c>
      <c r="F1205" s="1062">
        <v>40</v>
      </c>
      <c r="G1205" s="1062">
        <v>3157629242124</v>
      </c>
    </row>
    <row r="1206" spans="1:7">
      <c r="A1206" s="1171" t="s">
        <v>1754</v>
      </c>
      <c r="B1206" s="1185" t="s">
        <v>5774</v>
      </c>
      <c r="C1206" s="1180">
        <v>9.98</v>
      </c>
      <c r="D1206" s="1061" t="s">
        <v>4814</v>
      </c>
      <c r="E1206" s="1061" t="s">
        <v>4812</v>
      </c>
      <c r="F1206" s="1062">
        <v>40</v>
      </c>
      <c r="G1206" s="1062">
        <v>3157629242131</v>
      </c>
    </row>
    <row r="1207" spans="1:7">
      <c r="A1207" s="1171" t="s">
        <v>1754</v>
      </c>
      <c r="B1207" s="1185" t="s">
        <v>592</v>
      </c>
      <c r="C1207" s="1180">
        <v>12.875</v>
      </c>
      <c r="D1207" s="1061" t="s">
        <v>4814</v>
      </c>
      <c r="E1207" s="1061" t="s">
        <v>4812</v>
      </c>
      <c r="F1207" s="1062">
        <v>40</v>
      </c>
      <c r="G1207" s="1062">
        <v>3157629242148</v>
      </c>
    </row>
    <row r="1208" spans="1:7">
      <c r="A1208" s="1171" t="s">
        <v>1754</v>
      </c>
      <c r="B1208" s="1185" t="s">
        <v>611</v>
      </c>
      <c r="C1208" s="1180">
        <v>16.48</v>
      </c>
      <c r="D1208" s="1061" t="s">
        <v>4814</v>
      </c>
      <c r="E1208" s="1061" t="s">
        <v>4813</v>
      </c>
      <c r="F1208" s="1062">
        <v>25</v>
      </c>
      <c r="G1208" s="1062">
        <v>3157629408858</v>
      </c>
    </row>
    <row r="1209" spans="1:7">
      <c r="A1209" s="1171" t="s">
        <v>1754</v>
      </c>
      <c r="B1209" s="1185" t="s">
        <v>933</v>
      </c>
      <c r="C1209" s="1180">
        <v>1.0649600000000001</v>
      </c>
      <c r="D1209" s="1061" t="s">
        <v>4815</v>
      </c>
      <c r="E1209" s="1061" t="s">
        <v>4812</v>
      </c>
      <c r="F1209" s="1062">
        <v>100</v>
      </c>
      <c r="G1209" s="1062">
        <v>3157629345931</v>
      </c>
    </row>
    <row r="1210" spans="1:7">
      <c r="A1210" s="1171" t="s">
        <v>1754</v>
      </c>
      <c r="B1210" s="1185" t="s">
        <v>938</v>
      </c>
      <c r="C1210" s="1180">
        <v>1.0316800000000002</v>
      </c>
      <c r="D1210" s="1061" t="s">
        <v>4815</v>
      </c>
      <c r="E1210" s="1061" t="s">
        <v>4812</v>
      </c>
      <c r="F1210" s="1062">
        <v>100</v>
      </c>
      <c r="G1210" s="1062">
        <v>3157629345955</v>
      </c>
    </row>
    <row r="1211" spans="1:7">
      <c r="A1211" s="1171" t="s">
        <v>1754</v>
      </c>
      <c r="B1211" s="1185" t="s">
        <v>941</v>
      </c>
      <c r="C1211" s="1180">
        <v>1.0316800000000002</v>
      </c>
      <c r="D1211" s="1061" t="s">
        <v>4815</v>
      </c>
      <c r="E1211" s="1061" t="s">
        <v>4812</v>
      </c>
      <c r="F1211" s="1062">
        <v>100</v>
      </c>
      <c r="G1211" s="1062">
        <v>3157629345962</v>
      </c>
    </row>
    <row r="1212" spans="1:7">
      <c r="A1212" s="1171" t="s">
        <v>1754</v>
      </c>
      <c r="B1212" s="1185" t="s">
        <v>944</v>
      </c>
      <c r="C1212" s="1180">
        <v>1.0316800000000002</v>
      </c>
      <c r="D1212" s="1061" t="s">
        <v>4815</v>
      </c>
      <c r="E1212" s="1061" t="s">
        <v>4812</v>
      </c>
      <c r="F1212" s="1062">
        <v>100</v>
      </c>
      <c r="G1212" s="1062">
        <v>3157629345979</v>
      </c>
    </row>
    <row r="1213" spans="1:7">
      <c r="A1213" s="1171" t="s">
        <v>1754</v>
      </c>
      <c r="B1213" s="1185" t="s">
        <v>947</v>
      </c>
      <c r="C1213" s="1180">
        <v>1.0316800000000002</v>
      </c>
      <c r="D1213" s="1061" t="s">
        <v>4815</v>
      </c>
      <c r="E1213" s="1061" t="s">
        <v>4812</v>
      </c>
      <c r="F1213" s="1062">
        <v>100</v>
      </c>
      <c r="G1213" s="1062">
        <v>3157629345986</v>
      </c>
    </row>
    <row r="1214" spans="1:7">
      <c r="A1214" s="1171" t="s">
        <v>1754</v>
      </c>
      <c r="B1214" s="1185" t="s">
        <v>950</v>
      </c>
      <c r="C1214" s="1180">
        <v>1.0316800000000002</v>
      </c>
      <c r="D1214" s="1061" t="s">
        <v>4815</v>
      </c>
      <c r="E1214" s="1061" t="s">
        <v>4812</v>
      </c>
      <c r="F1214" s="1062">
        <v>100</v>
      </c>
      <c r="G1214" s="1062">
        <v>3157629345993</v>
      </c>
    </row>
    <row r="1215" spans="1:7">
      <c r="A1215" s="1171" t="s">
        <v>1754</v>
      </c>
      <c r="B1215" s="1185" t="s">
        <v>953</v>
      </c>
      <c r="C1215" s="1180">
        <v>1.0316800000000002</v>
      </c>
      <c r="D1215" s="1061" t="s">
        <v>4815</v>
      </c>
      <c r="E1215" s="1061" t="s">
        <v>4812</v>
      </c>
      <c r="F1215" s="1062">
        <v>100</v>
      </c>
      <c r="G1215" s="1062">
        <v>3157629346006</v>
      </c>
    </row>
    <row r="1216" spans="1:7">
      <c r="A1216" s="1171" t="s">
        <v>1754</v>
      </c>
      <c r="B1216" s="1185" t="s">
        <v>956</v>
      </c>
      <c r="C1216" s="1180">
        <v>1.0316800000000002</v>
      </c>
      <c r="D1216" s="1061" t="s">
        <v>4815</v>
      </c>
      <c r="E1216" s="1061" t="s">
        <v>4812</v>
      </c>
      <c r="F1216" s="1062">
        <v>100</v>
      </c>
      <c r="G1216" s="1062">
        <v>3157629346013</v>
      </c>
    </row>
    <row r="1217" spans="1:7">
      <c r="A1217" s="1171" t="s">
        <v>1754</v>
      </c>
      <c r="B1217" s="1185" t="s">
        <v>960</v>
      </c>
      <c r="C1217" s="1180">
        <v>1.0316800000000002</v>
      </c>
      <c r="D1217" s="1061" t="s">
        <v>4815</v>
      </c>
      <c r="E1217" s="1061" t="s">
        <v>4812</v>
      </c>
      <c r="F1217" s="1062">
        <v>100</v>
      </c>
      <c r="G1217" s="1062">
        <v>3157629346228</v>
      </c>
    </row>
    <row r="1218" spans="1:7">
      <c r="A1218" s="1171" t="s">
        <v>1754</v>
      </c>
      <c r="B1218" s="1185" t="s">
        <v>963</v>
      </c>
      <c r="C1218" s="1180">
        <v>1.0316800000000002</v>
      </c>
      <c r="D1218" s="1061" t="s">
        <v>4815</v>
      </c>
      <c r="E1218" s="1061" t="s">
        <v>4812</v>
      </c>
      <c r="F1218" s="1062">
        <v>100</v>
      </c>
      <c r="G1218" s="1062">
        <v>3157629346235</v>
      </c>
    </row>
    <row r="1219" spans="1:7">
      <c r="A1219" s="1171" t="s">
        <v>1754</v>
      </c>
      <c r="B1219" s="1185" t="s">
        <v>965</v>
      </c>
      <c r="C1219" s="1180">
        <v>1.0316800000000002</v>
      </c>
      <c r="D1219" s="1061" t="s">
        <v>4815</v>
      </c>
      <c r="E1219" s="1061" t="s">
        <v>4812</v>
      </c>
      <c r="F1219" s="1062">
        <v>100</v>
      </c>
      <c r="G1219" s="1062">
        <v>3157629346242</v>
      </c>
    </row>
    <row r="1220" spans="1:7">
      <c r="A1220" s="1171" t="s">
        <v>1754</v>
      </c>
      <c r="B1220" s="1185" t="s">
        <v>968</v>
      </c>
      <c r="C1220" s="1180">
        <v>1.0316800000000002</v>
      </c>
      <c r="D1220" s="1061" t="s">
        <v>4815</v>
      </c>
      <c r="E1220" s="1061" t="s">
        <v>4812</v>
      </c>
      <c r="F1220" s="1062">
        <v>100</v>
      </c>
      <c r="G1220" s="1062">
        <v>3157629346259</v>
      </c>
    </row>
    <row r="1221" spans="1:7">
      <c r="A1221" s="1171" t="s">
        <v>1754</v>
      </c>
      <c r="B1221" s="1185" t="s">
        <v>1000</v>
      </c>
      <c r="C1221" s="1180">
        <v>2.2866000000000004</v>
      </c>
      <c r="D1221" s="1061" t="s">
        <v>4815</v>
      </c>
      <c r="E1221" s="1061" t="s">
        <v>4812</v>
      </c>
      <c r="F1221" s="1062">
        <v>80</v>
      </c>
      <c r="G1221" s="1062">
        <v>3157629346273</v>
      </c>
    </row>
    <row r="1222" spans="1:7">
      <c r="A1222" s="1171" t="s">
        <v>1754</v>
      </c>
      <c r="B1222" s="1185" t="s">
        <v>1001</v>
      </c>
      <c r="C1222" s="1180">
        <v>2.2866000000000004</v>
      </c>
      <c r="D1222" s="1061" t="s">
        <v>4815</v>
      </c>
      <c r="E1222" s="1061" t="s">
        <v>4812</v>
      </c>
      <c r="F1222" s="1062">
        <v>80</v>
      </c>
      <c r="G1222" s="1062">
        <v>3157629346297</v>
      </c>
    </row>
    <row r="1223" spans="1:7">
      <c r="A1223" s="1171" t="s">
        <v>1754</v>
      </c>
      <c r="B1223" s="1185" t="s">
        <v>1002</v>
      </c>
      <c r="C1223" s="1180">
        <v>2.2866000000000004</v>
      </c>
      <c r="D1223" s="1061" t="s">
        <v>4815</v>
      </c>
      <c r="E1223" s="1061" t="s">
        <v>4812</v>
      </c>
      <c r="F1223" s="1062">
        <v>80</v>
      </c>
      <c r="G1223" s="1062">
        <v>3157629346303</v>
      </c>
    </row>
    <row r="1224" spans="1:7">
      <c r="A1224" s="1171" t="s">
        <v>1754</v>
      </c>
      <c r="B1224" s="1185" t="s">
        <v>1003</v>
      </c>
      <c r="C1224" s="1180">
        <v>2.2866000000000004</v>
      </c>
      <c r="D1224" s="1061" t="s">
        <v>4815</v>
      </c>
      <c r="E1224" s="1061" t="s">
        <v>4812</v>
      </c>
      <c r="F1224" s="1062">
        <v>80</v>
      </c>
      <c r="G1224" s="1062">
        <v>3157629346327</v>
      </c>
    </row>
    <row r="1225" spans="1:7">
      <c r="A1225" s="1171" t="s">
        <v>1754</v>
      </c>
      <c r="B1225" s="1185" t="s">
        <v>1334</v>
      </c>
      <c r="C1225" s="1180">
        <v>182.10400000000001</v>
      </c>
      <c r="D1225" s="1061" t="s">
        <v>4815</v>
      </c>
      <c r="E1225" s="1061" t="s">
        <v>4812</v>
      </c>
      <c r="F1225" s="1062">
        <v>2</v>
      </c>
      <c r="G1225" s="1062">
        <v>3157629346136</v>
      </c>
    </row>
    <row r="1226" spans="1:7">
      <c r="A1226" s="1171" t="s">
        <v>1754</v>
      </c>
      <c r="B1226" s="1185" t="s">
        <v>1336</v>
      </c>
      <c r="C1226" s="1180">
        <v>182.10400000000001</v>
      </c>
      <c r="D1226" s="1061" t="s">
        <v>4815</v>
      </c>
      <c r="E1226" s="1061" t="s">
        <v>4812</v>
      </c>
      <c r="F1226" s="1062">
        <v>2</v>
      </c>
      <c r="G1226" s="1062">
        <v>3157629346143</v>
      </c>
    </row>
    <row r="1227" spans="1:7">
      <c r="A1227" s="1171" t="s">
        <v>1754</v>
      </c>
      <c r="B1227" s="1185" t="s">
        <v>1338</v>
      </c>
      <c r="C1227" s="1180">
        <v>182.10400000000001</v>
      </c>
      <c r="D1227" s="1061" t="s">
        <v>4815</v>
      </c>
      <c r="E1227" s="1061" t="s">
        <v>4812</v>
      </c>
      <c r="F1227" s="1062">
        <v>2</v>
      </c>
      <c r="G1227" s="1062">
        <v>3157629346167</v>
      </c>
    </row>
    <row r="1228" spans="1:7">
      <c r="A1228" s="1171" t="s">
        <v>1754</v>
      </c>
      <c r="B1228" s="1185" t="s">
        <v>1341</v>
      </c>
      <c r="C1228" s="1180">
        <v>182.10400000000001</v>
      </c>
      <c r="D1228" s="1061" t="s">
        <v>4815</v>
      </c>
      <c r="E1228" s="1061" t="s">
        <v>4812</v>
      </c>
      <c r="F1228" s="1062">
        <v>2</v>
      </c>
      <c r="G1228" s="1062">
        <v>3157629346174</v>
      </c>
    </row>
    <row r="1229" spans="1:7">
      <c r="A1229" s="1171" t="s">
        <v>1754</v>
      </c>
      <c r="B1229" s="1185" t="s">
        <v>1343</v>
      </c>
      <c r="C1229" s="1180">
        <v>182.10400000000001</v>
      </c>
      <c r="D1229" s="1061" t="s">
        <v>4815</v>
      </c>
      <c r="E1229" s="1061" t="s">
        <v>4812</v>
      </c>
      <c r="F1229" s="1062">
        <v>2</v>
      </c>
      <c r="G1229" s="1062">
        <v>3157629346181</v>
      </c>
    </row>
    <row r="1230" spans="1:7">
      <c r="A1230" s="1171" t="s">
        <v>1754</v>
      </c>
      <c r="B1230" s="1185" t="s">
        <v>1345</v>
      </c>
      <c r="C1230" s="1180">
        <v>182.10400000000001</v>
      </c>
      <c r="D1230" s="1061" t="s">
        <v>4815</v>
      </c>
      <c r="E1230" s="1061" t="s">
        <v>4812</v>
      </c>
      <c r="F1230" s="1062">
        <v>2</v>
      </c>
      <c r="G1230" s="1062">
        <v>3157629346198</v>
      </c>
    </row>
    <row r="1231" spans="1:7">
      <c r="A1231" s="1171" t="s">
        <v>1754</v>
      </c>
      <c r="B1231" s="1185" t="s">
        <v>1347</v>
      </c>
      <c r="C1231" s="1180">
        <v>182.10400000000001</v>
      </c>
      <c r="D1231" s="1061" t="s">
        <v>4815</v>
      </c>
      <c r="E1231" s="1061" t="s">
        <v>4812</v>
      </c>
      <c r="F1231" s="1062">
        <v>2</v>
      </c>
      <c r="G1231" s="1062">
        <v>3157629346204</v>
      </c>
    </row>
    <row r="1232" spans="1:7">
      <c r="A1232" s="1171" t="s">
        <v>1754</v>
      </c>
      <c r="B1232" s="1185" t="s">
        <v>428</v>
      </c>
      <c r="C1232" s="1180">
        <v>6.5936000000000003</v>
      </c>
      <c r="D1232" s="1061" t="s">
        <v>4814</v>
      </c>
      <c r="E1232" s="1061" t="s">
        <v>4812</v>
      </c>
      <c r="F1232" s="1062">
        <v>10</v>
      </c>
      <c r="G1232" s="1062">
        <v>3157629350386</v>
      </c>
    </row>
    <row r="1233" spans="1:7">
      <c r="A1233" s="1171" t="s">
        <v>1754</v>
      </c>
      <c r="B1233" s="1185" t="s">
        <v>430</v>
      </c>
      <c r="C1233" s="1180">
        <v>6.5936000000000003</v>
      </c>
      <c r="D1233" s="1061" t="s">
        <v>4814</v>
      </c>
      <c r="E1233" s="1061" t="s">
        <v>4812</v>
      </c>
      <c r="F1233" s="1062">
        <v>10</v>
      </c>
      <c r="G1233" s="1062">
        <v>3157629350393</v>
      </c>
    </row>
    <row r="1234" spans="1:7">
      <c r="A1234" s="1171" t="s">
        <v>1754</v>
      </c>
      <c r="B1234" s="1185" t="s">
        <v>432</v>
      </c>
      <c r="C1234" s="1180">
        <v>6.5936000000000003</v>
      </c>
      <c r="D1234" s="1061" t="s">
        <v>4814</v>
      </c>
      <c r="E1234" s="1061" t="s">
        <v>4812</v>
      </c>
      <c r="F1234" s="1062">
        <v>10</v>
      </c>
      <c r="G1234" s="1062">
        <v>3157629350409</v>
      </c>
    </row>
    <row r="1235" spans="1:7">
      <c r="A1235" s="1171" t="s">
        <v>1754</v>
      </c>
      <c r="B1235" s="1185" t="s">
        <v>442</v>
      </c>
      <c r="C1235" s="1180">
        <v>16.847999999999999</v>
      </c>
      <c r="D1235" s="1061" t="s">
        <v>4814</v>
      </c>
      <c r="E1235" s="1061" t="s">
        <v>4812</v>
      </c>
      <c r="F1235" s="1062">
        <v>10</v>
      </c>
      <c r="G1235" s="1062">
        <v>3157629350577</v>
      </c>
    </row>
    <row r="1236" spans="1:7">
      <c r="A1236" s="1171" t="s">
        <v>1754</v>
      </c>
      <c r="B1236" s="1185" t="s">
        <v>441</v>
      </c>
      <c r="C1236" s="1180">
        <v>16.847999999999999</v>
      </c>
      <c r="D1236" s="1061" t="s">
        <v>4814</v>
      </c>
      <c r="E1236" s="1061" t="s">
        <v>4812</v>
      </c>
      <c r="F1236" s="1062">
        <v>10</v>
      </c>
      <c r="G1236" s="1062">
        <v>3157629350584</v>
      </c>
    </row>
    <row r="1237" spans="1:7">
      <c r="A1237" s="1171" t="s">
        <v>1754</v>
      </c>
      <c r="B1237" s="1185" t="s">
        <v>445</v>
      </c>
      <c r="C1237" s="1180">
        <v>6.5936000000000003</v>
      </c>
      <c r="D1237" s="1061" t="s">
        <v>4814</v>
      </c>
      <c r="E1237" s="1061" t="s">
        <v>4812</v>
      </c>
      <c r="F1237" s="1062">
        <v>10</v>
      </c>
      <c r="G1237" s="1062">
        <v>3157629350607</v>
      </c>
    </row>
    <row r="1238" spans="1:7">
      <c r="A1238" s="1171" t="s">
        <v>1754</v>
      </c>
      <c r="B1238" s="1185" t="s">
        <v>444</v>
      </c>
      <c r="C1238" s="1180">
        <v>6.5936000000000003</v>
      </c>
      <c r="D1238" s="1061" t="s">
        <v>4814</v>
      </c>
      <c r="E1238" s="1061" t="s">
        <v>4812</v>
      </c>
      <c r="F1238" s="1062">
        <v>10</v>
      </c>
      <c r="G1238" s="1062">
        <v>3157629350614</v>
      </c>
    </row>
    <row r="1239" spans="1:7">
      <c r="A1239" s="1171" t="s">
        <v>1754</v>
      </c>
      <c r="B1239" s="1185" t="s">
        <v>449</v>
      </c>
      <c r="C1239" s="1180">
        <v>6.9471999999999996</v>
      </c>
      <c r="D1239" s="1061" t="s">
        <v>4814</v>
      </c>
      <c r="E1239" s="1061" t="s">
        <v>4812</v>
      </c>
      <c r="F1239" s="1062">
        <v>10</v>
      </c>
      <c r="G1239" s="1062">
        <v>3157629350638</v>
      </c>
    </row>
    <row r="1240" spans="1:7">
      <c r="A1240" s="1171" t="s">
        <v>1754</v>
      </c>
      <c r="B1240" s="1185" t="s">
        <v>446</v>
      </c>
      <c r="C1240" s="1180">
        <v>6.9471999999999996</v>
      </c>
      <c r="D1240" s="1061" t="s">
        <v>4814</v>
      </c>
      <c r="E1240" s="1061" t="s">
        <v>4812</v>
      </c>
      <c r="F1240" s="1062">
        <v>10</v>
      </c>
      <c r="G1240" s="1062">
        <v>3157629350645</v>
      </c>
    </row>
    <row r="1241" spans="1:7">
      <c r="A1241" s="1171" t="s">
        <v>1754</v>
      </c>
      <c r="B1241" s="1185" t="s">
        <v>447</v>
      </c>
      <c r="C1241" s="1180">
        <v>6.9471999999999996</v>
      </c>
      <c r="D1241" s="1061" t="s">
        <v>4814</v>
      </c>
      <c r="E1241" s="1061" t="s">
        <v>4812</v>
      </c>
      <c r="F1241" s="1062">
        <v>10</v>
      </c>
      <c r="G1241" s="1062">
        <v>3157629350652</v>
      </c>
    </row>
    <row r="1242" spans="1:7">
      <c r="A1242" s="1171" t="s">
        <v>1754</v>
      </c>
      <c r="B1242" s="1185" t="s">
        <v>448</v>
      </c>
      <c r="C1242" s="1180">
        <v>6.9471999999999996</v>
      </c>
      <c r="D1242" s="1061" t="s">
        <v>4814</v>
      </c>
      <c r="E1242" s="1061" t="s">
        <v>4812</v>
      </c>
      <c r="F1242" s="1062">
        <v>10</v>
      </c>
      <c r="G1242" s="1062">
        <v>3157629350669</v>
      </c>
    </row>
    <row r="1243" spans="1:7">
      <c r="A1243" s="1171" t="s">
        <v>1754</v>
      </c>
      <c r="B1243" s="1185" t="s">
        <v>698</v>
      </c>
      <c r="C1243" s="1180">
        <v>52.251899999999999</v>
      </c>
      <c r="D1243" s="1061" t="s">
        <v>4814</v>
      </c>
      <c r="E1243" s="1061" t="s">
        <v>4812</v>
      </c>
      <c r="F1243" s="1062">
        <v>15</v>
      </c>
      <c r="G1243" s="1062">
        <v>3157629408865</v>
      </c>
    </row>
    <row r="1244" spans="1:7">
      <c r="A1244" s="1171" t="s">
        <v>1754</v>
      </c>
      <c r="B1244" s="1185" t="s">
        <v>443</v>
      </c>
      <c r="C1244" s="1180">
        <v>6.5936000000000003</v>
      </c>
      <c r="D1244" s="1061" t="s">
        <v>4814</v>
      </c>
      <c r="E1244" s="1061" t="s">
        <v>4812</v>
      </c>
      <c r="F1244" s="1062">
        <v>10</v>
      </c>
      <c r="G1244" s="1062">
        <v>3157629350836</v>
      </c>
    </row>
    <row r="1245" spans="1:7">
      <c r="A1245" s="1171" t="s">
        <v>1754</v>
      </c>
      <c r="B1245" s="1185" t="s">
        <v>1435</v>
      </c>
      <c r="C1245" s="1180">
        <v>13.008900000000001</v>
      </c>
      <c r="D1245" s="1061" t="s">
        <v>4814</v>
      </c>
      <c r="E1245" s="1061" t="s">
        <v>4813</v>
      </c>
      <c r="F1245" s="1062">
        <v>10</v>
      </c>
      <c r="G1245" s="1062">
        <v>3157620314486</v>
      </c>
    </row>
    <row r="1246" spans="1:7">
      <c r="A1246" s="1171" t="s">
        <v>1754</v>
      </c>
      <c r="B1246" s="1185" t="s">
        <v>1434</v>
      </c>
      <c r="C1246" s="1180">
        <v>13.008900000000001</v>
      </c>
      <c r="D1246" s="1061" t="s">
        <v>4814</v>
      </c>
      <c r="E1246" s="1061" t="s">
        <v>4813</v>
      </c>
      <c r="F1246" s="1062">
        <v>10</v>
      </c>
      <c r="G1246" s="1062">
        <v>3157620314479</v>
      </c>
    </row>
    <row r="1247" spans="1:7">
      <c r="A1247" s="1171" t="s">
        <v>1754</v>
      </c>
      <c r="B1247" s="1185" t="s">
        <v>1432</v>
      </c>
      <c r="C1247" s="1180">
        <v>14.141900000000001</v>
      </c>
      <c r="D1247" s="1061" t="s">
        <v>4814</v>
      </c>
      <c r="E1247" s="1061" t="s">
        <v>4813</v>
      </c>
      <c r="F1247" s="1062">
        <v>10</v>
      </c>
      <c r="G1247" s="1062">
        <v>3157620314455</v>
      </c>
    </row>
    <row r="1248" spans="1:7">
      <c r="A1248" s="1171" t="s">
        <v>1754</v>
      </c>
      <c r="B1248" s="1185" t="s">
        <v>5650</v>
      </c>
      <c r="C1248" s="1180">
        <v>4.12</v>
      </c>
      <c r="D1248" s="1061" t="s">
        <v>4814</v>
      </c>
      <c r="E1248" s="1061" t="s">
        <v>4812</v>
      </c>
      <c r="F1248" s="1062">
        <v>100</v>
      </c>
      <c r="G1248" s="1062">
        <v>3157625810198</v>
      </c>
    </row>
    <row r="1249" spans="1:7">
      <c r="A1249" s="1171" t="s">
        <v>1754</v>
      </c>
      <c r="B1249" s="1185" t="s">
        <v>1388</v>
      </c>
      <c r="C1249" s="1180">
        <v>92.185000000000002</v>
      </c>
      <c r="D1249" s="1061" t="s">
        <v>4814</v>
      </c>
      <c r="E1249" s="1061" t="s">
        <v>4812</v>
      </c>
      <c r="F1249" s="1062">
        <v>6</v>
      </c>
      <c r="G1249" s="1062">
        <v>3157625915985</v>
      </c>
    </row>
    <row r="1250" spans="1:7">
      <c r="A1250" s="1171" t="s">
        <v>1754</v>
      </c>
      <c r="B1250" s="1185" t="s">
        <v>5714</v>
      </c>
      <c r="C1250" s="1180">
        <v>1.61</v>
      </c>
      <c r="D1250" s="1061" t="s">
        <v>4814</v>
      </c>
      <c r="E1250" s="1061" t="s">
        <v>4812</v>
      </c>
      <c r="F1250" s="1062">
        <v>100</v>
      </c>
      <c r="G1250" s="1062">
        <v>3157625810228</v>
      </c>
    </row>
    <row r="1251" spans="1:7">
      <c r="A1251" s="1171" t="s">
        <v>1754</v>
      </c>
      <c r="B1251" s="1185" t="s">
        <v>754</v>
      </c>
      <c r="C1251" s="1180">
        <v>2.4102000000000001</v>
      </c>
      <c r="D1251" s="1061" t="s">
        <v>4815</v>
      </c>
      <c r="E1251" s="1061" t="s">
        <v>4812</v>
      </c>
      <c r="F1251" s="1062">
        <v>200</v>
      </c>
      <c r="G1251" s="1062">
        <v>3157625783256</v>
      </c>
    </row>
    <row r="1252" spans="1:7">
      <c r="A1252" s="1171" t="s">
        <v>1754</v>
      </c>
      <c r="B1252" s="1185" t="s">
        <v>1425</v>
      </c>
      <c r="C1252" s="1180">
        <v>28.9224</v>
      </c>
      <c r="D1252" s="1061" t="s">
        <v>4814</v>
      </c>
      <c r="E1252" s="1061" t="s">
        <v>4813</v>
      </c>
      <c r="F1252" s="1062">
        <v>10</v>
      </c>
      <c r="G1252" s="1062">
        <v>5900442661911</v>
      </c>
    </row>
    <row r="1253" spans="1:7">
      <c r="A1253" s="1171" t="s">
        <v>1754</v>
      </c>
      <c r="B1253" s="1185" t="s">
        <v>1426</v>
      </c>
      <c r="C1253" s="1180">
        <v>24.205000000000002</v>
      </c>
      <c r="D1253" s="1061" t="s">
        <v>4814</v>
      </c>
      <c r="E1253" s="1061" t="s">
        <v>4813</v>
      </c>
      <c r="F1253" s="1062">
        <v>10</v>
      </c>
      <c r="G1253" s="1062">
        <v>5900442661928</v>
      </c>
    </row>
    <row r="1254" spans="1:7">
      <c r="A1254" s="1171" t="s">
        <v>1754</v>
      </c>
      <c r="B1254" s="1185" t="s">
        <v>1427</v>
      </c>
      <c r="C1254" s="1180">
        <v>23.401599999999998</v>
      </c>
      <c r="D1254" s="1061" t="s">
        <v>4814</v>
      </c>
      <c r="E1254" s="1061" t="s">
        <v>4813</v>
      </c>
      <c r="F1254" s="1062">
        <v>10</v>
      </c>
      <c r="G1254" s="1062">
        <v>5900442661935</v>
      </c>
    </row>
    <row r="1255" spans="1:7">
      <c r="A1255" s="1171" t="s">
        <v>1754</v>
      </c>
      <c r="B1255" s="1185" t="s">
        <v>1429</v>
      </c>
      <c r="C1255" s="1180">
        <v>14.924700000000001</v>
      </c>
      <c r="D1255" s="1061" t="s">
        <v>4814</v>
      </c>
      <c r="E1255" s="1061" t="s">
        <v>4813</v>
      </c>
      <c r="F1255" s="1062">
        <v>10</v>
      </c>
      <c r="G1255" s="1062">
        <v>5900442661942</v>
      </c>
    </row>
    <row r="1256" spans="1:7">
      <c r="A1256" s="1171" t="s">
        <v>1754</v>
      </c>
      <c r="B1256" s="1185" t="s">
        <v>5787</v>
      </c>
      <c r="C1256" s="1180">
        <v>52.25</v>
      </c>
      <c r="D1256" s="1061" t="s">
        <v>4814</v>
      </c>
      <c r="E1256" s="1061" t="s">
        <v>4813</v>
      </c>
      <c r="F1256" s="1062">
        <v>8</v>
      </c>
      <c r="G1256" s="1062">
        <v>3157629493328</v>
      </c>
    </row>
    <row r="1257" spans="1:7">
      <c r="A1257" s="1171" t="s">
        <v>1754</v>
      </c>
      <c r="B1257" s="1185" t="s">
        <v>5775</v>
      </c>
      <c r="C1257" s="1180">
        <v>11.78</v>
      </c>
      <c r="D1257" s="1061" t="s">
        <v>4814</v>
      </c>
      <c r="E1257" s="1061" t="s">
        <v>4812</v>
      </c>
      <c r="F1257" s="1062">
        <v>40</v>
      </c>
      <c r="G1257" s="1062">
        <v>3157629242186</v>
      </c>
    </row>
    <row r="1258" spans="1:7">
      <c r="A1258" s="1171" t="s">
        <v>1754</v>
      </c>
      <c r="B1258" s="1185" t="s">
        <v>1473</v>
      </c>
      <c r="C1258" s="1180">
        <v>101.764</v>
      </c>
      <c r="D1258" s="1061" t="s">
        <v>4815</v>
      </c>
      <c r="E1258" s="1061" t="s">
        <v>4813</v>
      </c>
      <c r="F1258" s="1062">
        <v>6</v>
      </c>
      <c r="G1258" s="1062">
        <v>3157629141601</v>
      </c>
    </row>
    <row r="1259" spans="1:7">
      <c r="A1259" s="1171" t="s">
        <v>1754</v>
      </c>
      <c r="B1259" s="1185" t="s">
        <v>5735</v>
      </c>
      <c r="C1259" s="1180">
        <v>2.3199999999999998</v>
      </c>
      <c r="D1259" s="1061" t="s">
        <v>4814</v>
      </c>
      <c r="E1259" s="1061" t="s">
        <v>4812</v>
      </c>
      <c r="F1259" s="1062">
        <v>100</v>
      </c>
      <c r="G1259" s="1062">
        <v>3157629240663</v>
      </c>
    </row>
    <row r="1260" spans="1:7">
      <c r="A1260" s="1171" t="s">
        <v>1754</v>
      </c>
      <c r="B1260" s="1185" t="s">
        <v>1510</v>
      </c>
      <c r="C1260" s="1180">
        <v>6.0152000000000001</v>
      </c>
      <c r="D1260" s="1061" t="s">
        <v>4815</v>
      </c>
      <c r="E1260" s="1061" t="s">
        <v>4813</v>
      </c>
      <c r="F1260" s="1062">
        <v>32</v>
      </c>
      <c r="G1260" s="1062">
        <v>3157629145579</v>
      </c>
    </row>
    <row r="1261" spans="1:7">
      <c r="A1261" s="1171" t="s">
        <v>1754</v>
      </c>
      <c r="B1261" s="1185" t="s">
        <v>5704</v>
      </c>
      <c r="C1261" s="1180">
        <v>1.1499999999999999</v>
      </c>
      <c r="D1261" s="1061" t="s">
        <v>4814</v>
      </c>
      <c r="E1261" s="1061" t="s">
        <v>4812</v>
      </c>
      <c r="F1261" s="1062">
        <v>100</v>
      </c>
      <c r="G1261" s="1062">
        <v>3157629492307</v>
      </c>
    </row>
    <row r="1262" spans="1:7">
      <c r="A1262" s="1171" t="s">
        <v>1754</v>
      </c>
      <c r="B1262" s="1185" t="s">
        <v>5707</v>
      </c>
      <c r="C1262" s="1180">
        <v>3.25</v>
      </c>
      <c r="D1262" s="1061" t="s">
        <v>4814</v>
      </c>
      <c r="E1262" s="1061" t="s">
        <v>4812</v>
      </c>
      <c r="F1262" s="1062">
        <v>100</v>
      </c>
      <c r="G1262" s="1062">
        <v>3157629493335</v>
      </c>
    </row>
    <row r="1263" spans="1:7">
      <c r="A1263" s="1171" t="s">
        <v>1754</v>
      </c>
      <c r="B1263" s="1185" t="s">
        <v>5705</v>
      </c>
      <c r="C1263" s="1180">
        <v>1.1499999999999999</v>
      </c>
      <c r="D1263" s="1061" t="s">
        <v>4814</v>
      </c>
      <c r="E1263" s="1061" t="s">
        <v>4812</v>
      </c>
      <c r="F1263" s="1062">
        <v>100</v>
      </c>
      <c r="G1263" s="1062">
        <v>3157629492314</v>
      </c>
    </row>
    <row r="1264" spans="1:7">
      <c r="A1264" s="1171" t="s">
        <v>1754</v>
      </c>
      <c r="B1264" s="1185" t="s">
        <v>5708</v>
      </c>
      <c r="C1264" s="1180">
        <v>2.5750000000000002</v>
      </c>
      <c r="D1264" s="1061" t="s">
        <v>4814</v>
      </c>
      <c r="E1264" s="1061" t="s">
        <v>4812</v>
      </c>
      <c r="F1264" s="1062">
        <v>100</v>
      </c>
      <c r="G1264" s="1062">
        <v>3157629493342</v>
      </c>
    </row>
    <row r="1265" spans="1:7">
      <c r="A1265" s="1171" t="s">
        <v>1754</v>
      </c>
      <c r="B1265" s="1185" t="s">
        <v>5706</v>
      </c>
      <c r="C1265" s="1180">
        <v>1.1499999999999999</v>
      </c>
      <c r="D1265" s="1061" t="s">
        <v>4814</v>
      </c>
      <c r="E1265" s="1061" t="s">
        <v>4812</v>
      </c>
      <c r="F1265" s="1062">
        <v>100</v>
      </c>
      <c r="G1265" s="1062">
        <v>3157629493359</v>
      </c>
    </row>
    <row r="1266" spans="1:7">
      <c r="A1266" s="1171" t="s">
        <v>1754</v>
      </c>
      <c r="B1266" s="1185" t="s">
        <v>5709</v>
      </c>
      <c r="C1266" s="1180">
        <v>2.75</v>
      </c>
      <c r="D1266" s="1061" t="s">
        <v>4814</v>
      </c>
      <c r="E1266" s="1061" t="s">
        <v>4812</v>
      </c>
      <c r="F1266" s="1062">
        <v>100</v>
      </c>
      <c r="G1266" s="1062">
        <v>3157629493366</v>
      </c>
    </row>
    <row r="1267" spans="1:7">
      <c r="A1267" s="1171" t="s">
        <v>1754</v>
      </c>
      <c r="B1267" s="1185" t="s">
        <v>5717</v>
      </c>
      <c r="C1267" s="1180">
        <v>2.04</v>
      </c>
      <c r="D1267" s="1061" t="s">
        <v>4814</v>
      </c>
      <c r="E1267" s="1061" t="s">
        <v>4812</v>
      </c>
      <c r="F1267" s="1062">
        <v>100</v>
      </c>
      <c r="G1267" s="1062">
        <v>3157629493373</v>
      </c>
    </row>
    <row r="1268" spans="1:7">
      <c r="A1268" s="1171" t="s">
        <v>1754</v>
      </c>
      <c r="B1268" s="1185" t="s">
        <v>5718</v>
      </c>
      <c r="C1268" s="1180">
        <v>1.74</v>
      </c>
      <c r="D1268" s="1061" t="s">
        <v>4814</v>
      </c>
      <c r="E1268" s="1061" t="s">
        <v>4812</v>
      </c>
      <c r="F1268" s="1062">
        <v>100</v>
      </c>
      <c r="G1268" s="1062">
        <v>3157629493397</v>
      </c>
    </row>
    <row r="1269" spans="1:7">
      <c r="A1269" s="1171" t="s">
        <v>1754</v>
      </c>
      <c r="B1269" s="1185" t="s">
        <v>5719</v>
      </c>
      <c r="C1269" s="1180">
        <v>1.56</v>
      </c>
      <c r="D1269" s="1061" t="s">
        <v>4814</v>
      </c>
      <c r="E1269" s="1061" t="s">
        <v>4812</v>
      </c>
      <c r="F1269" s="1062">
        <v>100</v>
      </c>
      <c r="G1269" s="1062">
        <v>3157629493403</v>
      </c>
    </row>
    <row r="1270" spans="1:7">
      <c r="A1270" s="1171" t="s">
        <v>1754</v>
      </c>
      <c r="B1270" s="1185" t="s">
        <v>1528</v>
      </c>
      <c r="C1270" s="1180">
        <v>48.739600000000003</v>
      </c>
      <c r="D1270" s="1061" t="s">
        <v>4815</v>
      </c>
      <c r="E1270" s="1061" t="s">
        <v>4813</v>
      </c>
      <c r="F1270" s="1062">
        <v>10</v>
      </c>
      <c r="G1270" s="1062">
        <v>3157629147825</v>
      </c>
    </row>
    <row r="1271" spans="1:7">
      <c r="A1271" s="1171" t="s">
        <v>1754</v>
      </c>
      <c r="B1271" s="1185" t="s">
        <v>1519</v>
      </c>
      <c r="C1271" s="1180">
        <v>14.6775</v>
      </c>
      <c r="D1271" s="1061" t="s">
        <v>4815</v>
      </c>
      <c r="E1271" s="1061" t="s">
        <v>4812</v>
      </c>
      <c r="F1271" s="1062">
        <v>10</v>
      </c>
      <c r="G1271" s="1062">
        <v>3157629148587</v>
      </c>
    </row>
    <row r="1272" spans="1:7">
      <c r="A1272" s="1171" t="s">
        <v>1754</v>
      </c>
      <c r="B1272" s="1185" t="s">
        <v>1521</v>
      </c>
      <c r="C1272" s="1180">
        <v>17.139200000000002</v>
      </c>
      <c r="D1272" s="1061" t="s">
        <v>4815</v>
      </c>
      <c r="E1272" s="1061" t="s">
        <v>4813</v>
      </c>
      <c r="F1272" s="1062">
        <v>10</v>
      </c>
      <c r="G1272" s="1062">
        <v>3157629148594</v>
      </c>
    </row>
    <row r="1273" spans="1:7">
      <c r="A1273" s="1171" t="s">
        <v>1754</v>
      </c>
      <c r="B1273" s="1185" t="s">
        <v>1523</v>
      </c>
      <c r="C1273" s="1180">
        <v>23.566399999999998</v>
      </c>
      <c r="D1273" s="1061" t="s">
        <v>4815</v>
      </c>
      <c r="E1273" s="1061" t="s">
        <v>4812</v>
      </c>
      <c r="F1273" s="1062">
        <v>10</v>
      </c>
      <c r="G1273" s="1062">
        <v>3157629148617</v>
      </c>
    </row>
    <row r="1274" spans="1:7">
      <c r="A1274" s="1171" t="s">
        <v>1754</v>
      </c>
      <c r="B1274" s="1185" t="s">
        <v>1525</v>
      </c>
      <c r="C1274" s="1180">
        <v>35.349600000000002</v>
      </c>
      <c r="D1274" s="1061" t="s">
        <v>4815</v>
      </c>
      <c r="E1274" s="1061" t="s">
        <v>4812</v>
      </c>
      <c r="F1274" s="1062">
        <v>10</v>
      </c>
      <c r="G1274" s="1062">
        <v>3157629148723</v>
      </c>
    </row>
    <row r="1275" spans="1:7">
      <c r="A1275" s="1171" t="s">
        <v>1754</v>
      </c>
      <c r="B1275" s="1185" t="s">
        <v>5779</v>
      </c>
      <c r="C1275" s="1180">
        <v>14.82</v>
      </c>
      <c r="D1275" s="1061" t="s">
        <v>4814</v>
      </c>
      <c r="E1275" s="1061" t="s">
        <v>4812</v>
      </c>
      <c r="F1275" s="1062">
        <v>40</v>
      </c>
      <c r="G1275" s="1062">
        <v>3157629242193</v>
      </c>
    </row>
    <row r="1276" spans="1:7">
      <c r="A1276" s="1171" t="s">
        <v>1754</v>
      </c>
      <c r="B1276" s="1185" t="s">
        <v>926</v>
      </c>
      <c r="C1276" s="1180">
        <v>3.6976999999999998</v>
      </c>
      <c r="D1276" s="1061" t="s">
        <v>4815</v>
      </c>
      <c r="E1276" s="1061" t="s">
        <v>4812</v>
      </c>
      <c r="F1276" s="1062">
        <v>300</v>
      </c>
      <c r="G1276" s="1062">
        <v>3157629351369</v>
      </c>
    </row>
    <row r="1277" spans="1:7">
      <c r="A1277" s="1171" t="s">
        <v>1754</v>
      </c>
      <c r="B1277" s="1185" t="s">
        <v>1185</v>
      </c>
      <c r="C1277" s="1180">
        <v>92.061399999999992</v>
      </c>
      <c r="D1277" s="1061" t="s">
        <v>4814</v>
      </c>
      <c r="E1277" s="1061" t="s">
        <v>4812</v>
      </c>
      <c r="F1277" s="1062">
        <v>2</v>
      </c>
      <c r="G1277" s="1062">
        <v>3157629385494</v>
      </c>
    </row>
    <row r="1278" spans="1:7">
      <c r="A1278" s="1171" t="s">
        <v>1754</v>
      </c>
      <c r="B1278" s="1185" t="s">
        <v>548</v>
      </c>
      <c r="C1278" s="1180">
        <v>19.848099999999999</v>
      </c>
      <c r="D1278" s="1061" t="s">
        <v>4814</v>
      </c>
      <c r="E1278" s="1061" t="s">
        <v>4813</v>
      </c>
      <c r="F1278" s="1062">
        <v>10</v>
      </c>
      <c r="G1278" s="1062">
        <v>3157629408872</v>
      </c>
    </row>
    <row r="1279" spans="1:7">
      <c r="A1279" s="1171" t="s">
        <v>1754</v>
      </c>
      <c r="B1279" s="1185" t="s">
        <v>924</v>
      </c>
      <c r="C1279" s="1180">
        <v>3.0488</v>
      </c>
      <c r="D1279" s="1061" t="s">
        <v>4815</v>
      </c>
      <c r="E1279" s="1061" t="s">
        <v>4812</v>
      </c>
      <c r="F1279" s="1062">
        <v>300</v>
      </c>
      <c r="G1279" s="1062">
        <v>3157629358122</v>
      </c>
    </row>
    <row r="1280" spans="1:7">
      <c r="A1280" s="1171" t="s">
        <v>1754</v>
      </c>
      <c r="B1280" s="1185" t="s">
        <v>890</v>
      </c>
      <c r="C1280" s="1180">
        <v>2.9973000000000001</v>
      </c>
      <c r="D1280" s="1061" t="s">
        <v>4815</v>
      </c>
      <c r="E1280" s="1061" t="s">
        <v>4812</v>
      </c>
      <c r="F1280" s="1062">
        <v>50</v>
      </c>
      <c r="G1280" s="1062">
        <v>3157629358153</v>
      </c>
    </row>
    <row r="1281" spans="1:7">
      <c r="A1281" s="1171" t="s">
        <v>1754</v>
      </c>
      <c r="B1281" s="1185" t="s">
        <v>5703</v>
      </c>
      <c r="C1281" s="1180">
        <v>10.39</v>
      </c>
      <c r="D1281" s="1061" t="s">
        <v>4814</v>
      </c>
      <c r="E1281" s="1061" t="s">
        <v>4812</v>
      </c>
      <c r="F1281" s="1062">
        <v>25</v>
      </c>
      <c r="G1281" s="1062">
        <v>3157629408889</v>
      </c>
    </row>
    <row r="1282" spans="1:7">
      <c r="A1282" s="1171" t="s">
        <v>1754</v>
      </c>
      <c r="B1282" s="1185" t="s">
        <v>550</v>
      </c>
      <c r="C1282" s="1180">
        <v>23.535500000000003</v>
      </c>
      <c r="D1282" s="1061" t="s">
        <v>4814</v>
      </c>
      <c r="E1282" s="1061" t="s">
        <v>4813</v>
      </c>
      <c r="F1282" s="1062">
        <v>10</v>
      </c>
      <c r="G1282" s="1062">
        <v>3157629408896</v>
      </c>
    </row>
    <row r="1283" spans="1:7">
      <c r="A1283" s="1171" t="s">
        <v>1754</v>
      </c>
      <c r="B1283" s="1185" t="s">
        <v>553</v>
      </c>
      <c r="C1283" s="1180">
        <v>47.658100000000005</v>
      </c>
      <c r="D1283" s="1061" t="s">
        <v>4814</v>
      </c>
      <c r="E1283" s="1061" t="s">
        <v>4812</v>
      </c>
      <c r="F1283" s="1062">
        <v>10</v>
      </c>
      <c r="G1283" s="1062">
        <v>3157629408902</v>
      </c>
    </row>
    <row r="1284" spans="1:7">
      <c r="A1284" s="1171" t="s">
        <v>1754</v>
      </c>
      <c r="B1284" s="1185" t="s">
        <v>969</v>
      </c>
      <c r="C1284" s="1180">
        <v>2.6780000000000004</v>
      </c>
      <c r="D1284" s="1061" t="s">
        <v>4815</v>
      </c>
      <c r="E1284" s="1061" t="s">
        <v>4812</v>
      </c>
      <c r="F1284" s="1062">
        <v>50</v>
      </c>
      <c r="G1284" s="1062">
        <v>3157629360705</v>
      </c>
    </row>
    <row r="1285" spans="1:7">
      <c r="A1285" s="1171" t="s">
        <v>1754</v>
      </c>
      <c r="B1285" s="1185" t="s">
        <v>5633</v>
      </c>
      <c r="C1285" s="1180">
        <v>90</v>
      </c>
      <c r="D1285" s="1061" t="s">
        <v>4815</v>
      </c>
      <c r="E1285" s="1061" t="s">
        <v>4813</v>
      </c>
      <c r="F1285" s="1062">
        <v>1</v>
      </c>
      <c r="G1285" s="1062">
        <v>5900442790611</v>
      </c>
    </row>
    <row r="1286" spans="1:7">
      <c r="A1286" s="1171" t="s">
        <v>1754</v>
      </c>
      <c r="B1286" s="1185" t="s">
        <v>5634</v>
      </c>
      <c r="C1286" s="1180">
        <v>83</v>
      </c>
      <c r="D1286" s="1061" t="s">
        <v>4815</v>
      </c>
      <c r="E1286" s="1061" t="s">
        <v>4813</v>
      </c>
      <c r="F1286" s="1062">
        <v>1</v>
      </c>
      <c r="G1286" s="1062">
        <v>5900442790512</v>
      </c>
    </row>
    <row r="1287" spans="1:7">
      <c r="A1287" s="1171" t="s">
        <v>1754</v>
      </c>
      <c r="B1287" s="1185" t="s">
        <v>5635</v>
      </c>
      <c r="C1287" s="1180">
        <v>83</v>
      </c>
      <c r="D1287" s="1061" t="s">
        <v>4815</v>
      </c>
      <c r="E1287" s="1061" t="s">
        <v>4813</v>
      </c>
      <c r="F1287" s="1062">
        <v>1</v>
      </c>
      <c r="G1287" s="1062">
        <v>5900442790628</v>
      </c>
    </row>
    <row r="1288" spans="1:7">
      <c r="A1288" s="1171" t="s">
        <v>1754</v>
      </c>
      <c r="B1288" s="1185" t="s">
        <v>5636</v>
      </c>
      <c r="C1288" s="1180">
        <v>83</v>
      </c>
      <c r="D1288" s="1061" t="s">
        <v>4815</v>
      </c>
      <c r="E1288" s="1061" t="s">
        <v>4813</v>
      </c>
      <c r="F1288" s="1062">
        <v>1</v>
      </c>
      <c r="G1288" s="1062">
        <v>5900442790529</v>
      </c>
    </row>
    <row r="1289" spans="1:7">
      <c r="A1289" s="1171" t="s">
        <v>1754</v>
      </c>
      <c r="B1289" s="1185" t="s">
        <v>5637</v>
      </c>
      <c r="C1289" s="1180">
        <v>83</v>
      </c>
      <c r="D1289" s="1061" t="s">
        <v>4815</v>
      </c>
      <c r="E1289" s="1061" t="s">
        <v>4813</v>
      </c>
      <c r="F1289" s="1062">
        <v>1</v>
      </c>
      <c r="G1289" s="1062">
        <v>5900442790635</v>
      </c>
    </row>
    <row r="1290" spans="1:7">
      <c r="A1290" s="1171" t="s">
        <v>1754</v>
      </c>
      <c r="B1290" s="1185" t="s">
        <v>5638</v>
      </c>
      <c r="C1290" s="1180">
        <v>83</v>
      </c>
      <c r="D1290" s="1061" t="s">
        <v>4815</v>
      </c>
      <c r="E1290" s="1061" t="s">
        <v>4813</v>
      </c>
      <c r="F1290" s="1062">
        <v>1</v>
      </c>
      <c r="G1290" s="1062">
        <v>5900442790536</v>
      </c>
    </row>
    <row r="1291" spans="1:7">
      <c r="A1291" s="1171" t="s">
        <v>1754</v>
      </c>
      <c r="B1291" s="1185" t="s">
        <v>5639</v>
      </c>
      <c r="C1291" s="1180">
        <v>83</v>
      </c>
      <c r="D1291" s="1061" t="s">
        <v>4815</v>
      </c>
      <c r="E1291" s="1061" t="s">
        <v>4813</v>
      </c>
      <c r="F1291" s="1062">
        <v>1</v>
      </c>
      <c r="G1291" s="1062">
        <v>5900442790642</v>
      </c>
    </row>
    <row r="1292" spans="1:7">
      <c r="A1292" s="1171" t="s">
        <v>1754</v>
      </c>
      <c r="B1292" s="1185" t="s">
        <v>5640</v>
      </c>
      <c r="C1292" s="1180">
        <v>83</v>
      </c>
      <c r="D1292" s="1061" t="s">
        <v>4815</v>
      </c>
      <c r="E1292" s="1061" t="s">
        <v>4813</v>
      </c>
      <c r="F1292" s="1062">
        <v>1</v>
      </c>
      <c r="G1292" s="1062">
        <v>5900442790543</v>
      </c>
    </row>
    <row r="1293" spans="1:7">
      <c r="A1293" s="1171" t="s">
        <v>1754</v>
      </c>
      <c r="B1293" s="1185" t="s">
        <v>5641</v>
      </c>
      <c r="C1293" s="1180">
        <v>83</v>
      </c>
      <c r="D1293" s="1061" t="s">
        <v>4815</v>
      </c>
      <c r="E1293" s="1061" t="s">
        <v>4813</v>
      </c>
      <c r="F1293" s="1062">
        <v>1</v>
      </c>
      <c r="G1293" s="1062">
        <v>5900442790659</v>
      </c>
    </row>
    <row r="1294" spans="1:7">
      <c r="A1294" s="1171" t="s">
        <v>1754</v>
      </c>
      <c r="B1294" s="1185" t="s">
        <v>5652</v>
      </c>
      <c r="C1294" s="1180">
        <v>48.739600000000003</v>
      </c>
      <c r="D1294" s="1061" t="s">
        <v>4814</v>
      </c>
      <c r="E1294" s="1061" t="s">
        <v>4813</v>
      </c>
      <c r="F1294" s="1062">
        <v>10</v>
      </c>
      <c r="G1294" s="1062">
        <v>3157629402535</v>
      </c>
    </row>
    <row r="1295" spans="1:7">
      <c r="A1295" s="1171" t="s">
        <v>1754</v>
      </c>
      <c r="B1295" s="1185" t="s">
        <v>970</v>
      </c>
      <c r="C1295" s="1180">
        <v>3.1106000000000003</v>
      </c>
      <c r="D1295" s="1061" t="s">
        <v>4815</v>
      </c>
      <c r="E1295" s="1061" t="s">
        <v>4812</v>
      </c>
      <c r="F1295" s="1062">
        <v>50</v>
      </c>
      <c r="G1295" s="1062">
        <v>3157629381526</v>
      </c>
    </row>
    <row r="1296" spans="1:7">
      <c r="A1296" s="1171" t="s">
        <v>1754</v>
      </c>
      <c r="B1296" s="1185" t="s">
        <v>971</v>
      </c>
      <c r="C1296" s="1180">
        <v>3.4298999999999999</v>
      </c>
      <c r="D1296" s="1061" t="s">
        <v>4815</v>
      </c>
      <c r="E1296" s="1061" t="s">
        <v>4812</v>
      </c>
      <c r="F1296" s="1062">
        <v>50</v>
      </c>
      <c r="G1296" s="1062">
        <v>3157629383155</v>
      </c>
    </row>
    <row r="1297" spans="1:7">
      <c r="A1297" s="1171" t="s">
        <v>1754</v>
      </c>
      <c r="B1297" s="1185" t="s">
        <v>972</v>
      </c>
      <c r="C1297" s="1180">
        <v>3.6976999999999998</v>
      </c>
      <c r="D1297" s="1061" t="s">
        <v>4815</v>
      </c>
      <c r="E1297" s="1061" t="s">
        <v>4812</v>
      </c>
      <c r="F1297" s="1062">
        <v>50</v>
      </c>
      <c r="G1297" s="1062">
        <v>3157629381533</v>
      </c>
    </row>
    <row r="1298" spans="1:7">
      <c r="A1298" s="1171" t="s">
        <v>1754</v>
      </c>
      <c r="B1298" s="1185" t="s">
        <v>1573</v>
      </c>
      <c r="C1298" s="1180">
        <v>283.25</v>
      </c>
      <c r="D1298" s="1061" t="s">
        <v>4815</v>
      </c>
      <c r="E1298" s="1061" t="s">
        <v>4812</v>
      </c>
      <c r="F1298" s="1062">
        <v>1</v>
      </c>
      <c r="G1298" s="1062">
        <v>3157629385449</v>
      </c>
    </row>
    <row r="1299" spans="1:7">
      <c r="A1299" s="1171" t="s">
        <v>1754</v>
      </c>
      <c r="B1299" s="1185" t="s">
        <v>858</v>
      </c>
      <c r="C1299" s="1180">
        <v>6.1697000000000006</v>
      </c>
      <c r="D1299" s="1061" t="s">
        <v>4815</v>
      </c>
      <c r="E1299" s="1061" t="s">
        <v>4813</v>
      </c>
      <c r="F1299" s="1062">
        <v>15</v>
      </c>
      <c r="G1299" s="1062">
        <v>3157629415108</v>
      </c>
    </row>
    <row r="1300" spans="1:7">
      <c r="A1300" s="1171" t="s">
        <v>1754</v>
      </c>
      <c r="B1300" s="1185" t="s">
        <v>859</v>
      </c>
      <c r="C1300" s="1180">
        <v>6.1697000000000006</v>
      </c>
      <c r="D1300" s="1061" t="s">
        <v>4815</v>
      </c>
      <c r="E1300" s="1061" t="s">
        <v>4813</v>
      </c>
      <c r="F1300" s="1062">
        <v>15</v>
      </c>
      <c r="G1300" s="1062">
        <v>3157629415092</v>
      </c>
    </row>
    <row r="1301" spans="1:7">
      <c r="A1301" s="1171" t="s">
        <v>1754</v>
      </c>
      <c r="B1301" s="1185" t="s">
        <v>860</v>
      </c>
      <c r="C1301" s="1180">
        <v>6.1697000000000006</v>
      </c>
      <c r="D1301" s="1061" t="s">
        <v>4815</v>
      </c>
      <c r="E1301" s="1061" t="s">
        <v>4813</v>
      </c>
      <c r="F1301" s="1062">
        <v>15</v>
      </c>
      <c r="G1301" s="1062">
        <v>3157629415085</v>
      </c>
    </row>
    <row r="1302" spans="1:7">
      <c r="A1302" s="1171" t="s">
        <v>1754</v>
      </c>
      <c r="B1302" s="1185" t="s">
        <v>836</v>
      </c>
      <c r="C1302" s="1180">
        <v>3.2960000000000003</v>
      </c>
      <c r="D1302" s="1061" t="s">
        <v>4815</v>
      </c>
      <c r="E1302" s="1061" t="s">
        <v>4812</v>
      </c>
      <c r="F1302" s="1062">
        <v>24</v>
      </c>
      <c r="G1302" s="1062">
        <v>3157629415054</v>
      </c>
    </row>
    <row r="1303" spans="1:7">
      <c r="A1303" s="1171" t="s">
        <v>1754</v>
      </c>
      <c r="B1303" s="1185" t="s">
        <v>837</v>
      </c>
      <c r="C1303" s="1180">
        <v>3.2960000000000003</v>
      </c>
      <c r="D1303" s="1061" t="s">
        <v>4815</v>
      </c>
      <c r="E1303" s="1061" t="s">
        <v>4812</v>
      </c>
      <c r="F1303" s="1062">
        <v>24</v>
      </c>
      <c r="G1303" s="1062">
        <v>3157629415061</v>
      </c>
    </row>
    <row r="1304" spans="1:7">
      <c r="A1304" s="1171" t="s">
        <v>1754</v>
      </c>
      <c r="B1304" s="1185" t="s">
        <v>834</v>
      </c>
      <c r="C1304" s="1180">
        <v>3.2960000000000003</v>
      </c>
      <c r="D1304" s="1061" t="s">
        <v>4815</v>
      </c>
      <c r="E1304" s="1061" t="s">
        <v>4812</v>
      </c>
      <c r="F1304" s="1062">
        <v>24</v>
      </c>
      <c r="G1304" s="1062">
        <v>3157629415078</v>
      </c>
    </row>
    <row r="1305" spans="1:7">
      <c r="A1305" s="1171" t="s">
        <v>1754</v>
      </c>
      <c r="B1305" s="1185" t="s">
        <v>369</v>
      </c>
      <c r="C1305" s="1180">
        <v>4.2333000000000007</v>
      </c>
      <c r="D1305" s="1061" t="s">
        <v>4814</v>
      </c>
      <c r="E1305" s="1061" t="s">
        <v>4812</v>
      </c>
      <c r="F1305" s="1062">
        <v>25</v>
      </c>
      <c r="G1305" s="1062">
        <v>3157629398937</v>
      </c>
    </row>
    <row r="1306" spans="1:7">
      <c r="A1306" s="1171" t="s">
        <v>1754</v>
      </c>
      <c r="B1306" s="1185" t="s">
        <v>371</v>
      </c>
      <c r="C1306" s="1180">
        <v>3.9243000000000001</v>
      </c>
      <c r="D1306" s="1061" t="s">
        <v>4814</v>
      </c>
      <c r="E1306" s="1061" t="s">
        <v>4812</v>
      </c>
      <c r="F1306" s="1062">
        <v>25</v>
      </c>
      <c r="G1306" s="1062">
        <v>3157629398944</v>
      </c>
    </row>
    <row r="1307" spans="1:7">
      <c r="A1307" s="1171" t="s">
        <v>1754</v>
      </c>
      <c r="B1307" s="1185" t="s">
        <v>374</v>
      </c>
      <c r="C1307" s="1180">
        <v>3.5535000000000001</v>
      </c>
      <c r="D1307" s="1061" t="s">
        <v>4814</v>
      </c>
      <c r="E1307" s="1061" t="s">
        <v>4812</v>
      </c>
      <c r="F1307" s="1062">
        <v>25</v>
      </c>
      <c r="G1307" s="1062">
        <v>3157629398951</v>
      </c>
    </row>
    <row r="1308" spans="1:7">
      <c r="A1308" s="1171" t="s">
        <v>1754</v>
      </c>
      <c r="B1308" s="1185" t="s">
        <v>376</v>
      </c>
      <c r="C1308" s="1180">
        <v>3.3577999999999997</v>
      </c>
      <c r="D1308" s="1061" t="s">
        <v>4814</v>
      </c>
      <c r="E1308" s="1061" t="s">
        <v>4812</v>
      </c>
      <c r="F1308" s="1062">
        <v>25</v>
      </c>
      <c r="G1308" s="1062">
        <v>3157629398968</v>
      </c>
    </row>
    <row r="1309" spans="1:7">
      <c r="A1309" s="1171" t="s">
        <v>1754</v>
      </c>
      <c r="B1309" s="1185" t="s">
        <v>379</v>
      </c>
      <c r="C1309" s="1180">
        <v>3.1312000000000002</v>
      </c>
      <c r="D1309" s="1061" t="s">
        <v>4814</v>
      </c>
      <c r="E1309" s="1061" t="s">
        <v>4812</v>
      </c>
      <c r="F1309" s="1062">
        <v>25</v>
      </c>
      <c r="G1309" s="1062">
        <v>3157629398975</v>
      </c>
    </row>
    <row r="1310" spans="1:7">
      <c r="A1310" s="1171" t="s">
        <v>1754</v>
      </c>
      <c r="B1310" s="1185" t="s">
        <v>383</v>
      </c>
      <c r="C1310" s="1180">
        <v>4.4084000000000003</v>
      </c>
      <c r="D1310" s="1061" t="s">
        <v>4814</v>
      </c>
      <c r="E1310" s="1061" t="s">
        <v>4813</v>
      </c>
      <c r="F1310" s="1062">
        <v>25</v>
      </c>
      <c r="G1310" s="1062">
        <v>3157629398982</v>
      </c>
    </row>
    <row r="1311" spans="1:7">
      <c r="A1311" s="1171" t="s">
        <v>1754</v>
      </c>
      <c r="B1311" s="1185" t="s">
        <v>386</v>
      </c>
      <c r="C1311" s="1180">
        <v>4.0891000000000002</v>
      </c>
      <c r="D1311" s="1061" t="s">
        <v>4814</v>
      </c>
      <c r="E1311" s="1061" t="s">
        <v>4812</v>
      </c>
      <c r="F1311" s="1062">
        <v>25</v>
      </c>
      <c r="G1311" s="1062">
        <v>3157629398999</v>
      </c>
    </row>
    <row r="1312" spans="1:7">
      <c r="A1312" s="1171" t="s">
        <v>1754</v>
      </c>
      <c r="B1312" s="1185" t="s">
        <v>388</v>
      </c>
      <c r="C1312" s="1180">
        <v>3.6976999999999998</v>
      </c>
      <c r="D1312" s="1061" t="s">
        <v>4814</v>
      </c>
      <c r="E1312" s="1061" t="s">
        <v>4813</v>
      </c>
      <c r="F1312" s="1062">
        <v>25</v>
      </c>
      <c r="G1312" s="1062">
        <v>3157629399002</v>
      </c>
    </row>
    <row r="1313" spans="1:7">
      <c r="A1313" s="1171" t="s">
        <v>1754</v>
      </c>
      <c r="B1313" s="1185" t="s">
        <v>390</v>
      </c>
      <c r="C1313" s="1180">
        <v>3.5329000000000002</v>
      </c>
      <c r="D1313" s="1061" t="s">
        <v>4814</v>
      </c>
      <c r="E1313" s="1061" t="s">
        <v>4813</v>
      </c>
      <c r="F1313" s="1062">
        <v>25</v>
      </c>
      <c r="G1313" s="1062">
        <v>3157629399019</v>
      </c>
    </row>
    <row r="1314" spans="1:7">
      <c r="A1314" s="1171" t="s">
        <v>1754</v>
      </c>
      <c r="B1314" s="1185" t="s">
        <v>392</v>
      </c>
      <c r="C1314" s="1180">
        <v>3.3577999999999997</v>
      </c>
      <c r="D1314" s="1061" t="s">
        <v>4814</v>
      </c>
      <c r="E1314" s="1061" t="s">
        <v>4813</v>
      </c>
      <c r="F1314" s="1062">
        <v>25</v>
      </c>
      <c r="G1314" s="1062">
        <v>3157629399026</v>
      </c>
    </row>
    <row r="1315" spans="1:7">
      <c r="A1315" s="1171" t="s">
        <v>1754</v>
      </c>
      <c r="B1315" s="1185" t="s">
        <v>396</v>
      </c>
      <c r="C1315" s="1180">
        <v>9.4039000000000019</v>
      </c>
      <c r="D1315" s="1061" t="s">
        <v>4814</v>
      </c>
      <c r="E1315" s="1061" t="s">
        <v>4812</v>
      </c>
      <c r="F1315" s="1062">
        <v>25</v>
      </c>
      <c r="G1315" s="1062">
        <v>3157629399033</v>
      </c>
    </row>
    <row r="1316" spans="1:7">
      <c r="A1316" s="1171" t="s">
        <v>1754</v>
      </c>
      <c r="B1316" s="1185" t="s">
        <v>398</v>
      </c>
      <c r="C1316" s="1180">
        <v>8.6314000000000011</v>
      </c>
      <c r="D1316" s="1061" t="s">
        <v>4814</v>
      </c>
      <c r="E1316" s="1061" t="s">
        <v>4812</v>
      </c>
      <c r="F1316" s="1062">
        <v>25</v>
      </c>
      <c r="G1316" s="1062">
        <v>3157629399057</v>
      </c>
    </row>
    <row r="1317" spans="1:7">
      <c r="A1317" s="1171" t="s">
        <v>1754</v>
      </c>
      <c r="B1317" s="1185" t="s">
        <v>400</v>
      </c>
      <c r="C1317" s="1180">
        <v>7.7044000000000006</v>
      </c>
      <c r="D1317" s="1061" t="s">
        <v>4814</v>
      </c>
      <c r="E1317" s="1061" t="s">
        <v>4812</v>
      </c>
      <c r="F1317" s="1062">
        <v>25</v>
      </c>
      <c r="G1317" s="1062">
        <v>3157629399064</v>
      </c>
    </row>
    <row r="1318" spans="1:7">
      <c r="A1318" s="1171" t="s">
        <v>1754</v>
      </c>
      <c r="B1318" s="1185" t="s">
        <v>402</v>
      </c>
      <c r="C1318" s="1180">
        <v>7.1997</v>
      </c>
      <c r="D1318" s="1061" t="s">
        <v>4814</v>
      </c>
      <c r="E1318" s="1061" t="s">
        <v>4812</v>
      </c>
      <c r="F1318" s="1062">
        <v>25</v>
      </c>
      <c r="G1318" s="1062">
        <v>3157629399071</v>
      </c>
    </row>
    <row r="1319" spans="1:7">
      <c r="A1319" s="1171" t="s">
        <v>1754</v>
      </c>
      <c r="B1319" s="1185" t="s">
        <v>404</v>
      </c>
      <c r="C1319" s="1180">
        <v>6.7155999999999993</v>
      </c>
      <c r="D1319" s="1061" t="s">
        <v>4814</v>
      </c>
      <c r="E1319" s="1061" t="s">
        <v>4812</v>
      </c>
      <c r="F1319" s="1062">
        <v>25</v>
      </c>
      <c r="G1319" s="1062">
        <v>3157629399088</v>
      </c>
    </row>
    <row r="1320" spans="1:7">
      <c r="A1320" s="1171" t="s">
        <v>1754</v>
      </c>
      <c r="B1320" s="1185" t="s">
        <v>1010</v>
      </c>
      <c r="C1320" s="1180">
        <v>156.36430000000001</v>
      </c>
      <c r="D1320" s="1061" t="s">
        <v>4815</v>
      </c>
      <c r="E1320" s="1061" t="s">
        <v>4812</v>
      </c>
      <c r="F1320" s="1062">
        <v>1</v>
      </c>
      <c r="G1320" s="1062">
        <v>3157629421314</v>
      </c>
    </row>
    <row r="1321" spans="1:7">
      <c r="A1321" s="1171" t="s">
        <v>1754</v>
      </c>
      <c r="B1321" s="1185" t="s">
        <v>1012</v>
      </c>
      <c r="C1321" s="1180">
        <v>150.071</v>
      </c>
      <c r="D1321" s="1061" t="s">
        <v>4815</v>
      </c>
      <c r="E1321" s="1061" t="s">
        <v>4813</v>
      </c>
      <c r="F1321" s="1062">
        <v>1</v>
      </c>
      <c r="G1321" s="1062">
        <v>3157629421758</v>
      </c>
    </row>
    <row r="1322" spans="1:7">
      <c r="A1322" s="1171" t="s">
        <v>1754</v>
      </c>
      <c r="B1322" s="1185" t="s">
        <v>1011</v>
      </c>
      <c r="C1322" s="1180">
        <v>172.0821</v>
      </c>
      <c r="D1322" s="1061" t="s">
        <v>4815</v>
      </c>
      <c r="E1322" s="1061" t="s">
        <v>4813</v>
      </c>
      <c r="F1322" s="1062">
        <v>1</v>
      </c>
      <c r="G1322" s="1062">
        <v>3157629421765</v>
      </c>
    </row>
    <row r="1323" spans="1:7">
      <c r="A1323" s="1171" t="s">
        <v>1754</v>
      </c>
      <c r="B1323" s="1185" t="s">
        <v>1013</v>
      </c>
      <c r="C1323" s="1180">
        <v>165.15020000000001</v>
      </c>
      <c r="D1323" s="1061" t="s">
        <v>4815</v>
      </c>
      <c r="E1323" s="1061" t="s">
        <v>4812</v>
      </c>
      <c r="F1323" s="1062">
        <v>1</v>
      </c>
      <c r="G1323" s="1062">
        <v>3157629421772</v>
      </c>
    </row>
    <row r="1324" spans="1:7">
      <c r="A1324" s="1171" t="s">
        <v>1754</v>
      </c>
      <c r="B1324" s="1185" t="s">
        <v>434</v>
      </c>
      <c r="C1324" s="1180">
        <v>6.9471999999999996</v>
      </c>
      <c r="D1324" s="1061" t="s">
        <v>4814</v>
      </c>
      <c r="E1324" s="1061" t="s">
        <v>4813</v>
      </c>
      <c r="F1324" s="1062">
        <v>10</v>
      </c>
      <c r="G1324" s="1062">
        <v>3157629423004</v>
      </c>
    </row>
    <row r="1325" spans="1:7">
      <c r="A1325" s="1171" t="s">
        <v>1754</v>
      </c>
      <c r="B1325" s="1185" t="s">
        <v>436</v>
      </c>
      <c r="C1325" s="1180">
        <v>6.9471999999999996</v>
      </c>
      <c r="D1325" s="1061" t="s">
        <v>4814</v>
      </c>
      <c r="E1325" s="1061" t="s">
        <v>4813</v>
      </c>
      <c r="F1325" s="1062">
        <v>10</v>
      </c>
      <c r="G1325" s="1062">
        <v>3157629423011</v>
      </c>
    </row>
    <row r="1326" spans="1:7">
      <c r="A1326" s="1171" t="s">
        <v>1754</v>
      </c>
      <c r="B1326" s="1185" t="s">
        <v>438</v>
      </c>
      <c r="C1326" s="1180">
        <v>6.9471999999999996</v>
      </c>
      <c r="D1326" s="1061" t="s">
        <v>4814</v>
      </c>
      <c r="E1326" s="1061" t="s">
        <v>4813</v>
      </c>
      <c r="F1326" s="1062">
        <v>10</v>
      </c>
      <c r="G1326" s="1062">
        <v>3157629423127</v>
      </c>
    </row>
    <row r="1327" spans="1:7">
      <c r="A1327" s="1171" t="s">
        <v>1754</v>
      </c>
      <c r="B1327" s="1185" t="s">
        <v>439</v>
      </c>
      <c r="C1327" s="1180">
        <v>6.9471999999999996</v>
      </c>
      <c r="D1327" s="1061" t="s">
        <v>4814</v>
      </c>
      <c r="E1327" s="1061" t="s">
        <v>4813</v>
      </c>
      <c r="F1327" s="1062">
        <v>10</v>
      </c>
      <c r="G1327" s="1062">
        <v>3157629423134</v>
      </c>
    </row>
    <row r="1328" spans="1:7">
      <c r="A1328" s="1171" t="s">
        <v>1754</v>
      </c>
      <c r="B1328" s="1185" t="s">
        <v>1469</v>
      </c>
      <c r="C1328" s="1180">
        <v>118.965</v>
      </c>
      <c r="D1328" s="1061" t="s">
        <v>4815</v>
      </c>
      <c r="E1328" s="1061" t="s">
        <v>4813</v>
      </c>
      <c r="F1328" s="1062">
        <v>6</v>
      </c>
      <c r="G1328" s="1062">
        <v>3157629423752</v>
      </c>
    </row>
    <row r="1329" spans="1:7">
      <c r="A1329" s="1171" t="s">
        <v>1754</v>
      </c>
      <c r="B1329" s="1185" t="s">
        <v>5643</v>
      </c>
      <c r="C1329" s="1180">
        <v>34.814</v>
      </c>
      <c r="D1329" s="1061" t="s">
        <v>4815</v>
      </c>
      <c r="E1329" s="1061" t="s">
        <v>4813</v>
      </c>
      <c r="F1329" s="1062">
        <v>20</v>
      </c>
      <c r="G1329" s="1062">
        <v>3157629423769</v>
      </c>
    </row>
    <row r="1330" spans="1:7">
      <c r="A1330" s="1171" t="s">
        <v>1754</v>
      </c>
      <c r="B1330" s="1185" t="s">
        <v>5642</v>
      </c>
      <c r="C1330" s="1180">
        <v>13.39</v>
      </c>
      <c r="D1330" s="1061" t="s">
        <v>4815</v>
      </c>
      <c r="E1330" s="1061" t="s">
        <v>4812</v>
      </c>
      <c r="F1330" s="1062">
        <v>20</v>
      </c>
      <c r="G1330" s="1062">
        <v>3157629423776</v>
      </c>
    </row>
    <row r="1331" spans="1:7">
      <c r="A1331" s="1171" t="s">
        <v>1754</v>
      </c>
      <c r="B1331" s="1185" t="s">
        <v>478</v>
      </c>
      <c r="C1331" s="1180">
        <v>0.72099999999999997</v>
      </c>
      <c r="D1331" s="1061" t="s">
        <v>4814</v>
      </c>
      <c r="E1331" s="1061" t="s">
        <v>4813</v>
      </c>
      <c r="F1331" s="1062">
        <v>50</v>
      </c>
      <c r="G1331" s="1062">
        <v>3157629424124</v>
      </c>
    </row>
    <row r="1332" spans="1:7">
      <c r="A1332" s="1171" t="s">
        <v>1754</v>
      </c>
      <c r="B1332" s="1185" t="s">
        <v>479</v>
      </c>
      <c r="C1332" s="1180">
        <v>0.65920000000000001</v>
      </c>
      <c r="D1332" s="1061" t="s">
        <v>4814</v>
      </c>
      <c r="E1332" s="1061" t="s">
        <v>4813</v>
      </c>
      <c r="F1332" s="1062">
        <v>100</v>
      </c>
      <c r="G1332" s="1062">
        <v>3157629424131</v>
      </c>
    </row>
    <row r="1333" spans="1:7">
      <c r="A1333" s="1171" t="s">
        <v>1754</v>
      </c>
      <c r="B1333" s="1185" t="s">
        <v>480</v>
      </c>
      <c r="C1333" s="1180">
        <v>0.65920000000000001</v>
      </c>
      <c r="D1333" s="1061" t="s">
        <v>4814</v>
      </c>
      <c r="E1333" s="1061" t="s">
        <v>4813</v>
      </c>
      <c r="F1333" s="1062">
        <v>100</v>
      </c>
      <c r="G1333" s="1062">
        <v>3157629424148</v>
      </c>
    </row>
    <row r="1334" spans="1:7">
      <c r="A1334" s="1171" t="s">
        <v>1754</v>
      </c>
      <c r="B1334" s="1185" t="s">
        <v>481</v>
      </c>
      <c r="C1334" s="1180">
        <v>0.64890000000000003</v>
      </c>
      <c r="D1334" s="1061" t="s">
        <v>4814</v>
      </c>
      <c r="E1334" s="1061" t="s">
        <v>4813</v>
      </c>
      <c r="F1334" s="1062">
        <v>100</v>
      </c>
      <c r="G1334" s="1062">
        <v>3157629424155</v>
      </c>
    </row>
    <row r="1335" spans="1:7">
      <c r="A1335" s="1171" t="s">
        <v>1754</v>
      </c>
      <c r="B1335" s="1185" t="s">
        <v>482</v>
      </c>
      <c r="C1335" s="1180">
        <v>0.64890000000000003</v>
      </c>
      <c r="D1335" s="1061" t="s">
        <v>4814</v>
      </c>
      <c r="E1335" s="1061" t="s">
        <v>4813</v>
      </c>
      <c r="F1335" s="1062">
        <v>100</v>
      </c>
      <c r="G1335" s="1062">
        <v>3157629424162</v>
      </c>
    </row>
    <row r="1336" spans="1:7">
      <c r="A1336" s="1171" t="s">
        <v>1754</v>
      </c>
      <c r="B1336" s="1185" t="s">
        <v>483</v>
      </c>
      <c r="C1336" s="1180">
        <v>0.64890000000000003</v>
      </c>
      <c r="D1336" s="1061" t="s">
        <v>4814</v>
      </c>
      <c r="E1336" s="1061" t="s">
        <v>4813</v>
      </c>
      <c r="F1336" s="1062">
        <v>100</v>
      </c>
      <c r="G1336" s="1062">
        <v>3157629424179</v>
      </c>
    </row>
    <row r="1337" spans="1:7">
      <c r="A1337" s="1171" t="s">
        <v>1754</v>
      </c>
      <c r="B1337" s="1185" t="s">
        <v>485</v>
      </c>
      <c r="C1337" s="1180">
        <v>0.64890000000000003</v>
      </c>
      <c r="D1337" s="1061" t="s">
        <v>4814</v>
      </c>
      <c r="E1337" s="1061" t="s">
        <v>4813</v>
      </c>
      <c r="F1337" s="1062">
        <v>100</v>
      </c>
      <c r="G1337" s="1062">
        <v>3157629424186</v>
      </c>
    </row>
    <row r="1338" spans="1:7">
      <c r="A1338" s="1171" t="s">
        <v>1754</v>
      </c>
      <c r="B1338" s="1185" t="s">
        <v>488</v>
      </c>
      <c r="C1338" s="1180">
        <v>0.74160000000000004</v>
      </c>
      <c r="D1338" s="1061" t="s">
        <v>4814</v>
      </c>
      <c r="E1338" s="1061" t="s">
        <v>4813</v>
      </c>
      <c r="F1338" s="1062">
        <v>50</v>
      </c>
      <c r="G1338" s="1062">
        <v>3157629424193</v>
      </c>
    </row>
    <row r="1339" spans="1:7">
      <c r="A1339" s="1171" t="s">
        <v>1754</v>
      </c>
      <c r="B1339" s="1185" t="s">
        <v>489</v>
      </c>
      <c r="C1339" s="1180">
        <v>0.72099999999999997</v>
      </c>
      <c r="D1339" s="1061" t="s">
        <v>4814</v>
      </c>
      <c r="E1339" s="1061" t="s">
        <v>4813</v>
      </c>
      <c r="F1339" s="1062">
        <v>50</v>
      </c>
      <c r="G1339" s="1062">
        <v>3157629424209</v>
      </c>
    </row>
    <row r="1340" spans="1:7">
      <c r="A1340" s="1171" t="s">
        <v>1754</v>
      </c>
      <c r="B1340" s="1185" t="s">
        <v>490</v>
      </c>
      <c r="C1340" s="1180">
        <v>0.65920000000000001</v>
      </c>
      <c r="D1340" s="1061" t="s">
        <v>4814</v>
      </c>
      <c r="E1340" s="1061" t="s">
        <v>4813</v>
      </c>
      <c r="F1340" s="1062">
        <v>100</v>
      </c>
      <c r="G1340" s="1062">
        <v>3157629424216</v>
      </c>
    </row>
    <row r="1341" spans="1:7">
      <c r="A1341" s="1171" t="s">
        <v>1754</v>
      </c>
      <c r="B1341" s="1185" t="s">
        <v>491</v>
      </c>
      <c r="C1341" s="1180">
        <v>0.65920000000000001</v>
      </c>
      <c r="D1341" s="1061" t="s">
        <v>4814</v>
      </c>
      <c r="E1341" s="1061" t="s">
        <v>4813</v>
      </c>
      <c r="F1341" s="1062">
        <v>100</v>
      </c>
      <c r="G1341" s="1062">
        <v>3157629424223</v>
      </c>
    </row>
    <row r="1342" spans="1:7">
      <c r="A1342" s="1171" t="s">
        <v>1754</v>
      </c>
      <c r="B1342" s="1185" t="s">
        <v>492</v>
      </c>
      <c r="C1342" s="1180">
        <v>0.64890000000000003</v>
      </c>
      <c r="D1342" s="1061" t="s">
        <v>4814</v>
      </c>
      <c r="E1342" s="1061" t="s">
        <v>4813</v>
      </c>
      <c r="F1342" s="1062">
        <v>100</v>
      </c>
      <c r="G1342" s="1062">
        <v>3157629424247</v>
      </c>
    </row>
    <row r="1343" spans="1:7">
      <c r="A1343" s="1171" t="s">
        <v>1754</v>
      </c>
      <c r="B1343" s="1185" t="s">
        <v>493</v>
      </c>
      <c r="C1343" s="1180">
        <v>0.64890000000000003</v>
      </c>
      <c r="D1343" s="1061" t="s">
        <v>4814</v>
      </c>
      <c r="E1343" s="1061" t="s">
        <v>4813</v>
      </c>
      <c r="F1343" s="1062">
        <v>100</v>
      </c>
      <c r="G1343" s="1062">
        <v>3157629424254</v>
      </c>
    </row>
    <row r="1344" spans="1:7">
      <c r="A1344" s="1171" t="s">
        <v>1754</v>
      </c>
      <c r="B1344" s="1185" t="s">
        <v>494</v>
      </c>
      <c r="C1344" s="1180">
        <v>0.64890000000000003</v>
      </c>
      <c r="D1344" s="1061" t="s">
        <v>4814</v>
      </c>
      <c r="E1344" s="1061" t="s">
        <v>4813</v>
      </c>
      <c r="F1344" s="1062">
        <v>100</v>
      </c>
      <c r="G1344" s="1062">
        <v>3157629424261</v>
      </c>
    </row>
    <row r="1345" spans="1:7">
      <c r="A1345" s="1171" t="s">
        <v>1754</v>
      </c>
      <c r="B1345" s="1185" t="s">
        <v>495</v>
      </c>
      <c r="C1345" s="1180">
        <v>0.64890000000000003</v>
      </c>
      <c r="D1345" s="1061" t="s">
        <v>4814</v>
      </c>
      <c r="E1345" s="1061" t="s">
        <v>4813</v>
      </c>
      <c r="F1345" s="1062">
        <v>100</v>
      </c>
      <c r="G1345" s="1062">
        <v>3157629424278</v>
      </c>
    </row>
    <row r="1346" spans="1:7">
      <c r="A1346" s="1171" t="s">
        <v>1754</v>
      </c>
      <c r="B1346" s="1185" t="s">
        <v>496</v>
      </c>
      <c r="C1346" s="1180">
        <v>0.58709999999999996</v>
      </c>
      <c r="D1346" s="1061" t="s">
        <v>4814</v>
      </c>
      <c r="E1346" s="1061" t="s">
        <v>4813</v>
      </c>
      <c r="F1346" s="1062">
        <v>50</v>
      </c>
      <c r="G1346" s="1062">
        <v>3157629424285</v>
      </c>
    </row>
    <row r="1347" spans="1:7">
      <c r="A1347" s="1171" t="s">
        <v>1754</v>
      </c>
      <c r="B1347" s="1185" t="s">
        <v>497</v>
      </c>
      <c r="C1347" s="1180">
        <v>0.49440000000000001</v>
      </c>
      <c r="D1347" s="1061" t="s">
        <v>4814</v>
      </c>
      <c r="E1347" s="1061" t="s">
        <v>4813</v>
      </c>
      <c r="F1347" s="1062">
        <v>50</v>
      </c>
      <c r="G1347" s="1062">
        <v>3157629424292</v>
      </c>
    </row>
    <row r="1348" spans="1:7">
      <c r="A1348" s="1171" t="s">
        <v>1754</v>
      </c>
      <c r="B1348" s="1185" t="s">
        <v>498</v>
      </c>
      <c r="C1348" s="1180">
        <v>0.47380000000000005</v>
      </c>
      <c r="D1348" s="1061" t="s">
        <v>4814</v>
      </c>
      <c r="E1348" s="1061" t="s">
        <v>4813</v>
      </c>
      <c r="F1348" s="1062">
        <v>50</v>
      </c>
      <c r="G1348" s="1062">
        <v>3157629424308</v>
      </c>
    </row>
    <row r="1349" spans="1:7">
      <c r="A1349" s="1171" t="s">
        <v>1754</v>
      </c>
      <c r="B1349" s="1185" t="s">
        <v>499</v>
      </c>
      <c r="C1349" s="1180">
        <v>0.44290000000000002</v>
      </c>
      <c r="D1349" s="1061" t="s">
        <v>4814</v>
      </c>
      <c r="E1349" s="1061" t="s">
        <v>4813</v>
      </c>
      <c r="F1349" s="1062">
        <v>100</v>
      </c>
      <c r="G1349" s="1062">
        <v>3157629424315</v>
      </c>
    </row>
    <row r="1350" spans="1:7">
      <c r="A1350" s="1171" t="s">
        <v>1754</v>
      </c>
      <c r="B1350" s="1185" t="s">
        <v>500</v>
      </c>
      <c r="C1350" s="1180">
        <v>0.44290000000000002</v>
      </c>
      <c r="D1350" s="1061" t="s">
        <v>4814</v>
      </c>
      <c r="E1350" s="1061" t="s">
        <v>4813</v>
      </c>
      <c r="F1350" s="1062">
        <v>100</v>
      </c>
      <c r="G1350" s="1062">
        <v>3157629424322</v>
      </c>
    </row>
    <row r="1351" spans="1:7">
      <c r="A1351" s="1171" t="s">
        <v>1754</v>
      </c>
      <c r="B1351" s="1185" t="s">
        <v>501</v>
      </c>
      <c r="C1351" s="1180">
        <v>0.44290000000000002</v>
      </c>
      <c r="D1351" s="1061" t="s">
        <v>4814</v>
      </c>
      <c r="E1351" s="1061" t="s">
        <v>4813</v>
      </c>
      <c r="F1351" s="1062">
        <v>100</v>
      </c>
      <c r="G1351" s="1062">
        <v>3157629424339</v>
      </c>
    </row>
    <row r="1352" spans="1:7">
      <c r="A1352" s="1171" t="s">
        <v>1754</v>
      </c>
      <c r="B1352" s="1185" t="s">
        <v>502</v>
      </c>
      <c r="C1352" s="1180">
        <v>0.44290000000000002</v>
      </c>
      <c r="D1352" s="1061" t="s">
        <v>4814</v>
      </c>
      <c r="E1352" s="1061" t="s">
        <v>4813</v>
      </c>
      <c r="F1352" s="1062">
        <v>100</v>
      </c>
      <c r="G1352" s="1062">
        <v>3157629424346</v>
      </c>
    </row>
    <row r="1353" spans="1:7">
      <c r="A1353" s="1171" t="s">
        <v>1754</v>
      </c>
      <c r="B1353" s="1185" t="s">
        <v>503</v>
      </c>
      <c r="C1353" s="1180">
        <v>0.44290000000000002</v>
      </c>
      <c r="D1353" s="1061" t="s">
        <v>4814</v>
      </c>
      <c r="E1353" s="1061" t="s">
        <v>4813</v>
      </c>
      <c r="F1353" s="1062">
        <v>100</v>
      </c>
      <c r="G1353" s="1062">
        <v>3157629424353</v>
      </c>
    </row>
    <row r="1354" spans="1:7">
      <c r="A1354" s="1171" t="s">
        <v>1754</v>
      </c>
      <c r="B1354" s="1185" t="s">
        <v>504</v>
      </c>
      <c r="C1354" s="1180">
        <v>0.44290000000000002</v>
      </c>
      <c r="D1354" s="1061" t="s">
        <v>4814</v>
      </c>
      <c r="E1354" s="1061" t="s">
        <v>4813</v>
      </c>
      <c r="F1354" s="1062">
        <v>100</v>
      </c>
      <c r="G1354" s="1062">
        <v>3157629424377</v>
      </c>
    </row>
    <row r="1355" spans="1:7">
      <c r="A1355" s="1171" t="s">
        <v>1754</v>
      </c>
      <c r="B1355" s="1185" t="s">
        <v>506</v>
      </c>
      <c r="C1355" s="1180">
        <v>0.49440000000000001</v>
      </c>
      <c r="D1355" s="1061" t="s">
        <v>4814</v>
      </c>
      <c r="E1355" s="1061" t="s">
        <v>4813</v>
      </c>
      <c r="F1355" s="1062">
        <v>50</v>
      </c>
      <c r="G1355" s="1062">
        <v>3157629424384</v>
      </c>
    </row>
    <row r="1356" spans="1:7">
      <c r="A1356" s="1171" t="s">
        <v>1754</v>
      </c>
      <c r="B1356" s="1185" t="s">
        <v>507</v>
      </c>
      <c r="C1356" s="1180">
        <v>0.47380000000000005</v>
      </c>
      <c r="D1356" s="1061" t="s">
        <v>4814</v>
      </c>
      <c r="E1356" s="1061" t="s">
        <v>4813</v>
      </c>
      <c r="F1356" s="1062">
        <v>50</v>
      </c>
      <c r="G1356" s="1062">
        <v>3157629424391</v>
      </c>
    </row>
    <row r="1357" spans="1:7">
      <c r="A1357" s="1171" t="s">
        <v>1754</v>
      </c>
      <c r="B1357" s="1185" t="s">
        <v>508</v>
      </c>
      <c r="C1357" s="1180">
        <v>0.44290000000000002</v>
      </c>
      <c r="D1357" s="1061" t="s">
        <v>4814</v>
      </c>
      <c r="E1357" s="1061" t="s">
        <v>4813</v>
      </c>
      <c r="F1357" s="1062">
        <v>100</v>
      </c>
      <c r="G1357" s="1062">
        <v>3157629424407</v>
      </c>
    </row>
    <row r="1358" spans="1:7">
      <c r="A1358" s="1171" t="s">
        <v>1754</v>
      </c>
      <c r="B1358" s="1185" t="s">
        <v>509</v>
      </c>
      <c r="C1358" s="1180">
        <v>0.44290000000000002</v>
      </c>
      <c r="D1358" s="1061" t="s">
        <v>4814</v>
      </c>
      <c r="E1358" s="1061" t="s">
        <v>4813</v>
      </c>
      <c r="F1358" s="1062">
        <v>100</v>
      </c>
      <c r="G1358" s="1062">
        <v>3157629424414</v>
      </c>
    </row>
    <row r="1359" spans="1:7">
      <c r="A1359" s="1171" t="s">
        <v>1754</v>
      </c>
      <c r="B1359" s="1185" t="s">
        <v>510</v>
      </c>
      <c r="C1359" s="1180">
        <v>0.44290000000000002</v>
      </c>
      <c r="D1359" s="1061" t="s">
        <v>4814</v>
      </c>
      <c r="E1359" s="1061" t="s">
        <v>4813</v>
      </c>
      <c r="F1359" s="1062">
        <v>100</v>
      </c>
      <c r="G1359" s="1062">
        <v>3157629424421</v>
      </c>
    </row>
    <row r="1360" spans="1:7">
      <c r="A1360" s="1171" t="s">
        <v>1754</v>
      </c>
      <c r="B1360" s="1185" t="s">
        <v>511</v>
      </c>
      <c r="C1360" s="1180">
        <v>0.44290000000000002</v>
      </c>
      <c r="D1360" s="1061" t="s">
        <v>4814</v>
      </c>
      <c r="E1360" s="1061" t="s">
        <v>4813</v>
      </c>
      <c r="F1360" s="1062">
        <v>100</v>
      </c>
      <c r="G1360" s="1062">
        <v>3157629424438</v>
      </c>
    </row>
    <row r="1361" spans="1:7">
      <c r="A1361" s="1171" t="s">
        <v>1754</v>
      </c>
      <c r="B1361" s="1185" t="s">
        <v>512</v>
      </c>
      <c r="C1361" s="1180">
        <v>0.44290000000000002</v>
      </c>
      <c r="D1361" s="1061" t="s">
        <v>4814</v>
      </c>
      <c r="E1361" s="1061" t="s">
        <v>4813</v>
      </c>
      <c r="F1361" s="1062">
        <v>100</v>
      </c>
      <c r="G1361" s="1062">
        <v>3157629424445</v>
      </c>
    </row>
    <row r="1362" spans="1:7">
      <c r="A1362" s="1171" t="s">
        <v>1754</v>
      </c>
      <c r="B1362" s="1185" t="s">
        <v>513</v>
      </c>
      <c r="C1362" s="1180">
        <v>0.44290000000000002</v>
      </c>
      <c r="D1362" s="1061" t="s">
        <v>4814</v>
      </c>
      <c r="E1362" s="1061" t="s">
        <v>4813</v>
      </c>
      <c r="F1362" s="1062">
        <v>100</v>
      </c>
      <c r="G1362" s="1062">
        <v>3157629424452</v>
      </c>
    </row>
    <row r="1363" spans="1:7">
      <c r="A1363" s="1171" t="s">
        <v>1754</v>
      </c>
      <c r="B1363" s="1185" t="s">
        <v>1564</v>
      </c>
      <c r="C1363" s="1180">
        <v>154.5</v>
      </c>
      <c r="D1363" s="1061" t="s">
        <v>4815</v>
      </c>
      <c r="E1363" s="1061" t="s">
        <v>4813</v>
      </c>
      <c r="F1363" s="1062">
        <v>1</v>
      </c>
      <c r="G1363" s="1062">
        <v>3157629425589</v>
      </c>
    </row>
    <row r="1364" spans="1:7">
      <c r="A1364" s="1171" t="s">
        <v>1754</v>
      </c>
      <c r="B1364" s="1185" t="s">
        <v>1566</v>
      </c>
      <c r="C1364" s="1180">
        <v>293.55</v>
      </c>
      <c r="D1364" s="1061" t="s">
        <v>4815</v>
      </c>
      <c r="E1364" s="1061" t="s">
        <v>4813</v>
      </c>
      <c r="F1364" s="1062">
        <v>1</v>
      </c>
      <c r="G1364" s="1062">
        <v>3157629425596</v>
      </c>
    </row>
    <row r="1365" spans="1:7">
      <c r="A1365" s="1171" t="s">
        <v>1754</v>
      </c>
      <c r="B1365" s="1185" t="s">
        <v>1568</v>
      </c>
      <c r="C1365" s="1180">
        <v>159.65</v>
      </c>
      <c r="D1365" s="1061" t="s">
        <v>4815</v>
      </c>
      <c r="E1365" s="1061" t="s">
        <v>4813</v>
      </c>
      <c r="F1365" s="1062">
        <v>1</v>
      </c>
      <c r="G1365" s="1062">
        <v>3157629425602</v>
      </c>
    </row>
    <row r="1366" spans="1:7">
      <c r="A1366" s="1171" t="s">
        <v>1754</v>
      </c>
      <c r="B1366" s="1185" t="s">
        <v>1569</v>
      </c>
      <c r="C1366" s="1180">
        <v>175.1</v>
      </c>
      <c r="D1366" s="1061" t="s">
        <v>4815</v>
      </c>
      <c r="E1366" s="1061" t="s">
        <v>4813</v>
      </c>
      <c r="F1366" s="1062">
        <v>1</v>
      </c>
      <c r="G1366" s="1062">
        <v>3157629425619</v>
      </c>
    </row>
    <row r="1367" spans="1:7">
      <c r="A1367" s="1171" t="s">
        <v>1754</v>
      </c>
      <c r="B1367" s="1185" t="s">
        <v>1570</v>
      </c>
      <c r="C1367" s="1180">
        <v>175.1</v>
      </c>
      <c r="D1367" s="1061" t="s">
        <v>4815</v>
      </c>
      <c r="E1367" s="1061" t="s">
        <v>4813</v>
      </c>
      <c r="F1367" s="1062">
        <v>1</v>
      </c>
      <c r="G1367" s="1062">
        <v>3157629425626</v>
      </c>
    </row>
    <row r="1368" spans="1:7">
      <c r="A1368" s="1171" t="s">
        <v>1754</v>
      </c>
      <c r="B1368" s="1185" t="s">
        <v>1571</v>
      </c>
      <c r="C1368" s="1180">
        <v>293.55</v>
      </c>
      <c r="D1368" s="1061" t="s">
        <v>4815</v>
      </c>
      <c r="E1368" s="1061" t="s">
        <v>4813</v>
      </c>
      <c r="F1368" s="1062">
        <v>1</v>
      </c>
      <c r="G1368" s="1062">
        <v>3157629425633</v>
      </c>
    </row>
    <row r="1369" spans="1:7">
      <c r="A1369" s="1171" t="s">
        <v>1754</v>
      </c>
      <c r="B1369" s="1185" t="s">
        <v>5497</v>
      </c>
      <c r="C1369" s="1180">
        <v>0.77249999999999996</v>
      </c>
      <c r="D1369" s="1061" t="s">
        <v>4814</v>
      </c>
      <c r="E1369" s="1061" t="s">
        <v>4813</v>
      </c>
      <c r="F1369" s="1062">
        <v>50</v>
      </c>
      <c r="G1369" s="1062">
        <v>5900442787291</v>
      </c>
    </row>
    <row r="1370" spans="1:7">
      <c r="A1370" s="1171" t="s">
        <v>1754</v>
      </c>
      <c r="B1370" s="1185" t="s">
        <v>5498</v>
      </c>
      <c r="C1370" s="1180">
        <v>0.74160000000000004</v>
      </c>
      <c r="D1370" s="1061" t="s">
        <v>4814</v>
      </c>
      <c r="E1370" s="1061" t="s">
        <v>4813</v>
      </c>
      <c r="F1370" s="1062">
        <v>50</v>
      </c>
      <c r="G1370" s="1062">
        <v>5900442787444</v>
      </c>
    </row>
    <row r="1371" spans="1:7">
      <c r="A1371" s="1171" t="s">
        <v>1754</v>
      </c>
      <c r="B1371" s="1185" t="s">
        <v>5499</v>
      </c>
      <c r="C1371" s="1180">
        <v>0.72099999999999997</v>
      </c>
      <c r="D1371" s="1061" t="s">
        <v>4814</v>
      </c>
      <c r="E1371" s="1061" t="s">
        <v>4813</v>
      </c>
      <c r="F1371" s="1062">
        <v>50</v>
      </c>
      <c r="G1371" s="1062">
        <v>5900442787307</v>
      </c>
    </row>
    <row r="1372" spans="1:7">
      <c r="A1372" s="1171" t="s">
        <v>1754</v>
      </c>
      <c r="B1372" s="1185" t="s">
        <v>5500</v>
      </c>
      <c r="C1372" s="1180">
        <v>0.65920000000000001</v>
      </c>
      <c r="D1372" s="1061" t="s">
        <v>4814</v>
      </c>
      <c r="E1372" s="1061" t="s">
        <v>4813</v>
      </c>
      <c r="F1372" s="1062">
        <v>100</v>
      </c>
      <c r="G1372" s="1062">
        <v>5900442787451</v>
      </c>
    </row>
    <row r="1373" spans="1:7">
      <c r="A1373" s="1171" t="s">
        <v>1754</v>
      </c>
      <c r="B1373" s="1185" t="s">
        <v>5501</v>
      </c>
      <c r="C1373" s="1180">
        <v>0.65920000000000001</v>
      </c>
      <c r="D1373" s="1061" t="s">
        <v>4814</v>
      </c>
      <c r="E1373" s="1061" t="s">
        <v>4813</v>
      </c>
      <c r="F1373" s="1062">
        <v>100</v>
      </c>
      <c r="G1373" s="1062">
        <v>5900442787918</v>
      </c>
    </row>
    <row r="1374" spans="1:7">
      <c r="A1374" s="1171" t="s">
        <v>1754</v>
      </c>
      <c r="B1374" s="1185" t="s">
        <v>5502</v>
      </c>
      <c r="C1374" s="1180">
        <v>0.64890000000000003</v>
      </c>
      <c r="D1374" s="1061" t="s">
        <v>4814</v>
      </c>
      <c r="E1374" s="1061" t="s">
        <v>4813</v>
      </c>
      <c r="F1374" s="1062">
        <v>100</v>
      </c>
      <c r="G1374" s="1062">
        <v>5900442787468</v>
      </c>
    </row>
    <row r="1375" spans="1:7">
      <c r="A1375" s="1171" t="s">
        <v>1754</v>
      </c>
      <c r="B1375" s="1185" t="s">
        <v>5503</v>
      </c>
      <c r="C1375" s="1180">
        <v>0.64890000000000003</v>
      </c>
      <c r="D1375" s="1061" t="s">
        <v>4814</v>
      </c>
      <c r="E1375" s="1061" t="s">
        <v>4813</v>
      </c>
      <c r="F1375" s="1062">
        <v>100</v>
      </c>
      <c r="G1375" s="1062">
        <v>5900442787925</v>
      </c>
    </row>
    <row r="1376" spans="1:7">
      <c r="A1376" s="1171" t="s">
        <v>1754</v>
      </c>
      <c r="B1376" s="1185" t="s">
        <v>5504</v>
      </c>
      <c r="C1376" s="1180">
        <v>0.64890000000000003</v>
      </c>
      <c r="D1376" s="1061" t="s">
        <v>4814</v>
      </c>
      <c r="E1376" s="1061" t="s">
        <v>4813</v>
      </c>
      <c r="F1376" s="1062">
        <v>100</v>
      </c>
      <c r="G1376" s="1062">
        <v>5900442787475</v>
      </c>
    </row>
    <row r="1377" spans="1:7">
      <c r="A1377" s="1171" t="s">
        <v>1754</v>
      </c>
      <c r="B1377" s="1185" t="s">
        <v>5505</v>
      </c>
      <c r="C1377" s="1180">
        <v>0.64890000000000003</v>
      </c>
      <c r="D1377" s="1061" t="s">
        <v>4814</v>
      </c>
      <c r="E1377" s="1061" t="s">
        <v>4813</v>
      </c>
      <c r="F1377" s="1062">
        <v>100</v>
      </c>
      <c r="G1377" s="1062">
        <v>5900442787932</v>
      </c>
    </row>
    <row r="1378" spans="1:7">
      <c r="A1378" s="1171" t="s">
        <v>1754</v>
      </c>
      <c r="B1378" s="1185" t="s">
        <v>505</v>
      </c>
      <c r="C1378" s="1180">
        <v>0.58709999999999996</v>
      </c>
      <c r="D1378" s="1061" t="s">
        <v>4814</v>
      </c>
      <c r="E1378" s="1061" t="s">
        <v>4813</v>
      </c>
      <c r="F1378" s="1062">
        <v>50</v>
      </c>
      <c r="G1378" s="1062">
        <v>5900442787734</v>
      </c>
    </row>
    <row r="1379" spans="1:7">
      <c r="A1379" s="1171" t="s">
        <v>1754</v>
      </c>
      <c r="B1379" s="1185" t="s">
        <v>476</v>
      </c>
      <c r="C1379" s="1180">
        <v>0.77249999999999996</v>
      </c>
      <c r="D1379" s="1061" t="s">
        <v>4814</v>
      </c>
      <c r="E1379" s="1061" t="s">
        <v>4813</v>
      </c>
      <c r="F1379" s="1062">
        <v>50</v>
      </c>
      <c r="G1379" s="1062">
        <v>5900442787857</v>
      </c>
    </row>
    <row r="1380" spans="1:7">
      <c r="A1380" s="1171" t="s">
        <v>1754</v>
      </c>
      <c r="B1380" s="1185" t="s">
        <v>487</v>
      </c>
      <c r="C1380" s="1180">
        <v>0.77249999999999996</v>
      </c>
      <c r="D1380" s="1061" t="s">
        <v>4814</v>
      </c>
      <c r="E1380" s="1061" t="s">
        <v>4813</v>
      </c>
      <c r="F1380" s="1062">
        <v>50</v>
      </c>
      <c r="G1380" s="1062">
        <v>5900442787864</v>
      </c>
    </row>
    <row r="1381" spans="1:7">
      <c r="A1381" s="1171" t="s">
        <v>1754</v>
      </c>
      <c r="B1381" s="1185" t="s">
        <v>5687</v>
      </c>
      <c r="C1381" s="1180">
        <v>2.9870000000000001</v>
      </c>
      <c r="D1381" s="1061" t="s">
        <v>4814</v>
      </c>
      <c r="E1381" s="1061" t="s">
        <v>4812</v>
      </c>
      <c r="F1381" s="1062">
        <v>50</v>
      </c>
      <c r="G1381" s="1062">
        <v>3157629492673</v>
      </c>
    </row>
    <row r="1382" spans="1:7">
      <c r="A1382" s="1171" t="s">
        <v>1754</v>
      </c>
      <c r="B1382" s="1185" t="s">
        <v>5682</v>
      </c>
      <c r="C1382" s="1180">
        <v>4.6864999999999997</v>
      </c>
      <c r="D1382" s="1061" t="s">
        <v>4814</v>
      </c>
      <c r="E1382" s="1061" t="s">
        <v>4812</v>
      </c>
      <c r="F1382" s="1062">
        <v>25</v>
      </c>
      <c r="G1382" s="1062">
        <v>3157629492697</v>
      </c>
    </row>
    <row r="1383" spans="1:7">
      <c r="A1383" s="1171" t="s">
        <v>1754</v>
      </c>
      <c r="B1383" s="1185" t="s">
        <v>5688</v>
      </c>
      <c r="C1383" s="1180">
        <v>2.9870000000000001</v>
      </c>
      <c r="D1383" s="1061" t="s">
        <v>4814</v>
      </c>
      <c r="E1383" s="1061" t="s">
        <v>4812</v>
      </c>
      <c r="F1383" s="1062">
        <v>50</v>
      </c>
      <c r="G1383" s="1062">
        <v>3157629492703</v>
      </c>
    </row>
    <row r="1384" spans="1:7">
      <c r="A1384" s="1171" t="s">
        <v>1754</v>
      </c>
      <c r="B1384" s="1185" t="s">
        <v>5683</v>
      </c>
      <c r="C1384" s="1180">
        <v>4.6864999999999997</v>
      </c>
      <c r="D1384" s="1061" t="s">
        <v>4814</v>
      </c>
      <c r="E1384" s="1061" t="s">
        <v>4812</v>
      </c>
      <c r="F1384" s="1062">
        <v>25</v>
      </c>
      <c r="G1384" s="1062">
        <v>3157629495421</v>
      </c>
    </row>
    <row r="1385" spans="1:7">
      <c r="A1385" s="1171" t="s">
        <v>1754</v>
      </c>
      <c r="B1385" s="1185" t="s">
        <v>5689</v>
      </c>
      <c r="C1385" s="1180">
        <v>2.9870000000000001</v>
      </c>
      <c r="D1385" s="1061" t="s">
        <v>4814</v>
      </c>
      <c r="E1385" s="1061" t="s">
        <v>4812</v>
      </c>
      <c r="F1385" s="1062">
        <v>50</v>
      </c>
      <c r="G1385" s="1062">
        <v>3157629495438</v>
      </c>
    </row>
    <row r="1386" spans="1:7">
      <c r="A1386" s="1171" t="s">
        <v>1754</v>
      </c>
      <c r="B1386" s="1185" t="s">
        <v>5684</v>
      </c>
      <c r="C1386" s="1180">
        <v>4.6864999999999997</v>
      </c>
      <c r="D1386" s="1061" t="s">
        <v>4814</v>
      </c>
      <c r="E1386" s="1061" t="s">
        <v>4812</v>
      </c>
      <c r="F1386" s="1062">
        <v>25</v>
      </c>
      <c r="G1386" s="1062">
        <v>3157629495445</v>
      </c>
    </row>
    <row r="1387" spans="1:7">
      <c r="A1387" s="1171" t="s">
        <v>1754</v>
      </c>
      <c r="B1387" s="1185" t="s">
        <v>5690</v>
      </c>
      <c r="C1387" s="1180">
        <v>2.9870000000000001</v>
      </c>
      <c r="D1387" s="1061" t="s">
        <v>4814</v>
      </c>
      <c r="E1387" s="1061" t="s">
        <v>4812</v>
      </c>
      <c r="F1387" s="1062">
        <v>50</v>
      </c>
      <c r="G1387" s="1062">
        <v>3157629495452</v>
      </c>
    </row>
    <row r="1388" spans="1:7">
      <c r="A1388" s="1171" t="s">
        <v>1754</v>
      </c>
      <c r="B1388" s="1185" t="s">
        <v>5685</v>
      </c>
      <c r="C1388" s="1180">
        <v>4.6864999999999997</v>
      </c>
      <c r="D1388" s="1061" t="s">
        <v>4814</v>
      </c>
      <c r="E1388" s="1061" t="s">
        <v>4812</v>
      </c>
      <c r="F1388" s="1062">
        <v>25</v>
      </c>
      <c r="G1388" s="1062">
        <v>3157629495469</v>
      </c>
    </row>
    <row r="1389" spans="1:7">
      <c r="A1389" s="1171" t="s">
        <v>1754</v>
      </c>
      <c r="B1389" s="1185" t="s">
        <v>5691</v>
      </c>
      <c r="C1389" s="1180">
        <v>2.9870000000000001</v>
      </c>
      <c r="D1389" s="1061" t="s">
        <v>4814</v>
      </c>
      <c r="E1389" s="1061" t="s">
        <v>4812</v>
      </c>
      <c r="F1389" s="1062">
        <v>50</v>
      </c>
      <c r="G1389" s="1062">
        <v>3157629495476</v>
      </c>
    </row>
    <row r="1390" spans="1:7">
      <c r="A1390" s="1171" t="s">
        <v>1754</v>
      </c>
      <c r="B1390" s="1185" t="s">
        <v>5686</v>
      </c>
      <c r="C1390" s="1180">
        <v>4.6864999999999997</v>
      </c>
      <c r="D1390" s="1061" t="s">
        <v>4814</v>
      </c>
      <c r="E1390" s="1061" t="s">
        <v>4812</v>
      </c>
      <c r="F1390" s="1062">
        <v>25</v>
      </c>
      <c r="G1390" s="1062">
        <v>3157629495483</v>
      </c>
    </row>
    <row r="1391" spans="1:7">
      <c r="A1391" s="1171" t="s">
        <v>1754</v>
      </c>
      <c r="B1391" s="1185" t="s">
        <v>5692</v>
      </c>
      <c r="C1391" s="1180">
        <v>2.6265000000000001</v>
      </c>
      <c r="D1391" s="1061" t="s">
        <v>4814</v>
      </c>
      <c r="E1391" s="1061" t="s">
        <v>4812</v>
      </c>
      <c r="F1391" s="1062">
        <v>50</v>
      </c>
      <c r="G1391" s="1062">
        <v>3157629495575</v>
      </c>
    </row>
    <row r="1392" spans="1:7">
      <c r="A1392" s="1171" t="s">
        <v>1754</v>
      </c>
      <c r="B1392" s="1185" t="s">
        <v>5697</v>
      </c>
      <c r="C1392" s="1180">
        <v>4.0685000000000002</v>
      </c>
      <c r="D1392" s="1061" t="s">
        <v>4814</v>
      </c>
      <c r="E1392" s="1061" t="s">
        <v>4812</v>
      </c>
      <c r="F1392" s="1062">
        <v>25</v>
      </c>
      <c r="G1392" s="1062">
        <v>3157629495582</v>
      </c>
    </row>
    <row r="1393" spans="1:7">
      <c r="A1393" s="1171" t="s">
        <v>1754</v>
      </c>
      <c r="B1393" s="1185" t="s">
        <v>5693</v>
      </c>
      <c r="C1393" s="1180">
        <v>2.6265000000000001</v>
      </c>
      <c r="D1393" s="1061" t="s">
        <v>4814</v>
      </c>
      <c r="E1393" s="1061" t="s">
        <v>4812</v>
      </c>
      <c r="F1393" s="1062">
        <v>50</v>
      </c>
      <c r="G1393" s="1062">
        <v>3157629495612</v>
      </c>
    </row>
    <row r="1394" spans="1:7">
      <c r="A1394" s="1171" t="s">
        <v>1754</v>
      </c>
      <c r="B1394" s="1185" t="s">
        <v>5698</v>
      </c>
      <c r="C1394" s="1180">
        <v>4.0685000000000002</v>
      </c>
      <c r="D1394" s="1061" t="s">
        <v>4814</v>
      </c>
      <c r="E1394" s="1061" t="s">
        <v>4812</v>
      </c>
      <c r="F1394" s="1062">
        <v>25</v>
      </c>
      <c r="G1394" s="1062">
        <v>3157629495629</v>
      </c>
    </row>
    <row r="1395" spans="1:7">
      <c r="A1395" s="1171" t="s">
        <v>1754</v>
      </c>
      <c r="B1395" s="1185" t="s">
        <v>5694</v>
      </c>
      <c r="C1395" s="1180">
        <v>2.6265000000000001</v>
      </c>
      <c r="D1395" s="1061" t="s">
        <v>4814</v>
      </c>
      <c r="E1395" s="1061" t="s">
        <v>4812</v>
      </c>
      <c r="F1395" s="1062">
        <v>50</v>
      </c>
      <c r="G1395" s="1062">
        <v>3157629495667</v>
      </c>
    </row>
    <row r="1396" spans="1:7">
      <c r="A1396" s="1171" t="s">
        <v>1754</v>
      </c>
      <c r="B1396" s="1185" t="s">
        <v>5699</v>
      </c>
      <c r="C1396" s="1180">
        <v>4.0685000000000002</v>
      </c>
      <c r="D1396" s="1061" t="s">
        <v>4814</v>
      </c>
      <c r="E1396" s="1061" t="s">
        <v>4812</v>
      </c>
      <c r="F1396" s="1062">
        <v>25</v>
      </c>
      <c r="G1396" s="1062">
        <v>3157629495674</v>
      </c>
    </row>
    <row r="1397" spans="1:7">
      <c r="A1397" s="1171" t="s">
        <v>1754</v>
      </c>
      <c r="B1397" s="1185" t="s">
        <v>5695</v>
      </c>
      <c r="C1397" s="1180">
        <v>2.6265000000000001</v>
      </c>
      <c r="D1397" s="1061" t="s">
        <v>4814</v>
      </c>
      <c r="E1397" s="1061" t="s">
        <v>4812</v>
      </c>
      <c r="F1397" s="1062">
        <v>50</v>
      </c>
      <c r="G1397" s="1062">
        <v>3157629495681</v>
      </c>
    </row>
    <row r="1398" spans="1:7">
      <c r="A1398" s="1171" t="s">
        <v>1754</v>
      </c>
      <c r="B1398" s="1185" t="s">
        <v>5696</v>
      </c>
      <c r="C1398" s="1180">
        <v>2.6265000000000001</v>
      </c>
      <c r="D1398" s="1061" t="s">
        <v>4814</v>
      </c>
      <c r="E1398" s="1061" t="s">
        <v>4812</v>
      </c>
      <c r="F1398" s="1062">
        <v>50</v>
      </c>
      <c r="G1398" s="1062">
        <v>3157629495704</v>
      </c>
    </row>
    <row r="1399" spans="1:7">
      <c r="A1399" s="1171" t="s">
        <v>1754</v>
      </c>
      <c r="B1399" s="1185" t="s">
        <v>5701</v>
      </c>
      <c r="C1399" s="1180">
        <v>4.0685000000000002</v>
      </c>
      <c r="D1399" s="1061" t="s">
        <v>4814</v>
      </c>
      <c r="E1399" s="1061" t="s">
        <v>4812</v>
      </c>
      <c r="F1399" s="1062">
        <v>25</v>
      </c>
      <c r="G1399" s="1062">
        <v>3157629495711</v>
      </c>
    </row>
    <row r="1400" spans="1:7">
      <c r="A1400" s="1171" t="s">
        <v>1754</v>
      </c>
      <c r="B1400" s="1185" t="s">
        <v>5700</v>
      </c>
      <c r="C1400" s="1180">
        <v>4.0685000000000002</v>
      </c>
      <c r="D1400" s="1061" t="s">
        <v>4814</v>
      </c>
      <c r="E1400" s="1061" t="s">
        <v>4812</v>
      </c>
      <c r="F1400" s="1062">
        <v>25</v>
      </c>
      <c r="G1400" s="1062">
        <v>3157629495803</v>
      </c>
    </row>
    <row r="1401" spans="1:7">
      <c r="A1401" s="1171" t="s">
        <v>1754</v>
      </c>
      <c r="B1401" s="1185" t="s">
        <v>5679</v>
      </c>
      <c r="C1401" s="1180">
        <v>24.565500000000004</v>
      </c>
      <c r="D1401" s="1061" t="s">
        <v>4814</v>
      </c>
      <c r="E1401" s="1061" t="s">
        <v>4812</v>
      </c>
      <c r="F1401" s="1062">
        <v>25</v>
      </c>
      <c r="G1401" s="1062">
        <v>3157629496923</v>
      </c>
    </row>
    <row r="1402" spans="1:7">
      <c r="A1402" s="1171" t="s">
        <v>1754</v>
      </c>
      <c r="B1402" s="1185" t="s">
        <v>5658</v>
      </c>
      <c r="C1402" s="1180">
        <v>11.422700000000001</v>
      </c>
      <c r="D1402" s="1061" t="s">
        <v>4814</v>
      </c>
      <c r="E1402" s="1061" t="s">
        <v>4812</v>
      </c>
      <c r="F1402" s="1062">
        <v>25</v>
      </c>
      <c r="G1402" s="1062">
        <v>3157629496947</v>
      </c>
    </row>
    <row r="1403" spans="1:7">
      <c r="A1403" s="1171" t="s">
        <v>1754</v>
      </c>
      <c r="B1403" s="1185" t="s">
        <v>5665</v>
      </c>
      <c r="C1403" s="1180">
        <v>12.257000000000001</v>
      </c>
      <c r="D1403" s="1061" t="s">
        <v>4814</v>
      </c>
      <c r="E1403" s="1061" t="s">
        <v>4812</v>
      </c>
      <c r="F1403" s="1062">
        <v>25</v>
      </c>
      <c r="G1403" s="1062">
        <v>3157629496954</v>
      </c>
    </row>
    <row r="1404" spans="1:7">
      <c r="A1404" s="1171" t="s">
        <v>1754</v>
      </c>
      <c r="B1404" s="1185" t="s">
        <v>5662</v>
      </c>
      <c r="C1404" s="1180">
        <v>27.295000000000002</v>
      </c>
      <c r="D1404" s="1061" t="s">
        <v>4814</v>
      </c>
      <c r="E1404" s="1061" t="s">
        <v>4812</v>
      </c>
      <c r="F1404" s="1062">
        <v>25</v>
      </c>
      <c r="G1404" s="1062">
        <v>3157629496961</v>
      </c>
    </row>
    <row r="1405" spans="1:7">
      <c r="A1405" s="1171" t="s">
        <v>1754</v>
      </c>
      <c r="B1405" s="1185" t="s">
        <v>5659</v>
      </c>
      <c r="C1405" s="1180">
        <v>10.269100000000002</v>
      </c>
      <c r="D1405" s="1061" t="s">
        <v>4814</v>
      </c>
      <c r="E1405" s="1061" t="s">
        <v>4812</v>
      </c>
      <c r="F1405" s="1062">
        <v>25</v>
      </c>
      <c r="G1405" s="1062">
        <v>3157629496978</v>
      </c>
    </row>
    <row r="1406" spans="1:7">
      <c r="A1406" s="1171" t="s">
        <v>1754</v>
      </c>
      <c r="B1406" s="1185" t="s">
        <v>5666</v>
      </c>
      <c r="C1406" s="1180">
        <v>11.845000000000001</v>
      </c>
      <c r="D1406" s="1061" t="s">
        <v>4814</v>
      </c>
      <c r="E1406" s="1061" t="s">
        <v>4812</v>
      </c>
      <c r="F1406" s="1062">
        <v>25</v>
      </c>
      <c r="G1406" s="1062">
        <v>3157629496985</v>
      </c>
    </row>
    <row r="1407" spans="1:7">
      <c r="A1407" s="1171" t="s">
        <v>1754</v>
      </c>
      <c r="B1407" s="1185" t="s">
        <v>5663</v>
      </c>
      <c r="C1407" s="1180">
        <v>21.115000000000002</v>
      </c>
      <c r="D1407" s="1061" t="s">
        <v>4814</v>
      </c>
      <c r="E1407" s="1061" t="s">
        <v>4812</v>
      </c>
      <c r="F1407" s="1062">
        <v>25</v>
      </c>
      <c r="G1407" s="1062">
        <v>3157629496992</v>
      </c>
    </row>
    <row r="1408" spans="1:7">
      <c r="A1408" s="1171" t="s">
        <v>1754</v>
      </c>
      <c r="B1408" s="1185" t="s">
        <v>5660</v>
      </c>
      <c r="C1408" s="1180">
        <v>8.8785999999999987</v>
      </c>
      <c r="D1408" s="1061" t="s">
        <v>4814</v>
      </c>
      <c r="E1408" s="1061" t="s">
        <v>4812</v>
      </c>
      <c r="F1408" s="1062">
        <v>25</v>
      </c>
      <c r="G1408" s="1062">
        <v>3157629497005</v>
      </c>
    </row>
    <row r="1409" spans="1:7">
      <c r="A1409" s="1171" t="s">
        <v>1754</v>
      </c>
      <c r="B1409" s="1185" t="s">
        <v>5667</v>
      </c>
      <c r="C1409" s="1180">
        <v>11.845000000000001</v>
      </c>
      <c r="D1409" s="1061" t="s">
        <v>4814</v>
      </c>
      <c r="E1409" s="1061" t="s">
        <v>4812</v>
      </c>
      <c r="F1409" s="1062">
        <v>25</v>
      </c>
      <c r="G1409" s="1062">
        <v>3157629497012</v>
      </c>
    </row>
    <row r="1410" spans="1:7">
      <c r="A1410" s="1171" t="s">
        <v>1754</v>
      </c>
      <c r="B1410" s="1185" t="s">
        <v>5664</v>
      </c>
      <c r="C1410" s="1180">
        <v>19.055</v>
      </c>
      <c r="D1410" s="1061" t="s">
        <v>4814</v>
      </c>
      <c r="E1410" s="1061" t="s">
        <v>4812</v>
      </c>
      <c r="F1410" s="1062">
        <v>25</v>
      </c>
      <c r="G1410" s="1062">
        <v>3157629497029</v>
      </c>
    </row>
    <row r="1411" spans="1:7">
      <c r="A1411" s="1171" t="s">
        <v>1754</v>
      </c>
      <c r="B1411" s="1185" t="s">
        <v>5661</v>
      </c>
      <c r="C1411" s="1180">
        <v>8.8785999999999987</v>
      </c>
      <c r="D1411" s="1061" t="s">
        <v>4814</v>
      </c>
      <c r="E1411" s="1061" t="s">
        <v>4812</v>
      </c>
      <c r="F1411" s="1062">
        <v>25</v>
      </c>
      <c r="G1411" s="1062">
        <v>3157629497036</v>
      </c>
    </row>
    <row r="1412" spans="1:7">
      <c r="A1412" s="1171" t="s">
        <v>1754</v>
      </c>
      <c r="B1412" s="1185" t="s">
        <v>5668</v>
      </c>
      <c r="C1412" s="1180">
        <v>11.845000000000001</v>
      </c>
      <c r="D1412" s="1061" t="s">
        <v>4814</v>
      </c>
      <c r="E1412" s="1061" t="s">
        <v>4812</v>
      </c>
      <c r="F1412" s="1062">
        <v>25</v>
      </c>
      <c r="G1412" s="1062">
        <v>3157629497043</v>
      </c>
    </row>
    <row r="1413" spans="1:7">
      <c r="A1413" s="1171" t="s">
        <v>1754</v>
      </c>
      <c r="B1413" s="1185" t="s">
        <v>5674</v>
      </c>
      <c r="C1413" s="1180">
        <v>10.660500000000001</v>
      </c>
      <c r="D1413" s="1061" t="s">
        <v>4814</v>
      </c>
      <c r="E1413" s="1061" t="s">
        <v>4812</v>
      </c>
      <c r="F1413" s="1062">
        <v>25</v>
      </c>
      <c r="G1413" s="1062">
        <v>3157629497067</v>
      </c>
    </row>
    <row r="1414" spans="1:7">
      <c r="A1414" s="1171" t="s">
        <v>1754</v>
      </c>
      <c r="B1414" s="1185" t="s">
        <v>5669</v>
      </c>
      <c r="C1414" s="1180">
        <v>10.279400000000001</v>
      </c>
      <c r="D1414" s="1061" t="s">
        <v>4814</v>
      </c>
      <c r="E1414" s="1061" t="s">
        <v>4812</v>
      </c>
      <c r="F1414" s="1062">
        <v>25</v>
      </c>
      <c r="G1414" s="1062">
        <v>3157629497074</v>
      </c>
    </row>
    <row r="1415" spans="1:7">
      <c r="A1415" s="1171" t="s">
        <v>1754</v>
      </c>
      <c r="B1415" s="1185" t="s">
        <v>5670</v>
      </c>
      <c r="C1415" s="1180">
        <v>9.2391000000000005</v>
      </c>
      <c r="D1415" s="1061" t="s">
        <v>4814</v>
      </c>
      <c r="E1415" s="1061" t="s">
        <v>4812</v>
      </c>
      <c r="F1415" s="1062">
        <v>25</v>
      </c>
      <c r="G1415" s="1062">
        <v>3157629497081</v>
      </c>
    </row>
    <row r="1416" spans="1:7">
      <c r="A1416" s="1171" t="s">
        <v>1754</v>
      </c>
      <c r="B1416" s="1185" t="s">
        <v>5675</v>
      </c>
      <c r="C1416" s="1180">
        <v>10.660500000000001</v>
      </c>
      <c r="D1416" s="1061" t="s">
        <v>4814</v>
      </c>
      <c r="E1416" s="1061" t="s">
        <v>4812</v>
      </c>
      <c r="F1416" s="1062">
        <v>25</v>
      </c>
      <c r="G1416" s="1062">
        <v>3157629497098</v>
      </c>
    </row>
    <row r="1417" spans="1:7">
      <c r="A1417" s="1171" t="s">
        <v>1754</v>
      </c>
      <c r="B1417" s="1185" t="s">
        <v>5680</v>
      </c>
      <c r="C1417" s="1180">
        <v>19.003499999999999</v>
      </c>
      <c r="D1417" s="1061" t="s">
        <v>4814</v>
      </c>
      <c r="E1417" s="1061" t="s">
        <v>4812</v>
      </c>
      <c r="F1417" s="1062">
        <v>25</v>
      </c>
      <c r="G1417" s="1062">
        <v>3157629497104</v>
      </c>
    </row>
    <row r="1418" spans="1:7">
      <c r="A1418" s="1171" t="s">
        <v>1754</v>
      </c>
      <c r="B1418" s="1185" t="s">
        <v>5671</v>
      </c>
      <c r="C1418" s="1180">
        <v>7.9927999999999999</v>
      </c>
      <c r="D1418" s="1061" t="s">
        <v>4814</v>
      </c>
      <c r="E1418" s="1061" t="s">
        <v>4812</v>
      </c>
      <c r="F1418" s="1062">
        <v>25</v>
      </c>
      <c r="G1418" s="1062">
        <v>3157629497111</v>
      </c>
    </row>
    <row r="1419" spans="1:7">
      <c r="A1419" s="1171" t="s">
        <v>1754</v>
      </c>
      <c r="B1419" s="1185" t="s">
        <v>5676</v>
      </c>
      <c r="C1419" s="1180">
        <v>10.660500000000001</v>
      </c>
      <c r="D1419" s="1061" t="s">
        <v>4814</v>
      </c>
      <c r="E1419" s="1061" t="s">
        <v>4812</v>
      </c>
      <c r="F1419" s="1062">
        <v>25</v>
      </c>
      <c r="G1419" s="1062">
        <v>3157629497128</v>
      </c>
    </row>
    <row r="1420" spans="1:7">
      <c r="A1420" s="1171" t="s">
        <v>1754</v>
      </c>
      <c r="B1420" s="1185" t="s">
        <v>5681</v>
      </c>
      <c r="C1420" s="1180">
        <v>17.1495</v>
      </c>
      <c r="D1420" s="1061" t="s">
        <v>4814</v>
      </c>
      <c r="E1420" s="1061" t="s">
        <v>4812</v>
      </c>
      <c r="F1420" s="1062">
        <v>25</v>
      </c>
      <c r="G1420" s="1062">
        <v>3157629497135</v>
      </c>
    </row>
    <row r="1421" spans="1:7">
      <c r="A1421" s="1171" t="s">
        <v>1754</v>
      </c>
      <c r="B1421" s="1185" t="s">
        <v>5672</v>
      </c>
      <c r="C1421" s="1180">
        <v>7.9927999999999999</v>
      </c>
      <c r="D1421" s="1061" t="s">
        <v>4814</v>
      </c>
      <c r="E1421" s="1061" t="s">
        <v>4812</v>
      </c>
      <c r="F1421" s="1062">
        <v>25</v>
      </c>
      <c r="G1421" s="1062">
        <v>3157629497142</v>
      </c>
    </row>
    <row r="1422" spans="1:7">
      <c r="A1422" s="1171" t="s">
        <v>1754</v>
      </c>
      <c r="B1422" s="1185" t="s">
        <v>5677</v>
      </c>
      <c r="C1422" s="1180">
        <v>10.660500000000001</v>
      </c>
      <c r="D1422" s="1061" t="s">
        <v>4814</v>
      </c>
      <c r="E1422" s="1061" t="s">
        <v>4812</v>
      </c>
      <c r="F1422" s="1062">
        <v>25</v>
      </c>
      <c r="G1422" s="1062">
        <v>3157629497159</v>
      </c>
    </row>
    <row r="1423" spans="1:7">
      <c r="A1423" s="1171" t="s">
        <v>1754</v>
      </c>
      <c r="B1423" s="1185" t="s">
        <v>5673</v>
      </c>
      <c r="C1423" s="1180">
        <v>7.9927999999999999</v>
      </c>
      <c r="D1423" s="1061" t="s">
        <v>4814</v>
      </c>
      <c r="E1423" s="1061" t="s">
        <v>4812</v>
      </c>
      <c r="F1423" s="1062">
        <v>25</v>
      </c>
      <c r="G1423" s="1062">
        <v>3157629497289</v>
      </c>
    </row>
    <row r="1424" spans="1:7">
      <c r="A1424" s="1171" t="s">
        <v>1754</v>
      </c>
      <c r="B1424" s="1185" t="s">
        <v>5678</v>
      </c>
      <c r="C1424" s="1180">
        <v>10.660500000000001</v>
      </c>
      <c r="D1424" s="1061" t="s">
        <v>4814</v>
      </c>
      <c r="E1424" s="1061" t="s">
        <v>4812</v>
      </c>
      <c r="F1424" s="1062">
        <v>25</v>
      </c>
      <c r="G1424" s="1062">
        <v>3157629497296</v>
      </c>
    </row>
    <row r="1425" spans="1:7">
      <c r="A1425" s="1171" t="s">
        <v>1754</v>
      </c>
      <c r="B1425" s="1185" t="s">
        <v>5470</v>
      </c>
      <c r="C1425" s="1180">
        <v>1.4522999999999999</v>
      </c>
      <c r="D1425" s="1061" t="s">
        <v>4814</v>
      </c>
      <c r="E1425" s="1061" t="s">
        <v>4812</v>
      </c>
      <c r="F1425" s="1062">
        <v>25</v>
      </c>
      <c r="G1425" s="1062">
        <v>3157629506462</v>
      </c>
    </row>
    <row r="1426" spans="1:7">
      <c r="A1426" s="1171" t="s">
        <v>1754</v>
      </c>
      <c r="B1426" s="1185" t="s">
        <v>5471</v>
      </c>
      <c r="C1426" s="1180">
        <v>1.2257</v>
      </c>
      <c r="D1426" s="1061" t="s">
        <v>4814</v>
      </c>
      <c r="E1426" s="1061" t="s">
        <v>4812</v>
      </c>
      <c r="F1426" s="1062">
        <v>25</v>
      </c>
      <c r="G1426" s="1062">
        <v>3157629506479</v>
      </c>
    </row>
    <row r="1427" spans="1:7">
      <c r="A1427" s="1171" t="s">
        <v>1754</v>
      </c>
      <c r="B1427" s="1185" t="s">
        <v>5496</v>
      </c>
      <c r="C1427" s="1180">
        <v>2.0291000000000001</v>
      </c>
      <c r="D1427" s="1061" t="s">
        <v>4814</v>
      </c>
      <c r="E1427" s="1061" t="s">
        <v>4812</v>
      </c>
      <c r="F1427" s="1062">
        <v>25</v>
      </c>
      <c r="G1427" s="1062">
        <v>3157629507254</v>
      </c>
    </row>
    <row r="1428" spans="1:7">
      <c r="A1428" s="1171" t="s">
        <v>1754</v>
      </c>
      <c r="B1428" s="1185" t="s">
        <v>5472</v>
      </c>
      <c r="C1428" s="1180">
        <v>1.0712000000000002</v>
      </c>
      <c r="D1428" s="1061" t="s">
        <v>4814</v>
      </c>
      <c r="E1428" s="1061" t="s">
        <v>4812</v>
      </c>
      <c r="F1428" s="1062">
        <v>25</v>
      </c>
      <c r="G1428" s="1062">
        <v>3157629506486</v>
      </c>
    </row>
    <row r="1429" spans="1:7">
      <c r="A1429" s="1171" t="s">
        <v>1754</v>
      </c>
      <c r="B1429" s="1185" t="s">
        <v>5495</v>
      </c>
      <c r="C1429" s="1180">
        <v>2.0291000000000001</v>
      </c>
      <c r="D1429" s="1061" t="s">
        <v>4814</v>
      </c>
      <c r="E1429" s="1061" t="s">
        <v>4812</v>
      </c>
      <c r="F1429" s="1062">
        <v>25</v>
      </c>
      <c r="G1429" s="1062">
        <v>3157629507261</v>
      </c>
    </row>
    <row r="1430" spans="1:7">
      <c r="A1430" s="1171" t="s">
        <v>1754</v>
      </c>
      <c r="B1430" s="1185" t="s">
        <v>5473</v>
      </c>
      <c r="C1430" s="1180">
        <v>1.03</v>
      </c>
      <c r="D1430" s="1061" t="s">
        <v>4814</v>
      </c>
      <c r="E1430" s="1061" t="s">
        <v>4812</v>
      </c>
      <c r="F1430" s="1062">
        <v>25</v>
      </c>
      <c r="G1430" s="1062">
        <v>3157629506493</v>
      </c>
    </row>
    <row r="1431" spans="1:7">
      <c r="A1431" s="1171" t="s">
        <v>1754</v>
      </c>
      <c r="B1431" s="1185" t="s">
        <v>5494</v>
      </c>
      <c r="C1431" s="1180">
        <v>2.0291000000000001</v>
      </c>
      <c r="D1431" s="1061" t="s">
        <v>4814</v>
      </c>
      <c r="E1431" s="1061" t="s">
        <v>4812</v>
      </c>
      <c r="F1431" s="1062">
        <v>25</v>
      </c>
      <c r="G1431" s="1062">
        <v>3157629507278</v>
      </c>
    </row>
    <row r="1432" spans="1:7">
      <c r="A1432" s="1171" t="s">
        <v>1754</v>
      </c>
      <c r="B1432" s="1185" t="s">
        <v>5474</v>
      </c>
      <c r="C1432" s="1180">
        <v>1.0094000000000001</v>
      </c>
      <c r="D1432" s="1061" t="s">
        <v>4814</v>
      </c>
      <c r="E1432" s="1061" t="s">
        <v>4812</v>
      </c>
      <c r="F1432" s="1062">
        <v>25</v>
      </c>
      <c r="G1432" s="1062">
        <v>3157629506509</v>
      </c>
    </row>
    <row r="1433" spans="1:7">
      <c r="A1433" s="1171" t="s">
        <v>1754</v>
      </c>
      <c r="B1433" s="1185" t="s">
        <v>5475</v>
      </c>
      <c r="C1433" s="1180">
        <v>0.97849999999999993</v>
      </c>
      <c r="D1433" s="1061" t="s">
        <v>4814</v>
      </c>
      <c r="E1433" s="1061" t="s">
        <v>4812</v>
      </c>
      <c r="F1433" s="1062">
        <v>25</v>
      </c>
      <c r="G1433" s="1062">
        <v>3157629506516</v>
      </c>
    </row>
    <row r="1434" spans="1:7">
      <c r="A1434" s="1171" t="s">
        <v>1754</v>
      </c>
      <c r="B1434" s="1185" t="s">
        <v>5493</v>
      </c>
      <c r="C1434" s="1180">
        <v>2.1836000000000002</v>
      </c>
      <c r="D1434" s="1061" t="s">
        <v>4814</v>
      </c>
      <c r="E1434" s="1061" t="s">
        <v>4812</v>
      </c>
      <c r="F1434" s="1062">
        <v>25</v>
      </c>
      <c r="G1434" s="1062">
        <v>3157629507285</v>
      </c>
    </row>
    <row r="1435" spans="1:7">
      <c r="A1435" s="1171" t="s">
        <v>1754</v>
      </c>
      <c r="B1435" s="1185" t="s">
        <v>5476</v>
      </c>
      <c r="C1435" s="1180">
        <v>0.90639999999999998</v>
      </c>
      <c r="D1435" s="1061" t="s">
        <v>4814</v>
      </c>
      <c r="E1435" s="1061" t="s">
        <v>4812</v>
      </c>
      <c r="F1435" s="1062">
        <v>25</v>
      </c>
      <c r="G1435" s="1062">
        <v>3157629507124</v>
      </c>
    </row>
    <row r="1436" spans="1:7">
      <c r="A1436" s="1171" t="s">
        <v>1754</v>
      </c>
      <c r="B1436" s="1185" t="s">
        <v>5477</v>
      </c>
      <c r="C1436" s="1180">
        <v>0.90639999999999998</v>
      </c>
      <c r="D1436" s="1061" t="s">
        <v>4814</v>
      </c>
      <c r="E1436" s="1061" t="s">
        <v>4812</v>
      </c>
      <c r="F1436" s="1062">
        <v>25</v>
      </c>
      <c r="G1436" s="1062">
        <v>3157629507131</v>
      </c>
    </row>
    <row r="1437" spans="1:7">
      <c r="A1437" s="1171" t="s">
        <v>1754</v>
      </c>
      <c r="B1437" s="1185" t="s">
        <v>5491</v>
      </c>
      <c r="C1437" s="1180">
        <v>2.4925999999999999</v>
      </c>
      <c r="D1437" s="1061" t="s">
        <v>4814</v>
      </c>
      <c r="E1437" s="1061" t="s">
        <v>4812</v>
      </c>
      <c r="F1437" s="1062">
        <v>25</v>
      </c>
      <c r="G1437" s="1062">
        <v>3157629507292</v>
      </c>
    </row>
    <row r="1438" spans="1:7">
      <c r="A1438" s="1171" t="s">
        <v>1754</v>
      </c>
      <c r="B1438" s="1185" t="s">
        <v>5488</v>
      </c>
      <c r="C1438" s="1180">
        <v>3.0179</v>
      </c>
      <c r="D1438" s="1061" t="s">
        <v>4814</v>
      </c>
      <c r="E1438" s="1061" t="s">
        <v>4812</v>
      </c>
      <c r="F1438" s="1062">
        <v>25</v>
      </c>
      <c r="G1438" s="1062">
        <v>3157629507308</v>
      </c>
    </row>
    <row r="1439" spans="1:7">
      <c r="A1439" s="1171" t="s">
        <v>1754</v>
      </c>
      <c r="B1439" s="1185" t="s">
        <v>5478</v>
      </c>
      <c r="C1439" s="1180">
        <v>0.90639999999999998</v>
      </c>
      <c r="D1439" s="1061" t="s">
        <v>4814</v>
      </c>
      <c r="E1439" s="1061" t="s">
        <v>4812</v>
      </c>
      <c r="F1439" s="1062">
        <v>25</v>
      </c>
      <c r="G1439" s="1062">
        <v>3157629507148</v>
      </c>
    </row>
    <row r="1440" spans="1:7">
      <c r="A1440" s="1171" t="s">
        <v>1754</v>
      </c>
      <c r="B1440" s="1185" t="s">
        <v>5489</v>
      </c>
      <c r="C1440" s="1180">
        <v>2.8943000000000003</v>
      </c>
      <c r="D1440" s="1061" t="s">
        <v>4814</v>
      </c>
      <c r="E1440" s="1061" t="s">
        <v>4812</v>
      </c>
      <c r="F1440" s="1062">
        <v>25</v>
      </c>
      <c r="G1440" s="1062">
        <v>3157629507315</v>
      </c>
    </row>
    <row r="1441" spans="1:7">
      <c r="A1441" s="1171" t="s">
        <v>1754</v>
      </c>
      <c r="B1441" s="1185" t="s">
        <v>5490</v>
      </c>
      <c r="C1441" s="1180">
        <v>2.6780000000000004</v>
      </c>
      <c r="D1441" s="1061" t="s">
        <v>4814</v>
      </c>
      <c r="E1441" s="1061" t="s">
        <v>4812</v>
      </c>
      <c r="F1441" s="1062">
        <v>25</v>
      </c>
      <c r="G1441" s="1062">
        <v>3157629507322</v>
      </c>
    </row>
    <row r="1442" spans="1:7">
      <c r="A1442" s="1171" t="s">
        <v>1754</v>
      </c>
      <c r="B1442" s="1185" t="s">
        <v>5479</v>
      </c>
      <c r="C1442" s="1180">
        <v>1.8231000000000002</v>
      </c>
      <c r="D1442" s="1061" t="s">
        <v>4814</v>
      </c>
      <c r="E1442" s="1061" t="s">
        <v>4812</v>
      </c>
      <c r="F1442" s="1062">
        <v>25</v>
      </c>
      <c r="G1442" s="1062">
        <v>3157629507155</v>
      </c>
    </row>
    <row r="1443" spans="1:7">
      <c r="A1443" s="1171" t="s">
        <v>1754</v>
      </c>
      <c r="B1443" s="1185" t="s">
        <v>5480</v>
      </c>
      <c r="C1443" s="1180">
        <v>1.7098</v>
      </c>
      <c r="D1443" s="1061" t="s">
        <v>4814</v>
      </c>
      <c r="E1443" s="1061" t="s">
        <v>4812</v>
      </c>
      <c r="F1443" s="1062">
        <v>25</v>
      </c>
      <c r="G1443" s="1062">
        <v>3157629507162</v>
      </c>
    </row>
    <row r="1444" spans="1:7">
      <c r="A1444" s="1171" t="s">
        <v>1754</v>
      </c>
      <c r="B1444" s="1185" t="s">
        <v>5481</v>
      </c>
      <c r="C1444" s="1180">
        <v>1.6686000000000001</v>
      </c>
      <c r="D1444" s="1061" t="s">
        <v>4814</v>
      </c>
      <c r="E1444" s="1061" t="s">
        <v>4812</v>
      </c>
      <c r="F1444" s="1062">
        <v>25</v>
      </c>
      <c r="G1444" s="1062">
        <v>3157629507179</v>
      </c>
    </row>
    <row r="1445" spans="1:7">
      <c r="A1445" s="1171" t="s">
        <v>1754</v>
      </c>
      <c r="B1445" s="1185" t="s">
        <v>5482</v>
      </c>
      <c r="C1445" s="1180">
        <v>1.4935</v>
      </c>
      <c r="D1445" s="1061" t="s">
        <v>4814</v>
      </c>
      <c r="E1445" s="1061" t="s">
        <v>4812</v>
      </c>
      <c r="F1445" s="1062">
        <v>25</v>
      </c>
      <c r="G1445" s="1062">
        <v>3157629507186</v>
      </c>
    </row>
    <row r="1446" spans="1:7">
      <c r="A1446" s="1171" t="s">
        <v>1754</v>
      </c>
      <c r="B1446" s="1185" t="s">
        <v>5483</v>
      </c>
      <c r="C1446" s="1180">
        <v>1.3081</v>
      </c>
      <c r="D1446" s="1061" t="s">
        <v>4814</v>
      </c>
      <c r="E1446" s="1061" t="s">
        <v>4812</v>
      </c>
      <c r="F1446" s="1062">
        <v>25</v>
      </c>
      <c r="G1446" s="1062">
        <v>3157629507193</v>
      </c>
    </row>
    <row r="1447" spans="1:7">
      <c r="A1447" s="1171" t="s">
        <v>1754</v>
      </c>
      <c r="B1447" s="1185" t="s">
        <v>5484</v>
      </c>
      <c r="C1447" s="1180">
        <v>1.1227</v>
      </c>
      <c r="D1447" s="1061" t="s">
        <v>4814</v>
      </c>
      <c r="E1447" s="1061" t="s">
        <v>4812</v>
      </c>
      <c r="F1447" s="1062">
        <v>25</v>
      </c>
      <c r="G1447" s="1062">
        <v>3157629507209</v>
      </c>
    </row>
    <row r="1448" spans="1:7">
      <c r="A1448" s="1171" t="s">
        <v>1754</v>
      </c>
      <c r="B1448" s="1185" t="s">
        <v>5485</v>
      </c>
      <c r="C1448" s="1180">
        <v>1.0918000000000001</v>
      </c>
      <c r="D1448" s="1061" t="s">
        <v>4814</v>
      </c>
      <c r="E1448" s="1061" t="s">
        <v>4812</v>
      </c>
      <c r="F1448" s="1062">
        <v>25</v>
      </c>
      <c r="G1448" s="1062">
        <v>3157629507216</v>
      </c>
    </row>
    <row r="1449" spans="1:7">
      <c r="A1449" s="1171" t="s">
        <v>1754</v>
      </c>
      <c r="B1449" s="1185" t="s">
        <v>5486</v>
      </c>
      <c r="C1449" s="1180">
        <v>1.0815000000000001</v>
      </c>
      <c r="D1449" s="1061" t="s">
        <v>4814</v>
      </c>
      <c r="E1449" s="1061" t="s">
        <v>4812</v>
      </c>
      <c r="F1449" s="1062">
        <v>25</v>
      </c>
      <c r="G1449" s="1062">
        <v>3157629507223</v>
      </c>
    </row>
    <row r="1450" spans="1:7">
      <c r="A1450" s="1171" t="s">
        <v>1754</v>
      </c>
      <c r="B1450" s="1185" t="s">
        <v>5487</v>
      </c>
      <c r="C1450" s="1180">
        <v>1.0815000000000001</v>
      </c>
      <c r="D1450" s="1061" t="s">
        <v>4814</v>
      </c>
      <c r="E1450" s="1061" t="s">
        <v>4812</v>
      </c>
      <c r="F1450" s="1062">
        <v>25</v>
      </c>
      <c r="G1450" s="1062">
        <v>3157629507247</v>
      </c>
    </row>
    <row r="1451" spans="1:7">
      <c r="A1451" s="1171" t="s">
        <v>1754</v>
      </c>
      <c r="B1451" s="1185" t="s">
        <v>5492</v>
      </c>
      <c r="C1451" s="1180">
        <v>2.3277999999999999</v>
      </c>
      <c r="D1451" s="1061" t="s">
        <v>4814</v>
      </c>
      <c r="E1451" s="1061" t="s">
        <v>4812</v>
      </c>
      <c r="F1451" s="1062">
        <v>25</v>
      </c>
      <c r="G1451" s="1062">
        <v>3157629507537</v>
      </c>
    </row>
    <row r="1452" spans="1:7">
      <c r="A1452" s="1171" t="s">
        <v>1754</v>
      </c>
      <c r="B1452" s="1185" t="s">
        <v>5624</v>
      </c>
      <c r="C1452" s="1180">
        <v>0.45319999999999999</v>
      </c>
      <c r="D1452" s="1061" t="s">
        <v>4815</v>
      </c>
      <c r="E1452" s="1061" t="s">
        <v>4812</v>
      </c>
      <c r="F1452" s="1062">
        <v>100</v>
      </c>
      <c r="G1452" s="1062">
        <v>3157629523384</v>
      </c>
    </row>
    <row r="1453" spans="1:7">
      <c r="A1453" s="1171" t="s">
        <v>1754</v>
      </c>
      <c r="B1453" s="1185" t="s">
        <v>5625</v>
      </c>
      <c r="C1453" s="1180">
        <v>0.45319999999999999</v>
      </c>
      <c r="D1453" s="1061" t="s">
        <v>4815</v>
      </c>
      <c r="E1453" s="1061" t="s">
        <v>4812</v>
      </c>
      <c r="F1453" s="1062">
        <v>100</v>
      </c>
      <c r="G1453" s="1062">
        <v>3157629523391</v>
      </c>
    </row>
    <row r="1454" spans="1:7">
      <c r="A1454" s="1171" t="s">
        <v>1754</v>
      </c>
      <c r="B1454" s="1185" t="s">
        <v>5630</v>
      </c>
      <c r="C1454" s="1180">
        <v>0.46</v>
      </c>
      <c r="D1454" s="1061" t="s">
        <v>4815</v>
      </c>
      <c r="E1454" s="1061" t="s">
        <v>4812</v>
      </c>
      <c r="F1454" s="1062">
        <v>100</v>
      </c>
      <c r="G1454" s="1062">
        <v>3157629523407</v>
      </c>
    </row>
    <row r="1455" spans="1:7">
      <c r="A1455" s="1171" t="s">
        <v>1754</v>
      </c>
      <c r="B1455" s="1185" t="s">
        <v>5631</v>
      </c>
      <c r="C1455" s="1180">
        <v>0.46</v>
      </c>
      <c r="D1455" s="1061" t="s">
        <v>4815</v>
      </c>
      <c r="E1455" s="1061" t="s">
        <v>4812</v>
      </c>
      <c r="F1455" s="1062">
        <v>100</v>
      </c>
      <c r="G1455" s="1062">
        <v>3157629523414</v>
      </c>
    </row>
    <row r="1456" spans="1:7">
      <c r="A1456" s="1171" t="s">
        <v>1754</v>
      </c>
      <c r="B1456" s="1185" t="s">
        <v>461</v>
      </c>
      <c r="C1456" s="1180">
        <v>20.785399999999999</v>
      </c>
      <c r="D1456" s="1061" t="s">
        <v>4814</v>
      </c>
      <c r="E1456" s="1061" t="s">
        <v>4813</v>
      </c>
      <c r="F1456" s="1062">
        <v>10</v>
      </c>
      <c r="G1456" s="1062">
        <v>3157625752306</v>
      </c>
    </row>
    <row r="1457" spans="1:7">
      <c r="A1457" s="1171" t="s">
        <v>1754</v>
      </c>
      <c r="B1457" s="1185" t="s">
        <v>462</v>
      </c>
      <c r="C1457" s="1180">
        <v>20.785399999999999</v>
      </c>
      <c r="D1457" s="1061" t="s">
        <v>4814</v>
      </c>
      <c r="E1457" s="1061" t="s">
        <v>4813</v>
      </c>
      <c r="F1457" s="1062">
        <v>10</v>
      </c>
      <c r="G1457" s="1062">
        <v>3157625752313</v>
      </c>
    </row>
    <row r="1458" spans="1:7">
      <c r="A1458" s="1171" t="s">
        <v>1754</v>
      </c>
      <c r="B1458" s="1185" t="s">
        <v>463</v>
      </c>
      <c r="C1458" s="1180">
        <v>20.785399999999999</v>
      </c>
      <c r="D1458" s="1061" t="s">
        <v>4814</v>
      </c>
      <c r="E1458" s="1061" t="s">
        <v>4813</v>
      </c>
      <c r="F1458" s="1062">
        <v>10</v>
      </c>
      <c r="G1458" s="1062">
        <v>3157625752337</v>
      </c>
    </row>
    <row r="1459" spans="1:7">
      <c r="A1459" s="1171" t="s">
        <v>1754</v>
      </c>
      <c r="B1459" s="1185" t="s">
        <v>5789</v>
      </c>
      <c r="C1459" s="1180">
        <v>176.28</v>
      </c>
      <c r="D1459" s="1061" t="s">
        <v>4814</v>
      </c>
      <c r="E1459" s="1061" t="s">
        <v>4812</v>
      </c>
      <c r="F1459" s="1062">
        <v>5</v>
      </c>
      <c r="G1459" s="1062">
        <v>3157625759787</v>
      </c>
    </row>
    <row r="1460" spans="1:7">
      <c r="A1460" s="1171" t="s">
        <v>1754</v>
      </c>
      <c r="B1460" s="1185" t="s">
        <v>5788</v>
      </c>
      <c r="C1460" s="1180">
        <v>182.66</v>
      </c>
      <c r="D1460" s="1061" t="s">
        <v>4814</v>
      </c>
      <c r="E1460" s="1061" t="s">
        <v>4812</v>
      </c>
      <c r="F1460" s="1062">
        <v>5</v>
      </c>
      <c r="G1460" s="1062">
        <v>3157625759794</v>
      </c>
    </row>
    <row r="1461" spans="1:7">
      <c r="A1461" s="1171" t="s">
        <v>1754</v>
      </c>
      <c r="B1461" s="1185" t="s">
        <v>366</v>
      </c>
      <c r="C1461" s="1180">
        <v>3.399</v>
      </c>
      <c r="D1461" s="1061" t="s">
        <v>4814</v>
      </c>
      <c r="E1461" s="1061" t="s">
        <v>4812</v>
      </c>
      <c r="F1461" s="1062">
        <v>25</v>
      </c>
      <c r="G1461" s="1062">
        <v>3157620306832</v>
      </c>
    </row>
    <row r="1462" spans="1:7">
      <c r="A1462" s="1171" t="s">
        <v>1754</v>
      </c>
      <c r="B1462" s="1185" t="s">
        <v>370</v>
      </c>
      <c r="C1462" s="1180">
        <v>1.9363999999999999</v>
      </c>
      <c r="D1462" s="1061" t="s">
        <v>4814</v>
      </c>
      <c r="E1462" s="1061" t="s">
        <v>4812</v>
      </c>
      <c r="F1462" s="1062">
        <v>25</v>
      </c>
      <c r="G1462" s="1062">
        <v>3157620306856</v>
      </c>
    </row>
    <row r="1463" spans="1:7">
      <c r="A1463" s="1171" t="s">
        <v>1754</v>
      </c>
      <c r="B1463" s="1185" t="s">
        <v>387</v>
      </c>
      <c r="C1463" s="1180">
        <v>1.9569999999999999</v>
      </c>
      <c r="D1463" s="1061" t="s">
        <v>4814</v>
      </c>
      <c r="E1463" s="1061" t="s">
        <v>4813</v>
      </c>
      <c r="F1463" s="1062">
        <v>25</v>
      </c>
      <c r="G1463" s="1062">
        <v>3157620306993</v>
      </c>
    </row>
    <row r="1464" spans="1:7">
      <c r="A1464" s="1171" t="s">
        <v>1754</v>
      </c>
      <c r="B1464" s="1185" t="s">
        <v>1021</v>
      </c>
      <c r="C1464" s="1180">
        <v>0.51500000000000001</v>
      </c>
      <c r="D1464" s="1061" t="s">
        <v>4815</v>
      </c>
      <c r="E1464" s="1061" t="s">
        <v>4813</v>
      </c>
      <c r="F1464" s="1062">
        <v>400</v>
      </c>
      <c r="G1464" s="1062">
        <v>3157621968398</v>
      </c>
    </row>
    <row r="1465" spans="1:7">
      <c r="A1465" s="1171" t="s">
        <v>1754</v>
      </c>
      <c r="B1465" s="1185" t="s">
        <v>5551</v>
      </c>
      <c r="C1465" s="1180">
        <v>8.5799000000000003</v>
      </c>
      <c r="D1465" s="1061" t="s">
        <v>4814</v>
      </c>
      <c r="E1465" s="1061" t="s">
        <v>4812</v>
      </c>
      <c r="F1465" s="1062">
        <v>10</v>
      </c>
      <c r="G1465" s="1062">
        <v>3157620645573</v>
      </c>
    </row>
    <row r="1466" spans="1:7">
      <c r="A1466" s="1171" t="s">
        <v>1754</v>
      </c>
      <c r="B1466" s="1185" t="s">
        <v>5554</v>
      </c>
      <c r="C1466" s="1180">
        <v>10.258800000000001</v>
      </c>
      <c r="D1466" s="1061" t="s">
        <v>4814</v>
      </c>
      <c r="E1466" s="1061" t="s">
        <v>4812</v>
      </c>
      <c r="F1466" s="1062">
        <v>10</v>
      </c>
      <c r="G1466" s="1062">
        <v>3157620640707</v>
      </c>
    </row>
    <row r="1467" spans="1:7">
      <c r="A1467" s="1171" t="s">
        <v>1754</v>
      </c>
      <c r="B1467" s="1185" t="s">
        <v>5566</v>
      </c>
      <c r="C1467" s="1180">
        <v>16.2225</v>
      </c>
      <c r="D1467" s="1061" t="s">
        <v>4814</v>
      </c>
      <c r="E1467" s="1061" t="s">
        <v>4812</v>
      </c>
      <c r="F1467" s="1062">
        <v>10</v>
      </c>
      <c r="G1467" s="1062">
        <v>3157620646372</v>
      </c>
    </row>
    <row r="1468" spans="1:7">
      <c r="A1468" s="1171" t="s">
        <v>1754</v>
      </c>
      <c r="B1468" s="1185" t="s">
        <v>5571</v>
      </c>
      <c r="C1468" s="1180">
        <v>20.960500000000003</v>
      </c>
      <c r="D1468" s="1061" t="s">
        <v>4814</v>
      </c>
      <c r="E1468" s="1061" t="s">
        <v>4812</v>
      </c>
      <c r="F1468" s="1062">
        <v>10</v>
      </c>
      <c r="G1468" s="1062">
        <v>3157620331216</v>
      </c>
    </row>
    <row r="1469" spans="1:7">
      <c r="A1469" s="1171" t="s">
        <v>1754</v>
      </c>
      <c r="B1469" s="1185" t="s">
        <v>5573</v>
      </c>
      <c r="C1469" s="1180">
        <v>23.175000000000001</v>
      </c>
      <c r="D1469" s="1061" t="s">
        <v>4814</v>
      </c>
      <c r="E1469" s="1061" t="s">
        <v>4812</v>
      </c>
      <c r="F1469" s="1062">
        <v>10</v>
      </c>
      <c r="G1469" s="1062">
        <v>3157620643753</v>
      </c>
    </row>
    <row r="1470" spans="1:7">
      <c r="A1470" s="1171" t="s">
        <v>1754</v>
      </c>
      <c r="B1470" s="1185" t="s">
        <v>1550</v>
      </c>
      <c r="C1470" s="1180">
        <v>126.13379999999999</v>
      </c>
      <c r="D1470" s="1061" t="s">
        <v>4815</v>
      </c>
      <c r="E1470" s="1061" t="s">
        <v>4813</v>
      </c>
      <c r="F1470" s="1062">
        <v>1</v>
      </c>
      <c r="G1470" s="1062">
        <v>3157627188554</v>
      </c>
    </row>
    <row r="1471" spans="1:7">
      <c r="A1471" s="1171" t="s">
        <v>1754</v>
      </c>
      <c r="B1471" s="1185" t="s">
        <v>1551</v>
      </c>
      <c r="C1471" s="1180">
        <v>107.99549999999999</v>
      </c>
      <c r="D1471" s="1061" t="s">
        <v>4815</v>
      </c>
      <c r="E1471" s="1061" t="s">
        <v>4813</v>
      </c>
      <c r="F1471" s="1062">
        <v>1</v>
      </c>
      <c r="G1471" s="1062">
        <v>3157627188561</v>
      </c>
    </row>
    <row r="1472" spans="1:7">
      <c r="A1472" s="1171" t="s">
        <v>1754</v>
      </c>
      <c r="B1472" s="1185" t="s">
        <v>5569</v>
      </c>
      <c r="C1472" s="1180">
        <v>21.3004</v>
      </c>
      <c r="D1472" s="1061" t="s">
        <v>4814</v>
      </c>
      <c r="E1472" s="1061" t="s">
        <v>4812</v>
      </c>
      <c r="F1472" s="1062">
        <v>10</v>
      </c>
      <c r="G1472" s="1062">
        <v>3157620642732</v>
      </c>
    </row>
    <row r="1473" spans="1:7">
      <c r="A1473" s="1171" t="s">
        <v>1754</v>
      </c>
      <c r="B1473" s="1185" t="s">
        <v>1430</v>
      </c>
      <c r="C1473" s="1180">
        <v>14.924700000000001</v>
      </c>
      <c r="D1473" s="1061" t="s">
        <v>4814</v>
      </c>
      <c r="E1473" s="1061" t="s">
        <v>4813</v>
      </c>
      <c r="F1473" s="1062">
        <v>10</v>
      </c>
      <c r="G1473" s="1062">
        <v>5900442661997</v>
      </c>
    </row>
    <row r="1474" spans="1:7">
      <c r="A1474" s="1171" t="s">
        <v>1754</v>
      </c>
      <c r="B1474" s="1185" t="s">
        <v>1428</v>
      </c>
      <c r="C1474" s="1180">
        <v>19.786300000000001</v>
      </c>
      <c r="D1474" s="1061" t="s">
        <v>4814</v>
      </c>
      <c r="E1474" s="1061" t="s">
        <v>4813</v>
      </c>
      <c r="F1474" s="1062">
        <v>10</v>
      </c>
      <c r="G1474" s="1062">
        <v>5900442662017</v>
      </c>
    </row>
    <row r="1475" spans="1:7">
      <c r="A1475" s="1171" t="s">
        <v>1754</v>
      </c>
      <c r="B1475" s="1185" t="s">
        <v>1162</v>
      </c>
      <c r="C1475" s="1180">
        <v>169.4556</v>
      </c>
      <c r="D1475" s="1061" t="s">
        <v>4814</v>
      </c>
      <c r="E1475" s="1061" t="s">
        <v>4813</v>
      </c>
      <c r="F1475" s="1062">
        <v>1</v>
      </c>
      <c r="G1475" s="1062">
        <v>5900442662079</v>
      </c>
    </row>
    <row r="1476" spans="1:7">
      <c r="A1476" s="1171" t="s">
        <v>1754</v>
      </c>
      <c r="B1476" s="1185" t="s">
        <v>1163</v>
      </c>
      <c r="C1476" s="1180">
        <v>159.8869</v>
      </c>
      <c r="D1476" s="1061" t="s">
        <v>4814</v>
      </c>
      <c r="E1476" s="1061" t="s">
        <v>4813</v>
      </c>
      <c r="F1476" s="1062">
        <v>1</v>
      </c>
      <c r="G1476" s="1062">
        <v>5900442662086</v>
      </c>
    </row>
    <row r="1477" spans="1:7">
      <c r="A1477" s="1171" t="s">
        <v>1754</v>
      </c>
      <c r="B1477" s="1185" t="s">
        <v>1164</v>
      </c>
      <c r="C1477" s="1180">
        <v>155.8802</v>
      </c>
      <c r="D1477" s="1061" t="s">
        <v>4814</v>
      </c>
      <c r="E1477" s="1061" t="s">
        <v>4813</v>
      </c>
      <c r="F1477" s="1062">
        <v>1</v>
      </c>
      <c r="G1477" s="1062">
        <v>5900442662093</v>
      </c>
    </row>
    <row r="1478" spans="1:7">
      <c r="A1478" s="1171" t="s">
        <v>1754</v>
      </c>
      <c r="B1478" s="1185" t="s">
        <v>1154</v>
      </c>
      <c r="C1478" s="1180">
        <v>63.138999999999996</v>
      </c>
      <c r="D1478" s="1061" t="s">
        <v>4814</v>
      </c>
      <c r="E1478" s="1061" t="s">
        <v>4813</v>
      </c>
      <c r="F1478" s="1062">
        <v>1</v>
      </c>
      <c r="G1478" s="1062">
        <v>5900442029193</v>
      </c>
    </row>
    <row r="1479" spans="1:7">
      <c r="A1479" s="1171" t="s">
        <v>1754</v>
      </c>
      <c r="B1479" s="1185" t="s">
        <v>1156</v>
      </c>
      <c r="C1479" s="1180">
        <v>61.233500000000006</v>
      </c>
      <c r="D1479" s="1061" t="s">
        <v>4814</v>
      </c>
      <c r="E1479" s="1061" t="s">
        <v>4813</v>
      </c>
      <c r="F1479" s="1062">
        <v>1</v>
      </c>
      <c r="G1479" s="1062">
        <v>5900442029223</v>
      </c>
    </row>
    <row r="1480" spans="1:7">
      <c r="A1480" s="1171" t="s">
        <v>1754</v>
      </c>
      <c r="B1480" s="1185" t="s">
        <v>1153</v>
      </c>
      <c r="C1480" s="1180">
        <v>68.804000000000002</v>
      </c>
      <c r="D1480" s="1061" t="s">
        <v>4814</v>
      </c>
      <c r="E1480" s="1061" t="s">
        <v>4813</v>
      </c>
      <c r="F1480" s="1062">
        <v>1</v>
      </c>
      <c r="G1480" s="1062">
        <v>5900442029247</v>
      </c>
    </row>
    <row r="1481" spans="1:7">
      <c r="A1481" s="1171" t="s">
        <v>1754</v>
      </c>
      <c r="B1481" s="1185" t="s">
        <v>1155</v>
      </c>
      <c r="C1481" s="1180">
        <v>61.233500000000006</v>
      </c>
      <c r="D1481" s="1061" t="s">
        <v>4814</v>
      </c>
      <c r="E1481" s="1061" t="s">
        <v>4813</v>
      </c>
      <c r="F1481" s="1062">
        <v>1</v>
      </c>
      <c r="G1481" s="1062">
        <v>5900442029285</v>
      </c>
    </row>
    <row r="1482" spans="1:7">
      <c r="A1482" s="1171" t="s">
        <v>1754</v>
      </c>
      <c r="B1482" s="1185" t="s">
        <v>1171</v>
      </c>
      <c r="C1482" s="1180">
        <v>454.83769999999998</v>
      </c>
      <c r="D1482" s="1061" t="s">
        <v>4814</v>
      </c>
      <c r="E1482" s="1061" t="s">
        <v>4813</v>
      </c>
      <c r="F1482" s="1062">
        <v>1</v>
      </c>
      <c r="G1482" s="1062">
        <v>5900442029339</v>
      </c>
    </row>
    <row r="1483" spans="1:7">
      <c r="A1483" s="1171" t="s">
        <v>1754</v>
      </c>
      <c r="B1483" s="1185" t="s">
        <v>1170</v>
      </c>
      <c r="C1483" s="1180">
        <v>454.83769999999998</v>
      </c>
      <c r="D1483" s="1061" t="s">
        <v>4814</v>
      </c>
      <c r="E1483" s="1061" t="s">
        <v>4813</v>
      </c>
      <c r="F1483" s="1062">
        <v>1</v>
      </c>
      <c r="G1483" s="1062">
        <v>5900442029360</v>
      </c>
    </row>
    <row r="1484" spans="1:7">
      <c r="A1484" s="1171" t="s">
        <v>1754</v>
      </c>
      <c r="B1484" s="1185" t="s">
        <v>1168</v>
      </c>
      <c r="C1484" s="1180">
        <v>476.42650000000003</v>
      </c>
      <c r="D1484" s="1061" t="s">
        <v>4814</v>
      </c>
      <c r="E1484" s="1061" t="s">
        <v>4813</v>
      </c>
      <c r="F1484" s="1062">
        <v>1</v>
      </c>
      <c r="G1484" s="1062">
        <v>5900442029377</v>
      </c>
    </row>
    <row r="1485" spans="1:7">
      <c r="A1485" s="1171" t="s">
        <v>1754</v>
      </c>
      <c r="B1485" s="1185" t="s">
        <v>1169</v>
      </c>
      <c r="C1485" s="1180">
        <v>463.64420000000001</v>
      </c>
      <c r="D1485" s="1061" t="s">
        <v>4814</v>
      </c>
      <c r="E1485" s="1061" t="s">
        <v>4813</v>
      </c>
      <c r="F1485" s="1062">
        <v>1</v>
      </c>
      <c r="G1485" s="1062">
        <v>5900442029407</v>
      </c>
    </row>
    <row r="1486" spans="1:7">
      <c r="A1486" s="1171" t="s">
        <v>1754</v>
      </c>
      <c r="B1486" s="1185" t="s">
        <v>1167</v>
      </c>
      <c r="C1486" s="1180">
        <v>515.59739999999999</v>
      </c>
      <c r="D1486" s="1061" t="s">
        <v>4814</v>
      </c>
      <c r="E1486" s="1061" t="s">
        <v>4813</v>
      </c>
      <c r="F1486" s="1062">
        <v>1</v>
      </c>
      <c r="G1486" s="1062">
        <v>5900442029421</v>
      </c>
    </row>
    <row r="1487" spans="1:7">
      <c r="A1487" s="1171" t="s">
        <v>1754</v>
      </c>
      <c r="B1487" s="1185" t="s">
        <v>1415</v>
      </c>
      <c r="C1487" s="1180">
        <v>2.5750000000000002</v>
      </c>
      <c r="D1487" s="1061" t="s">
        <v>4814</v>
      </c>
      <c r="E1487" s="1061" t="s">
        <v>4813</v>
      </c>
      <c r="F1487" s="1062">
        <v>10</v>
      </c>
      <c r="G1487" s="1062">
        <v>5900442999366</v>
      </c>
    </row>
    <row r="1488" spans="1:7">
      <c r="A1488" s="1171" t="s">
        <v>1754</v>
      </c>
      <c r="B1488" s="1185" t="s">
        <v>1417</v>
      </c>
      <c r="C1488" s="1180">
        <v>2.3277999999999999</v>
      </c>
      <c r="D1488" s="1061" t="s">
        <v>4814</v>
      </c>
      <c r="E1488" s="1061" t="s">
        <v>4813</v>
      </c>
      <c r="F1488" s="1062">
        <v>10</v>
      </c>
      <c r="G1488" s="1062">
        <v>5900442999342</v>
      </c>
    </row>
    <row r="1489" spans="1:7">
      <c r="A1489" s="1171" t="s">
        <v>1754</v>
      </c>
      <c r="B1489" s="1185" t="s">
        <v>1416</v>
      </c>
      <c r="C1489" s="1180">
        <v>2.3587000000000002</v>
      </c>
      <c r="D1489" s="1061" t="s">
        <v>4814</v>
      </c>
      <c r="E1489" s="1061" t="s">
        <v>4813</v>
      </c>
      <c r="F1489" s="1062">
        <v>10</v>
      </c>
      <c r="G1489" s="1062">
        <v>5900442999359</v>
      </c>
    </row>
    <row r="1490" spans="1:7">
      <c r="A1490" s="1171" t="s">
        <v>1754</v>
      </c>
      <c r="B1490" s="1185" t="s">
        <v>1414</v>
      </c>
      <c r="C1490" s="1180">
        <v>2.9457999999999998</v>
      </c>
      <c r="D1490" s="1061" t="s">
        <v>4814</v>
      </c>
      <c r="E1490" s="1061" t="s">
        <v>4813</v>
      </c>
      <c r="F1490" s="1062">
        <v>10</v>
      </c>
      <c r="G1490" s="1062">
        <v>5900442999373</v>
      </c>
    </row>
    <row r="1491" spans="1:7">
      <c r="A1491" s="1171" t="s">
        <v>1754</v>
      </c>
      <c r="B1491" s="1185" t="s">
        <v>1418</v>
      </c>
      <c r="C1491" s="1180">
        <v>2.3277999999999999</v>
      </c>
      <c r="D1491" s="1061" t="s">
        <v>4814</v>
      </c>
      <c r="E1491" s="1061" t="s">
        <v>4813</v>
      </c>
      <c r="F1491" s="1062">
        <v>10</v>
      </c>
      <c r="G1491" s="1062">
        <v>5900442662161</v>
      </c>
    </row>
    <row r="1492" spans="1:7">
      <c r="A1492" s="1171" t="s">
        <v>1754</v>
      </c>
      <c r="B1492" s="1185" t="s">
        <v>1409</v>
      </c>
      <c r="C1492" s="1180">
        <v>2.3381000000000003</v>
      </c>
      <c r="D1492" s="1061" t="s">
        <v>4814</v>
      </c>
      <c r="E1492" s="1061" t="s">
        <v>4813</v>
      </c>
      <c r="F1492" s="1062">
        <v>10</v>
      </c>
      <c r="G1492" s="1062">
        <v>5900442999380</v>
      </c>
    </row>
    <row r="1493" spans="1:7">
      <c r="A1493" s="1171" t="s">
        <v>1754</v>
      </c>
      <c r="B1493" s="1185" t="s">
        <v>1411</v>
      </c>
      <c r="C1493" s="1180">
        <v>2.2145000000000001</v>
      </c>
      <c r="D1493" s="1061" t="s">
        <v>4814</v>
      </c>
      <c r="E1493" s="1061" t="s">
        <v>4813</v>
      </c>
      <c r="F1493" s="1062">
        <v>10</v>
      </c>
      <c r="G1493" s="1062">
        <v>5900442662178</v>
      </c>
    </row>
    <row r="1494" spans="1:7">
      <c r="A1494" s="1171" t="s">
        <v>1754</v>
      </c>
      <c r="B1494" s="1185" t="s">
        <v>1410</v>
      </c>
      <c r="C1494" s="1180">
        <v>2.2557</v>
      </c>
      <c r="D1494" s="1061" t="s">
        <v>4814</v>
      </c>
      <c r="E1494" s="1061" t="s">
        <v>4813</v>
      </c>
      <c r="F1494" s="1062">
        <v>10</v>
      </c>
      <c r="G1494" s="1062">
        <v>5900442662185</v>
      </c>
    </row>
    <row r="1495" spans="1:7">
      <c r="A1495" s="1171" t="s">
        <v>1754</v>
      </c>
      <c r="B1495" s="1185" t="s">
        <v>1412</v>
      </c>
      <c r="C1495" s="1180">
        <v>2.2145000000000001</v>
      </c>
      <c r="D1495" s="1061" t="s">
        <v>4814</v>
      </c>
      <c r="E1495" s="1061" t="s">
        <v>4813</v>
      </c>
      <c r="F1495" s="1062">
        <v>10</v>
      </c>
      <c r="G1495" s="1062">
        <v>5900442662192</v>
      </c>
    </row>
    <row r="1496" spans="1:7">
      <c r="A1496" s="1171" t="s">
        <v>1754</v>
      </c>
      <c r="B1496" s="1185" t="s">
        <v>1408</v>
      </c>
      <c r="C1496" s="1180">
        <v>2.7294999999999998</v>
      </c>
      <c r="D1496" s="1061" t="s">
        <v>4814</v>
      </c>
      <c r="E1496" s="1061" t="s">
        <v>4813</v>
      </c>
      <c r="F1496" s="1062">
        <v>10</v>
      </c>
      <c r="G1496" s="1062">
        <v>5900442999397</v>
      </c>
    </row>
    <row r="1497" spans="1:7">
      <c r="A1497" s="1171" t="s">
        <v>1754</v>
      </c>
      <c r="B1497" s="1185" t="s">
        <v>1421</v>
      </c>
      <c r="C1497" s="1180">
        <v>3.7183000000000002</v>
      </c>
      <c r="D1497" s="1061" t="s">
        <v>4814</v>
      </c>
      <c r="E1497" s="1061" t="s">
        <v>4813</v>
      </c>
      <c r="F1497" s="1062">
        <v>10</v>
      </c>
      <c r="G1497" s="1062">
        <v>5900442662208</v>
      </c>
    </row>
    <row r="1498" spans="1:7">
      <c r="A1498" s="1171" t="s">
        <v>1754</v>
      </c>
      <c r="B1498" s="1185" t="s">
        <v>1422</v>
      </c>
      <c r="C1498" s="1180">
        <v>3.5226000000000002</v>
      </c>
      <c r="D1498" s="1061" t="s">
        <v>4814</v>
      </c>
      <c r="E1498" s="1061" t="s">
        <v>4813</v>
      </c>
      <c r="F1498" s="1062">
        <v>10</v>
      </c>
      <c r="G1498" s="1062">
        <v>5900442662215</v>
      </c>
    </row>
    <row r="1499" spans="1:7">
      <c r="A1499" s="1171" t="s">
        <v>1754</v>
      </c>
      <c r="B1499" s="1185" t="s">
        <v>1423</v>
      </c>
      <c r="C1499" s="1180">
        <v>3.3681000000000001</v>
      </c>
      <c r="D1499" s="1061" t="s">
        <v>4814</v>
      </c>
      <c r="E1499" s="1061" t="s">
        <v>4813</v>
      </c>
      <c r="F1499" s="1062">
        <v>10</v>
      </c>
      <c r="G1499" s="1062">
        <v>5900442662222</v>
      </c>
    </row>
    <row r="1500" spans="1:7">
      <c r="A1500" s="1171" t="s">
        <v>1754</v>
      </c>
      <c r="B1500" s="1185" t="s">
        <v>1420</v>
      </c>
      <c r="C1500" s="1180">
        <v>4.3157000000000005</v>
      </c>
      <c r="D1500" s="1061" t="s">
        <v>4814</v>
      </c>
      <c r="E1500" s="1061" t="s">
        <v>4813</v>
      </c>
      <c r="F1500" s="1062">
        <v>10</v>
      </c>
      <c r="G1500" s="1062">
        <v>5900442662376</v>
      </c>
    </row>
    <row r="1501" spans="1:7">
      <c r="A1501" s="1171" t="s">
        <v>1754</v>
      </c>
      <c r="B1501" s="1185" t="s">
        <v>1143</v>
      </c>
      <c r="C1501" s="1180">
        <v>6.3860000000000001</v>
      </c>
      <c r="D1501" s="1061" t="s">
        <v>4814</v>
      </c>
      <c r="E1501" s="1061" t="s">
        <v>4813</v>
      </c>
      <c r="F1501" s="1062">
        <v>10</v>
      </c>
      <c r="G1501" s="1062">
        <v>5900442102766</v>
      </c>
    </row>
    <row r="1502" spans="1:7">
      <c r="A1502" s="1171" t="s">
        <v>1754</v>
      </c>
      <c r="B1502" s="1185" t="s">
        <v>1144</v>
      </c>
      <c r="C1502" s="1180">
        <v>6.3860000000000001</v>
      </c>
      <c r="D1502" s="1061" t="s">
        <v>4814</v>
      </c>
      <c r="E1502" s="1061" t="s">
        <v>4813</v>
      </c>
      <c r="F1502" s="1062">
        <v>10</v>
      </c>
      <c r="G1502" s="1062">
        <v>5900442102773</v>
      </c>
    </row>
    <row r="1503" spans="1:7">
      <c r="A1503" s="1171" t="s">
        <v>1754</v>
      </c>
      <c r="B1503" s="1185" t="s">
        <v>1145</v>
      </c>
      <c r="C1503" s="1180">
        <v>5.8607000000000005</v>
      </c>
      <c r="D1503" s="1061" t="s">
        <v>4814</v>
      </c>
      <c r="E1503" s="1061" t="s">
        <v>4813</v>
      </c>
      <c r="F1503" s="1062">
        <v>10</v>
      </c>
      <c r="G1503" s="1062">
        <v>5900442102780</v>
      </c>
    </row>
    <row r="1504" spans="1:7">
      <c r="A1504" s="1171" t="s">
        <v>1754</v>
      </c>
      <c r="B1504" s="1185" t="s">
        <v>1146</v>
      </c>
      <c r="C1504" s="1180">
        <v>5.5208000000000004</v>
      </c>
      <c r="D1504" s="1061" t="s">
        <v>4814</v>
      </c>
      <c r="E1504" s="1061" t="s">
        <v>4813</v>
      </c>
      <c r="F1504" s="1062">
        <v>10</v>
      </c>
      <c r="G1504" s="1062">
        <v>5900442102797</v>
      </c>
    </row>
    <row r="1505" spans="1:7">
      <c r="A1505" s="1171" t="s">
        <v>1754</v>
      </c>
      <c r="B1505" s="1185" t="s">
        <v>1147</v>
      </c>
      <c r="C1505" s="1180">
        <v>5.5208000000000004</v>
      </c>
      <c r="D1505" s="1061" t="s">
        <v>4814</v>
      </c>
      <c r="E1505" s="1061" t="s">
        <v>4813</v>
      </c>
      <c r="F1505" s="1062">
        <v>10</v>
      </c>
      <c r="G1505" s="1062">
        <v>5900442102803</v>
      </c>
    </row>
    <row r="1506" spans="1:7">
      <c r="A1506" s="1171" t="s">
        <v>1754</v>
      </c>
      <c r="B1506" s="1185" t="s">
        <v>1152</v>
      </c>
      <c r="C1506" s="1180">
        <v>68.804000000000002</v>
      </c>
      <c r="D1506" s="1061" t="s">
        <v>4814</v>
      </c>
      <c r="E1506" s="1061" t="s">
        <v>4813</v>
      </c>
      <c r="F1506" s="1062">
        <v>1</v>
      </c>
      <c r="G1506" s="1062">
        <v>5900442119214</v>
      </c>
    </row>
    <row r="1507" spans="1:7">
      <c r="A1507" s="1171" t="s">
        <v>1754</v>
      </c>
      <c r="B1507" s="1185" t="s">
        <v>1161</v>
      </c>
      <c r="C1507" s="1180">
        <v>193.87690000000001</v>
      </c>
      <c r="D1507" s="1061" t="s">
        <v>4814</v>
      </c>
      <c r="E1507" s="1061" t="s">
        <v>4813</v>
      </c>
      <c r="F1507" s="1062">
        <v>1</v>
      </c>
      <c r="G1507" s="1062">
        <v>5900442662529</v>
      </c>
    </row>
    <row r="1508" spans="1:7">
      <c r="A1508" s="1171" t="s">
        <v>1754</v>
      </c>
      <c r="B1508" s="1185" t="s">
        <v>1165</v>
      </c>
      <c r="C1508" s="1180">
        <v>155.8802</v>
      </c>
      <c r="D1508" s="1061" t="s">
        <v>4814</v>
      </c>
      <c r="E1508" s="1061" t="s">
        <v>4813</v>
      </c>
      <c r="F1508" s="1062">
        <v>1</v>
      </c>
      <c r="G1508" s="1062">
        <v>5900442662666</v>
      </c>
    </row>
    <row r="1509" spans="1:7">
      <c r="A1509" s="1171" t="s">
        <v>1754</v>
      </c>
      <c r="B1509" s="1185" t="s">
        <v>1190</v>
      </c>
      <c r="C1509" s="1180">
        <v>1.4008</v>
      </c>
      <c r="D1509" s="1061" t="s">
        <v>4814</v>
      </c>
      <c r="E1509" s="1061" t="s">
        <v>4813</v>
      </c>
      <c r="F1509" s="1062">
        <v>50</v>
      </c>
      <c r="G1509" s="1062">
        <v>5900442181716</v>
      </c>
    </row>
    <row r="1510" spans="1:7">
      <c r="A1510" s="1171" t="s">
        <v>1754</v>
      </c>
      <c r="B1510" s="1185" t="s">
        <v>1192</v>
      </c>
      <c r="C1510" s="1180">
        <v>1.3081</v>
      </c>
      <c r="D1510" s="1061" t="s">
        <v>4814</v>
      </c>
      <c r="E1510" s="1061" t="s">
        <v>4813</v>
      </c>
      <c r="F1510" s="1062">
        <v>50</v>
      </c>
      <c r="G1510" s="1062">
        <v>5900442181723</v>
      </c>
    </row>
    <row r="1511" spans="1:7">
      <c r="A1511" s="1171" t="s">
        <v>1754</v>
      </c>
      <c r="B1511" s="1185" t="s">
        <v>1194</v>
      </c>
      <c r="C1511" s="1180">
        <v>1.236</v>
      </c>
      <c r="D1511" s="1061" t="s">
        <v>4814</v>
      </c>
      <c r="E1511" s="1061" t="s">
        <v>4813</v>
      </c>
      <c r="F1511" s="1062">
        <v>50</v>
      </c>
      <c r="G1511" s="1062">
        <v>5900442181747</v>
      </c>
    </row>
    <row r="1512" spans="1:7">
      <c r="A1512" s="1171" t="s">
        <v>1754</v>
      </c>
      <c r="B1512" s="1185" t="s">
        <v>1196</v>
      </c>
      <c r="C1512" s="1180">
        <v>1.1844999999999999</v>
      </c>
      <c r="D1512" s="1061" t="s">
        <v>4814</v>
      </c>
      <c r="E1512" s="1061" t="s">
        <v>4813</v>
      </c>
      <c r="F1512" s="1062">
        <v>50</v>
      </c>
      <c r="G1512" s="1062">
        <v>5900442181761</v>
      </c>
    </row>
    <row r="1513" spans="1:7">
      <c r="A1513" s="1171" t="s">
        <v>1754</v>
      </c>
      <c r="B1513" s="1185" t="s">
        <v>1198</v>
      </c>
      <c r="C1513" s="1180">
        <v>1.1124000000000001</v>
      </c>
      <c r="D1513" s="1061" t="s">
        <v>4814</v>
      </c>
      <c r="E1513" s="1061" t="s">
        <v>4813</v>
      </c>
      <c r="F1513" s="1062">
        <v>50</v>
      </c>
      <c r="G1513" s="1062">
        <v>5900442181792</v>
      </c>
    </row>
    <row r="1514" spans="1:7">
      <c r="A1514" s="1171" t="s">
        <v>1754</v>
      </c>
      <c r="B1514" s="1185" t="s">
        <v>1200</v>
      </c>
      <c r="C1514" s="1180">
        <v>1.0609</v>
      </c>
      <c r="D1514" s="1061" t="s">
        <v>4814</v>
      </c>
      <c r="E1514" s="1061" t="s">
        <v>4813</v>
      </c>
      <c r="F1514" s="1062">
        <v>50</v>
      </c>
      <c r="G1514" s="1062">
        <v>5900442181808</v>
      </c>
    </row>
    <row r="1515" spans="1:7">
      <c r="A1515" s="1171" t="s">
        <v>1754</v>
      </c>
      <c r="B1515" s="1185" t="s">
        <v>1202</v>
      </c>
      <c r="C1515" s="1180">
        <v>1.0197000000000001</v>
      </c>
      <c r="D1515" s="1061" t="s">
        <v>4814</v>
      </c>
      <c r="E1515" s="1061" t="s">
        <v>4813</v>
      </c>
      <c r="F1515" s="1062">
        <v>50</v>
      </c>
      <c r="G1515" s="1062">
        <v>5900442181921</v>
      </c>
    </row>
    <row r="1516" spans="1:7">
      <c r="A1516" s="1171" t="s">
        <v>1754</v>
      </c>
      <c r="B1516" s="1185" t="s">
        <v>1204</v>
      </c>
      <c r="C1516" s="1180">
        <v>1.0197000000000001</v>
      </c>
      <c r="D1516" s="1061" t="s">
        <v>4814</v>
      </c>
      <c r="E1516" s="1061" t="s">
        <v>4813</v>
      </c>
      <c r="F1516" s="1062">
        <v>50</v>
      </c>
      <c r="G1516" s="1062">
        <v>5900442181945</v>
      </c>
    </row>
    <row r="1517" spans="1:7">
      <c r="A1517" s="1171" t="s">
        <v>1754</v>
      </c>
      <c r="B1517" s="1185" t="s">
        <v>1206</v>
      </c>
      <c r="C1517" s="1180">
        <v>1.0197000000000001</v>
      </c>
      <c r="D1517" s="1061" t="s">
        <v>4814</v>
      </c>
      <c r="E1517" s="1061" t="s">
        <v>4813</v>
      </c>
      <c r="F1517" s="1062">
        <v>50</v>
      </c>
      <c r="G1517" s="1062">
        <v>5900442181952</v>
      </c>
    </row>
    <row r="1518" spans="1:7">
      <c r="A1518" s="1171" t="s">
        <v>1754</v>
      </c>
      <c r="B1518" s="1185" t="s">
        <v>1208</v>
      </c>
      <c r="C1518" s="1180">
        <v>1.0197000000000001</v>
      </c>
      <c r="D1518" s="1061" t="s">
        <v>4814</v>
      </c>
      <c r="E1518" s="1061" t="s">
        <v>4813</v>
      </c>
      <c r="F1518" s="1062">
        <v>50</v>
      </c>
      <c r="G1518" s="1062">
        <v>5900442181969</v>
      </c>
    </row>
    <row r="1519" spans="1:7">
      <c r="A1519" s="1171" t="s">
        <v>1754</v>
      </c>
      <c r="B1519" s="1185" t="s">
        <v>1210</v>
      </c>
      <c r="C1519" s="1180">
        <v>1.0197000000000001</v>
      </c>
      <c r="D1519" s="1061" t="s">
        <v>4814</v>
      </c>
      <c r="E1519" s="1061" t="s">
        <v>4813</v>
      </c>
      <c r="F1519" s="1062">
        <v>50</v>
      </c>
      <c r="G1519" s="1062">
        <v>5900442182072</v>
      </c>
    </row>
    <row r="1520" spans="1:7">
      <c r="A1520" s="1171" t="s">
        <v>1754</v>
      </c>
      <c r="B1520" s="1185" t="s">
        <v>1212</v>
      </c>
      <c r="C1520" s="1180">
        <v>1.0094000000000001</v>
      </c>
      <c r="D1520" s="1061" t="s">
        <v>4814</v>
      </c>
      <c r="E1520" s="1061" t="s">
        <v>4813</v>
      </c>
      <c r="F1520" s="1062">
        <v>50</v>
      </c>
      <c r="G1520" s="1062">
        <v>5900442182089</v>
      </c>
    </row>
    <row r="1521" spans="1:7">
      <c r="A1521" s="1171" t="s">
        <v>1754</v>
      </c>
      <c r="B1521" s="1185" t="s">
        <v>1214</v>
      </c>
      <c r="C1521" s="1180">
        <v>1.0197000000000001</v>
      </c>
      <c r="D1521" s="1061" t="s">
        <v>4814</v>
      </c>
      <c r="E1521" s="1061" t="s">
        <v>4813</v>
      </c>
      <c r="F1521" s="1062">
        <v>50</v>
      </c>
      <c r="G1521" s="1062">
        <v>5900442182096</v>
      </c>
    </row>
    <row r="1522" spans="1:7">
      <c r="A1522" s="1171" t="s">
        <v>1754</v>
      </c>
      <c r="B1522" s="1185" t="s">
        <v>1216</v>
      </c>
      <c r="C1522" s="1180">
        <v>1.0197000000000001</v>
      </c>
      <c r="D1522" s="1061" t="s">
        <v>4814</v>
      </c>
      <c r="E1522" s="1061" t="s">
        <v>4813</v>
      </c>
      <c r="F1522" s="1062">
        <v>50</v>
      </c>
      <c r="G1522" s="1062">
        <v>5900442182102</v>
      </c>
    </row>
    <row r="1523" spans="1:7">
      <c r="A1523" s="1171" t="s">
        <v>1754</v>
      </c>
      <c r="B1523" s="1185" t="s">
        <v>1218</v>
      </c>
      <c r="C1523" s="1180">
        <v>1.0197000000000001</v>
      </c>
      <c r="D1523" s="1061" t="s">
        <v>4814</v>
      </c>
      <c r="E1523" s="1061" t="s">
        <v>4813</v>
      </c>
      <c r="F1523" s="1062">
        <v>50</v>
      </c>
      <c r="G1523" s="1062">
        <v>5900442182119</v>
      </c>
    </row>
    <row r="1524" spans="1:7">
      <c r="A1524" s="1171" t="s">
        <v>1754</v>
      </c>
      <c r="B1524" s="1185" t="s">
        <v>1220</v>
      </c>
      <c r="C1524" s="1180">
        <v>1.0197000000000001</v>
      </c>
      <c r="D1524" s="1061" t="s">
        <v>4814</v>
      </c>
      <c r="E1524" s="1061" t="s">
        <v>4813</v>
      </c>
      <c r="F1524" s="1062">
        <v>50</v>
      </c>
      <c r="G1524" s="1062">
        <v>5900442182126</v>
      </c>
    </row>
    <row r="1525" spans="1:7">
      <c r="A1525" s="1171" t="s">
        <v>1754</v>
      </c>
      <c r="B1525" s="1185" t="s">
        <v>1222</v>
      </c>
      <c r="C1525" s="1180">
        <v>1.0197000000000001</v>
      </c>
      <c r="D1525" s="1061" t="s">
        <v>4814</v>
      </c>
      <c r="E1525" s="1061" t="s">
        <v>4813</v>
      </c>
      <c r="F1525" s="1062">
        <v>50</v>
      </c>
      <c r="G1525" s="1062">
        <v>5900442182133</v>
      </c>
    </row>
    <row r="1526" spans="1:7">
      <c r="A1526" s="1171" t="s">
        <v>1754</v>
      </c>
      <c r="B1526" s="1185" t="s">
        <v>1106</v>
      </c>
      <c r="C1526" s="1180">
        <v>1.6892</v>
      </c>
      <c r="D1526" s="1061" t="s">
        <v>4814</v>
      </c>
      <c r="E1526" s="1061" t="s">
        <v>4813</v>
      </c>
      <c r="F1526" s="1062">
        <v>50</v>
      </c>
      <c r="G1526" s="1062">
        <v>5900442182140</v>
      </c>
    </row>
    <row r="1527" spans="1:7">
      <c r="A1527" s="1171" t="s">
        <v>1754</v>
      </c>
      <c r="B1527" s="1185" t="s">
        <v>1107</v>
      </c>
      <c r="C1527" s="1180">
        <v>1.5656000000000001</v>
      </c>
      <c r="D1527" s="1061" t="s">
        <v>4814</v>
      </c>
      <c r="E1527" s="1061" t="s">
        <v>4813</v>
      </c>
      <c r="F1527" s="1062">
        <v>50</v>
      </c>
      <c r="G1527" s="1062">
        <v>5900442182157</v>
      </c>
    </row>
    <row r="1528" spans="1:7">
      <c r="A1528" s="1171" t="s">
        <v>1754</v>
      </c>
      <c r="B1528" s="1185" t="s">
        <v>1108</v>
      </c>
      <c r="C1528" s="1180">
        <v>1.4522999999999999</v>
      </c>
      <c r="D1528" s="1061" t="s">
        <v>4814</v>
      </c>
      <c r="E1528" s="1061" t="s">
        <v>4813</v>
      </c>
      <c r="F1528" s="1062">
        <v>50</v>
      </c>
      <c r="G1528" s="1062">
        <v>5900442182164</v>
      </c>
    </row>
    <row r="1529" spans="1:7">
      <c r="A1529" s="1171" t="s">
        <v>1754</v>
      </c>
      <c r="B1529" s="1185" t="s">
        <v>1109</v>
      </c>
      <c r="C1529" s="1180">
        <v>1.4214</v>
      </c>
      <c r="D1529" s="1061" t="s">
        <v>4814</v>
      </c>
      <c r="E1529" s="1061" t="s">
        <v>4813</v>
      </c>
      <c r="F1529" s="1062">
        <v>50</v>
      </c>
      <c r="G1529" s="1062">
        <v>5900442182171</v>
      </c>
    </row>
    <row r="1530" spans="1:7">
      <c r="A1530" s="1171" t="s">
        <v>1754</v>
      </c>
      <c r="B1530" s="1185" t="s">
        <v>1110</v>
      </c>
      <c r="C1530" s="1180">
        <v>1.4214</v>
      </c>
      <c r="D1530" s="1061" t="s">
        <v>4814</v>
      </c>
      <c r="E1530" s="1061" t="s">
        <v>4813</v>
      </c>
      <c r="F1530" s="1062">
        <v>50</v>
      </c>
      <c r="G1530" s="1062">
        <v>5900442182188</v>
      </c>
    </row>
    <row r="1531" spans="1:7">
      <c r="A1531" s="1171" t="s">
        <v>1754</v>
      </c>
      <c r="B1531" s="1185" t="s">
        <v>1116</v>
      </c>
      <c r="C1531" s="1180">
        <v>0.97849999999999993</v>
      </c>
      <c r="D1531" s="1061" t="s">
        <v>4814</v>
      </c>
      <c r="E1531" s="1061" t="s">
        <v>4813</v>
      </c>
      <c r="F1531" s="1062">
        <v>50</v>
      </c>
      <c r="G1531" s="1062">
        <v>5900442194426</v>
      </c>
    </row>
    <row r="1532" spans="1:7">
      <c r="A1532" s="1171" t="s">
        <v>1754</v>
      </c>
      <c r="B1532" s="1185" t="s">
        <v>1117</v>
      </c>
      <c r="C1532" s="1180">
        <v>0.84460000000000002</v>
      </c>
      <c r="D1532" s="1061" t="s">
        <v>4814</v>
      </c>
      <c r="E1532" s="1061" t="s">
        <v>4813</v>
      </c>
      <c r="F1532" s="1062">
        <v>50</v>
      </c>
      <c r="G1532" s="1062">
        <v>5900442194433</v>
      </c>
    </row>
    <row r="1533" spans="1:7">
      <c r="A1533" s="1171" t="s">
        <v>1754</v>
      </c>
      <c r="B1533" s="1185" t="s">
        <v>1118</v>
      </c>
      <c r="C1533" s="1180">
        <v>0.78280000000000005</v>
      </c>
      <c r="D1533" s="1061" t="s">
        <v>4814</v>
      </c>
      <c r="E1533" s="1061" t="s">
        <v>4813</v>
      </c>
      <c r="F1533" s="1062">
        <v>50</v>
      </c>
      <c r="G1533" s="1062">
        <v>5900442194440</v>
      </c>
    </row>
    <row r="1534" spans="1:7">
      <c r="A1534" s="1171" t="s">
        <v>1754</v>
      </c>
      <c r="B1534" s="1185" t="s">
        <v>1119</v>
      </c>
      <c r="C1534" s="1180">
        <v>0.77249999999999996</v>
      </c>
      <c r="D1534" s="1061" t="s">
        <v>4814</v>
      </c>
      <c r="E1534" s="1061" t="s">
        <v>4813</v>
      </c>
      <c r="F1534" s="1062">
        <v>50</v>
      </c>
      <c r="G1534" s="1062">
        <v>5900442194457</v>
      </c>
    </row>
    <row r="1535" spans="1:7">
      <c r="A1535" s="1171" t="s">
        <v>1754</v>
      </c>
      <c r="B1535" s="1185" t="s">
        <v>1120</v>
      </c>
      <c r="C1535" s="1180">
        <v>0.77249999999999996</v>
      </c>
      <c r="D1535" s="1061" t="s">
        <v>4814</v>
      </c>
      <c r="E1535" s="1061" t="s">
        <v>4813</v>
      </c>
      <c r="F1535" s="1062">
        <v>50</v>
      </c>
      <c r="G1535" s="1062">
        <v>5900442194556</v>
      </c>
    </row>
    <row r="1536" spans="1:7">
      <c r="A1536" s="1171" t="s">
        <v>1754</v>
      </c>
      <c r="B1536" s="1185" t="s">
        <v>1121</v>
      </c>
      <c r="C1536" s="1180">
        <v>0.77249999999999996</v>
      </c>
      <c r="D1536" s="1061" t="s">
        <v>4814</v>
      </c>
      <c r="E1536" s="1061" t="s">
        <v>4813</v>
      </c>
      <c r="F1536" s="1062">
        <v>50</v>
      </c>
      <c r="G1536" s="1062">
        <v>5900442194563</v>
      </c>
    </row>
    <row r="1537" spans="1:7">
      <c r="A1537" s="1171" t="s">
        <v>1754</v>
      </c>
      <c r="B1537" s="1185" t="s">
        <v>1122</v>
      </c>
      <c r="C1537" s="1180">
        <v>0.77249999999999996</v>
      </c>
      <c r="D1537" s="1061" t="s">
        <v>4814</v>
      </c>
      <c r="E1537" s="1061" t="s">
        <v>4813</v>
      </c>
      <c r="F1537" s="1062">
        <v>50</v>
      </c>
      <c r="G1537" s="1062">
        <v>5900442194570</v>
      </c>
    </row>
    <row r="1538" spans="1:7">
      <c r="A1538" s="1171" t="s">
        <v>1754</v>
      </c>
      <c r="B1538" s="1185" t="s">
        <v>1123</v>
      </c>
      <c r="C1538" s="1180">
        <v>0.77249999999999996</v>
      </c>
      <c r="D1538" s="1061" t="s">
        <v>4814</v>
      </c>
      <c r="E1538" s="1061" t="s">
        <v>4813</v>
      </c>
      <c r="F1538" s="1062">
        <v>50</v>
      </c>
      <c r="G1538" s="1062">
        <v>5900442194587</v>
      </c>
    </row>
    <row r="1539" spans="1:7">
      <c r="A1539" s="1171" t="s">
        <v>1754</v>
      </c>
      <c r="B1539" s="1185" t="s">
        <v>1124</v>
      </c>
      <c r="C1539" s="1180">
        <v>0.77249999999999996</v>
      </c>
      <c r="D1539" s="1061" t="s">
        <v>4814</v>
      </c>
      <c r="E1539" s="1061" t="s">
        <v>4813</v>
      </c>
      <c r="F1539" s="1062">
        <v>50</v>
      </c>
      <c r="G1539" s="1062">
        <v>5900442194594</v>
      </c>
    </row>
    <row r="1540" spans="1:7">
      <c r="A1540" s="1171" t="s">
        <v>1754</v>
      </c>
      <c r="B1540" s="1185" t="s">
        <v>1125</v>
      </c>
      <c r="C1540" s="1180">
        <v>0.77249999999999996</v>
      </c>
      <c r="D1540" s="1061" t="s">
        <v>4814</v>
      </c>
      <c r="E1540" s="1061" t="s">
        <v>4813</v>
      </c>
      <c r="F1540" s="1062">
        <v>50</v>
      </c>
      <c r="G1540" s="1062">
        <v>5900442194600</v>
      </c>
    </row>
    <row r="1541" spans="1:7">
      <c r="A1541" s="1171" t="s">
        <v>1754</v>
      </c>
      <c r="B1541" s="1185" t="s">
        <v>1126</v>
      </c>
      <c r="C1541" s="1180">
        <v>0.77249999999999996</v>
      </c>
      <c r="D1541" s="1061" t="s">
        <v>4814</v>
      </c>
      <c r="E1541" s="1061" t="s">
        <v>4813</v>
      </c>
      <c r="F1541" s="1062">
        <v>50</v>
      </c>
      <c r="G1541" s="1062">
        <v>5900442194617</v>
      </c>
    </row>
    <row r="1542" spans="1:7">
      <c r="A1542" s="1171" t="s">
        <v>1754</v>
      </c>
      <c r="B1542" s="1185" t="s">
        <v>1157</v>
      </c>
      <c r="C1542" s="1180">
        <v>58.9572</v>
      </c>
      <c r="D1542" s="1061" t="s">
        <v>4814</v>
      </c>
      <c r="E1542" s="1061" t="s">
        <v>4813</v>
      </c>
      <c r="F1542" s="1062">
        <v>1</v>
      </c>
      <c r="G1542" s="1062">
        <v>5900442197472</v>
      </c>
    </row>
    <row r="1543" spans="1:7">
      <c r="A1543" s="1171" t="s">
        <v>1754</v>
      </c>
      <c r="B1543" s="1185" t="s">
        <v>1158</v>
      </c>
      <c r="C1543" s="1180">
        <v>61.3262</v>
      </c>
      <c r="D1543" s="1061" t="s">
        <v>4814</v>
      </c>
      <c r="E1543" s="1061" t="s">
        <v>4813</v>
      </c>
      <c r="F1543" s="1062">
        <v>1</v>
      </c>
      <c r="G1543" s="1062">
        <v>5900442197489</v>
      </c>
    </row>
    <row r="1544" spans="1:7">
      <c r="A1544" s="1171" t="s">
        <v>1754</v>
      </c>
      <c r="B1544" s="1185" t="s">
        <v>1159</v>
      </c>
      <c r="C1544" s="1180">
        <v>58.9572</v>
      </c>
      <c r="D1544" s="1061" t="s">
        <v>4814</v>
      </c>
      <c r="E1544" s="1061" t="s">
        <v>4813</v>
      </c>
      <c r="F1544" s="1062">
        <v>1</v>
      </c>
      <c r="G1544" s="1062">
        <v>5900442197540</v>
      </c>
    </row>
    <row r="1545" spans="1:7">
      <c r="A1545" s="1171" t="s">
        <v>1754</v>
      </c>
      <c r="B1545" s="1185" t="s">
        <v>1111</v>
      </c>
      <c r="C1545" s="1180">
        <v>1.4214</v>
      </c>
      <c r="D1545" s="1061" t="s">
        <v>4814</v>
      </c>
      <c r="E1545" s="1061" t="s">
        <v>4813</v>
      </c>
      <c r="F1545" s="1062">
        <v>50</v>
      </c>
      <c r="G1545" s="1062">
        <v>5900442200752</v>
      </c>
    </row>
    <row r="1546" spans="1:7">
      <c r="A1546" s="1171" t="s">
        <v>1754</v>
      </c>
      <c r="B1546" s="1185" t="s">
        <v>1112</v>
      </c>
      <c r="C1546" s="1180">
        <v>1.4214</v>
      </c>
      <c r="D1546" s="1061" t="s">
        <v>4814</v>
      </c>
      <c r="E1546" s="1061" t="s">
        <v>4813</v>
      </c>
      <c r="F1546" s="1062">
        <v>50</v>
      </c>
      <c r="G1546" s="1062">
        <v>5900442200769</v>
      </c>
    </row>
    <row r="1547" spans="1:7">
      <c r="A1547" s="1171" t="s">
        <v>1754</v>
      </c>
      <c r="B1547" s="1185" t="s">
        <v>1113</v>
      </c>
      <c r="C1547" s="1180">
        <v>1.4214</v>
      </c>
      <c r="D1547" s="1061" t="s">
        <v>4814</v>
      </c>
      <c r="E1547" s="1061" t="s">
        <v>4813</v>
      </c>
      <c r="F1547" s="1062">
        <v>50</v>
      </c>
      <c r="G1547" s="1062">
        <v>5900442200776</v>
      </c>
    </row>
    <row r="1548" spans="1:7">
      <c r="A1548" s="1171" t="s">
        <v>1754</v>
      </c>
      <c r="B1548" s="1185" t="s">
        <v>1114</v>
      </c>
      <c r="C1548" s="1180">
        <v>1.3493000000000002</v>
      </c>
      <c r="D1548" s="1061" t="s">
        <v>4814</v>
      </c>
      <c r="E1548" s="1061" t="s">
        <v>4813</v>
      </c>
      <c r="F1548" s="1062">
        <v>50</v>
      </c>
      <c r="G1548" s="1062">
        <v>5900442200783</v>
      </c>
    </row>
    <row r="1549" spans="1:7">
      <c r="A1549" s="1171" t="s">
        <v>1754</v>
      </c>
      <c r="B1549" s="1185" t="s">
        <v>1148</v>
      </c>
      <c r="C1549" s="1180">
        <v>7.1688000000000001</v>
      </c>
      <c r="D1549" s="1061" t="s">
        <v>4814</v>
      </c>
      <c r="E1549" s="1061" t="s">
        <v>4813</v>
      </c>
      <c r="F1549" s="1062">
        <v>10</v>
      </c>
      <c r="G1549" s="1062">
        <v>5900442349383</v>
      </c>
    </row>
    <row r="1550" spans="1:7">
      <c r="A1550" s="1171" t="s">
        <v>1754</v>
      </c>
      <c r="B1550" s="1185" t="s">
        <v>1149</v>
      </c>
      <c r="C1550" s="1180">
        <v>7.1688000000000001</v>
      </c>
      <c r="D1550" s="1061" t="s">
        <v>4814</v>
      </c>
      <c r="E1550" s="1061" t="s">
        <v>4813</v>
      </c>
      <c r="F1550" s="1062">
        <v>10</v>
      </c>
      <c r="G1550" s="1062">
        <v>5900442349390</v>
      </c>
    </row>
    <row r="1551" spans="1:7">
      <c r="A1551" s="1171" t="s">
        <v>1754</v>
      </c>
      <c r="B1551" s="1185" t="s">
        <v>1150</v>
      </c>
      <c r="C1551" s="1180">
        <v>7.1688000000000001</v>
      </c>
      <c r="D1551" s="1061" t="s">
        <v>4814</v>
      </c>
      <c r="E1551" s="1061" t="s">
        <v>4813</v>
      </c>
      <c r="F1551" s="1062">
        <v>10</v>
      </c>
      <c r="G1551" s="1062">
        <v>5900442349413</v>
      </c>
    </row>
    <row r="1552" spans="1:7">
      <c r="A1552" s="1171" t="s">
        <v>1754</v>
      </c>
      <c r="B1552" s="1185" t="s">
        <v>477</v>
      </c>
      <c r="C1552" s="1180">
        <v>0.74160000000000004</v>
      </c>
      <c r="D1552" s="1061" t="s">
        <v>4814</v>
      </c>
      <c r="E1552" s="1061" t="s">
        <v>4813</v>
      </c>
      <c r="F1552" s="1062">
        <v>50</v>
      </c>
      <c r="G1552" s="1062">
        <v>3157629424469</v>
      </c>
    </row>
    <row r="1553" spans="1:7">
      <c r="A1553" s="1171" t="s">
        <v>1754</v>
      </c>
      <c r="B1553" s="1185" t="s">
        <v>1314</v>
      </c>
      <c r="C1553" s="1180">
        <v>138.11270000000002</v>
      </c>
      <c r="D1553" s="1061" t="s">
        <v>4815</v>
      </c>
      <c r="E1553" s="1061" t="s">
        <v>4813</v>
      </c>
      <c r="F1553" s="1062">
        <v>2</v>
      </c>
      <c r="G1553" s="1062">
        <v>3157625752399</v>
      </c>
    </row>
    <row r="1554" spans="1:7">
      <c r="A1554" s="1171" t="s">
        <v>1754</v>
      </c>
      <c r="B1554" s="1185" t="s">
        <v>1315</v>
      </c>
      <c r="C1554" s="1180">
        <v>146.59990000000002</v>
      </c>
      <c r="D1554" s="1061" t="s">
        <v>4815</v>
      </c>
      <c r="E1554" s="1061" t="s">
        <v>4813</v>
      </c>
      <c r="F1554" s="1062">
        <v>2</v>
      </c>
      <c r="G1554" s="1062">
        <v>3157625722422</v>
      </c>
    </row>
    <row r="1555" spans="1:7">
      <c r="A1555" s="1171" t="s">
        <v>1754</v>
      </c>
      <c r="B1555" s="1185" t="s">
        <v>1316</v>
      </c>
      <c r="C1555" s="1180">
        <v>131.73700000000002</v>
      </c>
      <c r="D1555" s="1061" t="s">
        <v>4815</v>
      </c>
      <c r="E1555" s="1061" t="s">
        <v>4813</v>
      </c>
      <c r="F1555" s="1062">
        <v>2</v>
      </c>
      <c r="G1555" s="1062">
        <v>3157625722439</v>
      </c>
    </row>
    <row r="1556" spans="1:7">
      <c r="A1556" s="1171" t="s">
        <v>1754</v>
      </c>
      <c r="B1556" s="1185" t="s">
        <v>1317</v>
      </c>
      <c r="C1556" s="1180">
        <v>131.73700000000002</v>
      </c>
      <c r="D1556" s="1061" t="s">
        <v>4815</v>
      </c>
      <c r="E1556" s="1061" t="s">
        <v>4813</v>
      </c>
      <c r="F1556" s="1062">
        <v>2</v>
      </c>
      <c r="G1556" s="1062">
        <v>3157625703506</v>
      </c>
    </row>
    <row r="1557" spans="1:7">
      <c r="A1557" s="1171" t="s">
        <v>1754</v>
      </c>
      <c r="B1557" s="1185" t="s">
        <v>1318</v>
      </c>
      <c r="C1557" s="1180">
        <v>131.73700000000002</v>
      </c>
      <c r="D1557" s="1061" t="s">
        <v>4815</v>
      </c>
      <c r="E1557" s="1061" t="s">
        <v>4813</v>
      </c>
      <c r="F1557" s="1062">
        <v>2</v>
      </c>
      <c r="G1557" s="1062">
        <v>3157625722453</v>
      </c>
    </row>
    <row r="1558" spans="1:7">
      <c r="A1558" s="1171" t="s">
        <v>1754</v>
      </c>
      <c r="B1558" s="1185" t="s">
        <v>1319</v>
      </c>
      <c r="C1558" s="1180">
        <v>131.73700000000002</v>
      </c>
      <c r="D1558" s="1061" t="s">
        <v>4815</v>
      </c>
      <c r="E1558" s="1061" t="s">
        <v>4813</v>
      </c>
      <c r="F1558" s="1062">
        <v>2</v>
      </c>
      <c r="G1558" s="1062">
        <v>3157625722477</v>
      </c>
    </row>
    <row r="1559" spans="1:7">
      <c r="A1559" s="1171" t="s">
        <v>1754</v>
      </c>
      <c r="B1559" s="1185" t="s">
        <v>1320</v>
      </c>
      <c r="C1559" s="1180">
        <v>131.73700000000002</v>
      </c>
      <c r="D1559" s="1061" t="s">
        <v>4815</v>
      </c>
      <c r="E1559" s="1061" t="s">
        <v>4813</v>
      </c>
      <c r="F1559" s="1062">
        <v>2</v>
      </c>
      <c r="G1559" s="1062">
        <v>3157625722484</v>
      </c>
    </row>
    <row r="1560" spans="1:7">
      <c r="A1560" s="1171" t="s">
        <v>1754</v>
      </c>
      <c r="B1560" s="1185" t="s">
        <v>1321</v>
      </c>
      <c r="C1560" s="1180">
        <v>131.73700000000002</v>
      </c>
      <c r="D1560" s="1061" t="s">
        <v>4815</v>
      </c>
      <c r="E1560" s="1061" t="s">
        <v>4813</v>
      </c>
      <c r="F1560" s="1062">
        <v>2</v>
      </c>
      <c r="G1560" s="1062">
        <v>3157625722491</v>
      </c>
    </row>
    <row r="1561" spans="1:7">
      <c r="A1561" s="1171" t="s">
        <v>1754</v>
      </c>
      <c r="B1561" s="1185" t="s">
        <v>1322</v>
      </c>
      <c r="C1561" s="1180">
        <v>131.73700000000002</v>
      </c>
      <c r="D1561" s="1061" t="s">
        <v>4815</v>
      </c>
      <c r="E1561" s="1061" t="s">
        <v>4813</v>
      </c>
      <c r="F1561" s="1062">
        <v>2</v>
      </c>
      <c r="G1561" s="1062">
        <v>3157625722507</v>
      </c>
    </row>
    <row r="1562" spans="1:7">
      <c r="A1562" s="1171" t="s">
        <v>1754</v>
      </c>
      <c r="B1562" s="1185" t="s">
        <v>1305</v>
      </c>
      <c r="C1562" s="1180">
        <v>80.649000000000001</v>
      </c>
      <c r="D1562" s="1061" t="s">
        <v>4815</v>
      </c>
      <c r="E1562" s="1061" t="s">
        <v>4813</v>
      </c>
      <c r="F1562" s="1062">
        <v>2</v>
      </c>
      <c r="G1562" s="1062">
        <v>5900442780537</v>
      </c>
    </row>
    <row r="1563" spans="1:7">
      <c r="A1563" s="1171" t="s">
        <v>1754</v>
      </c>
      <c r="B1563" s="1185" t="s">
        <v>1306</v>
      </c>
      <c r="C1563" s="1180">
        <v>80.659300000000002</v>
      </c>
      <c r="D1563" s="1061" t="s">
        <v>4815</v>
      </c>
      <c r="E1563" s="1061" t="s">
        <v>4813</v>
      </c>
      <c r="F1563" s="1062">
        <v>2</v>
      </c>
      <c r="G1563" s="1062">
        <v>3157625722293</v>
      </c>
    </row>
    <row r="1564" spans="1:7">
      <c r="A1564" s="1171" t="s">
        <v>1754</v>
      </c>
      <c r="B1564" s="1185" t="s">
        <v>1307</v>
      </c>
      <c r="C1564" s="1180">
        <v>74.448400000000007</v>
      </c>
      <c r="D1564" s="1061" t="s">
        <v>4815</v>
      </c>
      <c r="E1564" s="1061" t="s">
        <v>4813</v>
      </c>
      <c r="F1564" s="1062">
        <v>2</v>
      </c>
      <c r="G1564" s="1062">
        <v>3157625722309</v>
      </c>
    </row>
    <row r="1565" spans="1:7">
      <c r="A1565" s="1171" t="s">
        <v>1754</v>
      </c>
      <c r="B1565" s="1185" t="s">
        <v>1308</v>
      </c>
      <c r="C1565" s="1180">
        <v>74.448400000000007</v>
      </c>
      <c r="D1565" s="1061" t="s">
        <v>4815</v>
      </c>
      <c r="E1565" s="1061" t="s">
        <v>4813</v>
      </c>
      <c r="F1565" s="1062">
        <v>2</v>
      </c>
      <c r="G1565" s="1062">
        <v>3157625722316</v>
      </c>
    </row>
    <row r="1566" spans="1:7">
      <c r="A1566" s="1171" t="s">
        <v>1754</v>
      </c>
      <c r="B1566" s="1185" t="s">
        <v>1309</v>
      </c>
      <c r="C1566" s="1180">
        <v>74.448400000000007</v>
      </c>
      <c r="D1566" s="1061" t="s">
        <v>4815</v>
      </c>
      <c r="E1566" s="1061" t="s">
        <v>4813</v>
      </c>
      <c r="F1566" s="1062">
        <v>2</v>
      </c>
      <c r="G1566" s="1062">
        <v>3157625722323</v>
      </c>
    </row>
    <row r="1567" spans="1:7">
      <c r="A1567" s="1171" t="s">
        <v>1754</v>
      </c>
      <c r="B1567" s="1185" t="s">
        <v>1310</v>
      </c>
      <c r="C1567" s="1180">
        <v>74.448400000000007</v>
      </c>
      <c r="D1567" s="1061" t="s">
        <v>4815</v>
      </c>
      <c r="E1567" s="1061" t="s">
        <v>4813</v>
      </c>
      <c r="F1567" s="1062">
        <v>2</v>
      </c>
      <c r="G1567" s="1062">
        <v>3157625722347</v>
      </c>
    </row>
    <row r="1568" spans="1:7">
      <c r="A1568" s="1171" t="s">
        <v>1754</v>
      </c>
      <c r="B1568" s="1185" t="s">
        <v>1311</v>
      </c>
      <c r="C1568" s="1180">
        <v>74.448400000000007</v>
      </c>
      <c r="D1568" s="1061" t="s">
        <v>4815</v>
      </c>
      <c r="E1568" s="1061" t="s">
        <v>4813</v>
      </c>
      <c r="F1568" s="1062">
        <v>2</v>
      </c>
      <c r="G1568" s="1062">
        <v>3157625722354</v>
      </c>
    </row>
    <row r="1569" spans="1:7">
      <c r="A1569" s="1171" t="s">
        <v>1754</v>
      </c>
      <c r="B1569" s="1185" t="s">
        <v>1312</v>
      </c>
      <c r="C1569" s="1180">
        <v>74.448400000000007</v>
      </c>
      <c r="D1569" s="1061" t="s">
        <v>4815</v>
      </c>
      <c r="E1569" s="1061" t="s">
        <v>4813</v>
      </c>
      <c r="F1569" s="1062">
        <v>2</v>
      </c>
      <c r="G1569" s="1062">
        <v>3157625722361</v>
      </c>
    </row>
    <row r="1570" spans="1:7">
      <c r="A1570" s="1171" t="s">
        <v>1754</v>
      </c>
      <c r="B1570" s="1185" t="s">
        <v>1313</v>
      </c>
      <c r="C1570" s="1180">
        <v>74.448400000000007</v>
      </c>
      <c r="D1570" s="1061" t="s">
        <v>4815</v>
      </c>
      <c r="E1570" s="1061" t="s">
        <v>4813</v>
      </c>
      <c r="F1570" s="1062">
        <v>2</v>
      </c>
      <c r="G1570" s="1062">
        <v>3157625722378</v>
      </c>
    </row>
    <row r="1571" spans="1:7">
      <c r="A1571" s="1171" t="s">
        <v>1754</v>
      </c>
      <c r="B1571" s="1185" t="s">
        <v>411</v>
      </c>
      <c r="C1571" s="1180">
        <v>50.119799999999998</v>
      </c>
      <c r="D1571" s="1061" t="s">
        <v>5278</v>
      </c>
      <c r="E1571" s="1061" t="s">
        <v>4812</v>
      </c>
      <c r="F1571" s="1062">
        <v>1</v>
      </c>
      <c r="G1571" s="1062">
        <v>3157625620728</v>
      </c>
    </row>
    <row r="1572" spans="1:7">
      <c r="A1572" s="1171" t="s">
        <v>1754</v>
      </c>
      <c r="B1572" s="1185" t="s">
        <v>412</v>
      </c>
      <c r="C1572" s="1180">
        <v>56.021700000000003</v>
      </c>
      <c r="D1572" s="1061" t="s">
        <v>5278</v>
      </c>
      <c r="E1572" s="1061" t="s">
        <v>4813</v>
      </c>
      <c r="F1572" s="1062">
        <v>1</v>
      </c>
      <c r="G1572" s="1062">
        <v>3157625620735</v>
      </c>
    </row>
    <row r="1573" spans="1:7">
      <c r="A1573" s="1171" t="s">
        <v>1754</v>
      </c>
      <c r="B1573" s="1185" t="s">
        <v>415</v>
      </c>
      <c r="C1573" s="1180">
        <v>72.151499999999999</v>
      </c>
      <c r="D1573" s="1061" t="s">
        <v>5278</v>
      </c>
      <c r="E1573" s="1061" t="s">
        <v>4812</v>
      </c>
      <c r="F1573" s="1062">
        <v>1</v>
      </c>
      <c r="G1573" s="1062">
        <v>3157625620742</v>
      </c>
    </row>
    <row r="1574" spans="1:7">
      <c r="A1574" s="1171" t="s">
        <v>1754</v>
      </c>
      <c r="B1574" s="1185" t="s">
        <v>419</v>
      </c>
      <c r="C1574" s="1180">
        <v>24.0608</v>
      </c>
      <c r="D1574" s="1061" t="s">
        <v>4814</v>
      </c>
      <c r="E1574" s="1061" t="s">
        <v>4812</v>
      </c>
      <c r="F1574" s="1062">
        <v>5</v>
      </c>
      <c r="G1574" s="1062">
        <v>3157625620759</v>
      </c>
    </row>
    <row r="1575" spans="1:7">
      <c r="A1575" s="1171" t="s">
        <v>1754</v>
      </c>
      <c r="B1575" s="1185" t="s">
        <v>421</v>
      </c>
      <c r="C1575" s="1180">
        <v>26.532800000000002</v>
      </c>
      <c r="D1575" s="1061" t="s">
        <v>4814</v>
      </c>
      <c r="E1575" s="1061" t="s">
        <v>4813</v>
      </c>
      <c r="F1575" s="1062">
        <v>5</v>
      </c>
      <c r="G1575" s="1062">
        <v>3157625620766</v>
      </c>
    </row>
    <row r="1576" spans="1:7">
      <c r="A1576" s="1171" t="s">
        <v>1754</v>
      </c>
      <c r="B1576" s="1185" t="s">
        <v>423</v>
      </c>
      <c r="C1576" s="1180">
        <v>35.524700000000003</v>
      </c>
      <c r="D1576" s="1061" t="s">
        <v>4814</v>
      </c>
      <c r="E1576" s="1061" t="s">
        <v>4813</v>
      </c>
      <c r="F1576" s="1062">
        <v>5</v>
      </c>
      <c r="G1576" s="1062">
        <v>3157625620773</v>
      </c>
    </row>
    <row r="1577" spans="1:7">
      <c r="A1577" s="1171" t="s">
        <v>1754</v>
      </c>
      <c r="B1577" s="1185" t="s">
        <v>418</v>
      </c>
      <c r="C1577" s="1180">
        <v>24.0608</v>
      </c>
      <c r="D1577" s="1061" t="s">
        <v>4814</v>
      </c>
      <c r="E1577" s="1061" t="s">
        <v>4812</v>
      </c>
      <c r="F1577" s="1062">
        <v>5</v>
      </c>
      <c r="G1577" s="1062">
        <v>3157625620797</v>
      </c>
    </row>
    <row r="1578" spans="1:7">
      <c r="A1578" s="1171" t="s">
        <v>1754</v>
      </c>
      <c r="B1578" s="1185" t="s">
        <v>420</v>
      </c>
      <c r="C1578" s="1180">
        <v>30.817600000000002</v>
      </c>
      <c r="D1578" s="1061" t="s">
        <v>4814</v>
      </c>
      <c r="E1578" s="1061" t="s">
        <v>4813</v>
      </c>
      <c r="F1578" s="1062">
        <v>5</v>
      </c>
      <c r="G1578" s="1062">
        <v>3157625620803</v>
      </c>
    </row>
    <row r="1579" spans="1:7">
      <c r="A1579" s="1171" t="s">
        <v>1754</v>
      </c>
      <c r="B1579" s="1185" t="s">
        <v>422</v>
      </c>
      <c r="C1579" s="1180">
        <v>33.825200000000002</v>
      </c>
      <c r="D1579" s="1061" t="s">
        <v>4814</v>
      </c>
      <c r="E1579" s="1061" t="s">
        <v>4812</v>
      </c>
      <c r="F1579" s="1062">
        <v>5</v>
      </c>
      <c r="G1579" s="1062">
        <v>3157625620827</v>
      </c>
    </row>
    <row r="1580" spans="1:7">
      <c r="A1580" s="1171" t="s">
        <v>1754</v>
      </c>
      <c r="B1580" s="1185" t="s">
        <v>5655</v>
      </c>
      <c r="C1580" s="1180">
        <v>29.324099999999998</v>
      </c>
      <c r="D1580" s="1061" t="s">
        <v>5278</v>
      </c>
      <c r="E1580" s="1061" t="s">
        <v>4813</v>
      </c>
      <c r="F1580" s="1062">
        <v>1</v>
      </c>
      <c r="G1580" s="1062">
        <v>3157625621046</v>
      </c>
    </row>
    <row r="1581" spans="1:7">
      <c r="A1581" s="1171" t="s">
        <v>1754</v>
      </c>
      <c r="B1581" s="1185" t="s">
        <v>5657</v>
      </c>
      <c r="C1581" s="1180">
        <v>80.309100000000001</v>
      </c>
      <c r="D1581" s="1061" t="s">
        <v>5278</v>
      </c>
      <c r="E1581" s="1061" t="s">
        <v>4812</v>
      </c>
      <c r="F1581" s="1062">
        <v>1</v>
      </c>
      <c r="G1581" s="1062">
        <v>3157625621077</v>
      </c>
    </row>
    <row r="1582" spans="1:7">
      <c r="A1582" s="1171" t="s">
        <v>1754</v>
      </c>
      <c r="B1582" s="1185" t="s">
        <v>5654</v>
      </c>
      <c r="C1582" s="1180">
        <v>27.377399999999998</v>
      </c>
      <c r="D1582" s="1061" t="s">
        <v>5278</v>
      </c>
      <c r="E1582" s="1061" t="s">
        <v>4812</v>
      </c>
      <c r="F1582" s="1062">
        <v>1</v>
      </c>
      <c r="G1582" s="1062">
        <v>3157625621084</v>
      </c>
    </row>
    <row r="1583" spans="1:7">
      <c r="A1583" s="1171" t="s">
        <v>1754</v>
      </c>
      <c r="B1583" s="1185" t="s">
        <v>1707</v>
      </c>
      <c r="C1583" s="1180">
        <v>47.369700000000002</v>
      </c>
      <c r="D1583" s="1061" t="s">
        <v>4814</v>
      </c>
      <c r="E1583" s="1061" t="s">
        <v>4813</v>
      </c>
      <c r="F1583" s="1062">
        <v>1</v>
      </c>
      <c r="G1583" s="1062">
        <v>3157625622685</v>
      </c>
    </row>
    <row r="1584" spans="1:7">
      <c r="A1584" s="1171" t="s">
        <v>1754</v>
      </c>
      <c r="B1584" s="1185" t="s">
        <v>1006</v>
      </c>
      <c r="C1584" s="1180">
        <v>6.3551000000000002</v>
      </c>
      <c r="D1584" s="1061" t="s">
        <v>4814</v>
      </c>
      <c r="E1584" s="1061" t="s">
        <v>4812</v>
      </c>
      <c r="F1584" s="1062">
        <v>10</v>
      </c>
      <c r="G1584" s="1062">
        <v>3157625622791</v>
      </c>
    </row>
    <row r="1585" spans="1:7">
      <c r="A1585" s="1171" t="s">
        <v>1754</v>
      </c>
      <c r="B1585" s="1185" t="s">
        <v>1008</v>
      </c>
      <c r="C1585" s="1180">
        <v>6.3551000000000002</v>
      </c>
      <c r="D1585" s="1061" t="s">
        <v>4814</v>
      </c>
      <c r="E1585" s="1061" t="s">
        <v>4813</v>
      </c>
      <c r="F1585" s="1062">
        <v>10</v>
      </c>
      <c r="G1585" s="1062">
        <v>3157625622807</v>
      </c>
    </row>
    <row r="1586" spans="1:7">
      <c r="A1586" s="1171" t="s">
        <v>1754</v>
      </c>
      <c r="B1586" s="1185" t="s">
        <v>5702</v>
      </c>
      <c r="C1586" s="1180">
        <v>7.4057000000000004</v>
      </c>
      <c r="D1586" s="1061" t="s">
        <v>4814</v>
      </c>
      <c r="E1586" s="1061" t="s">
        <v>4812</v>
      </c>
      <c r="F1586" s="1062">
        <v>10</v>
      </c>
      <c r="G1586" s="1062">
        <v>3157625622821</v>
      </c>
    </row>
    <row r="1587" spans="1:7">
      <c r="A1587" s="1171" t="s">
        <v>1754</v>
      </c>
      <c r="B1587" s="1185" t="s">
        <v>5716</v>
      </c>
      <c r="C1587" s="1180">
        <v>2.8</v>
      </c>
      <c r="D1587" s="1061" t="s">
        <v>4814</v>
      </c>
      <c r="E1587" s="1061" t="s">
        <v>4812</v>
      </c>
      <c r="F1587" s="1062">
        <v>100</v>
      </c>
      <c r="G1587" s="1062">
        <v>3157625810433</v>
      </c>
    </row>
    <row r="1588" spans="1:7">
      <c r="A1588" s="1171" t="s">
        <v>1754</v>
      </c>
      <c r="B1588" s="1185" t="s">
        <v>1281</v>
      </c>
      <c r="C1588" s="1180">
        <v>1.1433000000000002</v>
      </c>
      <c r="D1588" s="1061" t="s">
        <v>4814</v>
      </c>
      <c r="E1588" s="1061" t="s">
        <v>4813</v>
      </c>
      <c r="F1588" s="1062">
        <v>250</v>
      </c>
      <c r="G1588" s="1062">
        <v>8711479443732</v>
      </c>
    </row>
    <row r="1589" spans="1:7">
      <c r="A1589" s="1171" t="s">
        <v>1754</v>
      </c>
      <c r="B1589" s="1185" t="s">
        <v>1283</v>
      </c>
      <c r="C1589" s="1180">
        <v>1.1433000000000002</v>
      </c>
      <c r="D1589" s="1061" t="s">
        <v>4814</v>
      </c>
      <c r="E1589" s="1061" t="s">
        <v>4813</v>
      </c>
      <c r="F1589" s="1062">
        <v>250</v>
      </c>
      <c r="G1589" s="1062">
        <v>5900442684217</v>
      </c>
    </row>
    <row r="1590" spans="1:7">
      <c r="A1590" s="1171" t="s">
        <v>1754</v>
      </c>
      <c r="B1590" s="1185" t="s">
        <v>1286</v>
      </c>
      <c r="C1590" s="1180">
        <v>1.1433000000000002</v>
      </c>
      <c r="D1590" s="1061" t="s">
        <v>4814</v>
      </c>
      <c r="E1590" s="1061" t="s">
        <v>4813</v>
      </c>
      <c r="F1590" s="1062">
        <v>250</v>
      </c>
      <c r="G1590" s="1062">
        <v>8711479443749</v>
      </c>
    </row>
    <row r="1591" spans="1:7">
      <c r="A1591" s="1171" t="s">
        <v>1754</v>
      </c>
      <c r="B1591" s="1185" t="s">
        <v>1293</v>
      </c>
      <c r="C1591" s="1180">
        <v>1.2978000000000001</v>
      </c>
      <c r="D1591" s="1061" t="s">
        <v>4814</v>
      </c>
      <c r="E1591" s="1061" t="s">
        <v>4813</v>
      </c>
      <c r="F1591" s="1062">
        <v>250</v>
      </c>
      <c r="G1591" s="1062">
        <v>8711479443763</v>
      </c>
    </row>
    <row r="1592" spans="1:7">
      <c r="A1592" s="1171" t="s">
        <v>1754</v>
      </c>
      <c r="B1592" s="1185" t="s">
        <v>1295</v>
      </c>
      <c r="C1592" s="1180">
        <v>1.2978000000000001</v>
      </c>
      <c r="D1592" s="1061" t="s">
        <v>4814</v>
      </c>
      <c r="E1592" s="1061" t="s">
        <v>4813</v>
      </c>
      <c r="F1592" s="1062">
        <v>250</v>
      </c>
      <c r="G1592" s="1062">
        <v>5900442684231</v>
      </c>
    </row>
    <row r="1593" spans="1:7">
      <c r="A1593" s="1171" t="s">
        <v>1754</v>
      </c>
      <c r="B1593" s="1185" t="s">
        <v>1282</v>
      </c>
      <c r="C1593" s="1180">
        <v>1.1433000000000002</v>
      </c>
      <c r="D1593" s="1061" t="s">
        <v>4814</v>
      </c>
      <c r="E1593" s="1061" t="s">
        <v>4813</v>
      </c>
      <c r="F1593" s="1062">
        <v>250</v>
      </c>
      <c r="G1593" s="1062">
        <v>5900442684248</v>
      </c>
    </row>
    <row r="1594" spans="1:7">
      <c r="A1594" s="1171" t="s">
        <v>1754</v>
      </c>
      <c r="B1594" s="1185" t="s">
        <v>1284</v>
      </c>
      <c r="C1594" s="1180">
        <v>1.1433000000000002</v>
      </c>
      <c r="D1594" s="1061" t="s">
        <v>4814</v>
      </c>
      <c r="E1594" s="1061" t="s">
        <v>4813</v>
      </c>
      <c r="F1594" s="1062">
        <v>250</v>
      </c>
      <c r="G1594" s="1062">
        <v>5900442684255</v>
      </c>
    </row>
    <row r="1595" spans="1:7">
      <c r="A1595" s="1171" t="s">
        <v>1754</v>
      </c>
      <c r="B1595" s="1185" t="s">
        <v>1285</v>
      </c>
      <c r="C1595" s="1180">
        <v>1.1433000000000002</v>
      </c>
      <c r="D1595" s="1061" t="s">
        <v>4814</v>
      </c>
      <c r="E1595" s="1061" t="s">
        <v>4813</v>
      </c>
      <c r="F1595" s="1062">
        <v>250</v>
      </c>
      <c r="G1595" s="1062">
        <v>5900442780568</v>
      </c>
    </row>
    <row r="1596" spans="1:7">
      <c r="A1596" s="1171" t="s">
        <v>1754</v>
      </c>
      <c r="B1596" s="1185" t="s">
        <v>1287</v>
      </c>
      <c r="C1596" s="1180">
        <v>1.1433000000000002</v>
      </c>
      <c r="D1596" s="1061" t="s">
        <v>4814</v>
      </c>
      <c r="E1596" s="1061" t="s">
        <v>4813</v>
      </c>
      <c r="F1596" s="1062">
        <v>250</v>
      </c>
      <c r="G1596" s="1062">
        <v>8711479443756</v>
      </c>
    </row>
    <row r="1597" spans="1:7">
      <c r="A1597" s="1171" t="s">
        <v>1754</v>
      </c>
      <c r="B1597" s="1185" t="s">
        <v>1294</v>
      </c>
      <c r="C1597" s="1180">
        <v>1.2978000000000001</v>
      </c>
      <c r="D1597" s="1061" t="s">
        <v>4814</v>
      </c>
      <c r="E1597" s="1061" t="s">
        <v>4813</v>
      </c>
      <c r="F1597" s="1062">
        <v>250</v>
      </c>
      <c r="G1597" s="1062">
        <v>5900442684224</v>
      </c>
    </row>
    <row r="1598" spans="1:7">
      <c r="A1598" s="1171" t="s">
        <v>1754</v>
      </c>
      <c r="B1598" s="1185" t="s">
        <v>5506</v>
      </c>
      <c r="C1598" s="1180">
        <v>0.79310000000000003</v>
      </c>
      <c r="D1598" s="1061" t="s">
        <v>4814</v>
      </c>
      <c r="E1598" s="1061" t="s">
        <v>4813</v>
      </c>
      <c r="F1598" s="1062">
        <v>50</v>
      </c>
      <c r="G1598" s="1062">
        <v>5900442091787</v>
      </c>
    </row>
    <row r="1599" spans="1:7">
      <c r="A1599" s="1171" t="s">
        <v>1754</v>
      </c>
      <c r="B1599" s="1185" t="s">
        <v>5507</v>
      </c>
      <c r="C1599" s="1180">
        <v>0.79310000000000003</v>
      </c>
      <c r="D1599" s="1061" t="s">
        <v>4814</v>
      </c>
      <c r="E1599" s="1061" t="s">
        <v>4813</v>
      </c>
      <c r="F1599" s="1062">
        <v>50</v>
      </c>
      <c r="G1599" s="1062">
        <v>5900442091794</v>
      </c>
    </row>
    <row r="1600" spans="1:7">
      <c r="A1600" s="1171" t="s">
        <v>1754</v>
      </c>
      <c r="B1600" s="1185" t="s">
        <v>5508</v>
      </c>
      <c r="C1600" s="1180">
        <v>0.79310000000000003</v>
      </c>
      <c r="D1600" s="1061" t="s">
        <v>4814</v>
      </c>
      <c r="E1600" s="1061" t="s">
        <v>4813</v>
      </c>
      <c r="F1600" s="1062">
        <v>50</v>
      </c>
      <c r="G1600" s="1062">
        <v>5900442091800</v>
      </c>
    </row>
    <row r="1601" spans="1:7">
      <c r="A1601" s="1171" t="s">
        <v>1754</v>
      </c>
      <c r="B1601" s="1185" t="s">
        <v>5509</v>
      </c>
      <c r="C1601" s="1180">
        <v>0.79310000000000003</v>
      </c>
      <c r="D1601" s="1061" t="s">
        <v>4814</v>
      </c>
      <c r="E1601" s="1061" t="s">
        <v>4813</v>
      </c>
      <c r="F1601" s="1062">
        <v>50</v>
      </c>
      <c r="G1601" s="1062">
        <v>5900442091817</v>
      </c>
    </row>
    <row r="1602" spans="1:7">
      <c r="A1602" s="1171" t="s">
        <v>1754</v>
      </c>
      <c r="B1602" s="1185" t="s">
        <v>5510</v>
      </c>
      <c r="C1602" s="1180">
        <v>0.79310000000000003</v>
      </c>
      <c r="D1602" s="1061" t="s">
        <v>4814</v>
      </c>
      <c r="E1602" s="1061" t="s">
        <v>4813</v>
      </c>
      <c r="F1602" s="1062">
        <v>50</v>
      </c>
      <c r="G1602" s="1062">
        <v>5900442091824</v>
      </c>
    </row>
    <row r="1603" spans="1:7">
      <c r="A1603" s="1171" t="s">
        <v>1754</v>
      </c>
      <c r="B1603" s="1185" t="s">
        <v>5511</v>
      </c>
      <c r="C1603" s="1180">
        <v>0.79310000000000003</v>
      </c>
      <c r="D1603" s="1061" t="s">
        <v>4814</v>
      </c>
      <c r="E1603" s="1061" t="s">
        <v>4813</v>
      </c>
      <c r="F1603" s="1062">
        <v>50</v>
      </c>
      <c r="G1603" s="1062">
        <v>5900442091831</v>
      </c>
    </row>
    <row r="1604" spans="1:7">
      <c r="A1604" s="1171" t="s">
        <v>1754</v>
      </c>
      <c r="B1604" s="1185" t="s">
        <v>5512</v>
      </c>
      <c r="C1604" s="1180">
        <v>0.79310000000000003</v>
      </c>
      <c r="D1604" s="1061" t="s">
        <v>4814</v>
      </c>
      <c r="E1604" s="1061" t="s">
        <v>4813</v>
      </c>
      <c r="F1604" s="1062">
        <v>50</v>
      </c>
      <c r="G1604" s="1062">
        <v>5900442091848</v>
      </c>
    </row>
    <row r="1605" spans="1:7">
      <c r="A1605" s="1171" t="s">
        <v>1754</v>
      </c>
      <c r="B1605" s="1185" t="s">
        <v>5513</v>
      </c>
      <c r="C1605" s="1180">
        <v>0.79310000000000003</v>
      </c>
      <c r="D1605" s="1061" t="s">
        <v>4814</v>
      </c>
      <c r="E1605" s="1061" t="s">
        <v>4813</v>
      </c>
      <c r="F1605" s="1062">
        <v>50</v>
      </c>
      <c r="G1605" s="1062">
        <v>5900442091855</v>
      </c>
    </row>
    <row r="1606" spans="1:7">
      <c r="A1606" s="1171" t="s">
        <v>1754</v>
      </c>
      <c r="B1606" s="1185" t="s">
        <v>5514</v>
      </c>
      <c r="C1606" s="1180">
        <v>1.0197000000000001</v>
      </c>
      <c r="D1606" s="1061" t="s">
        <v>4814</v>
      </c>
      <c r="E1606" s="1061" t="s">
        <v>4813</v>
      </c>
      <c r="F1606" s="1062">
        <v>10</v>
      </c>
      <c r="G1606" s="1062">
        <v>5900442124577</v>
      </c>
    </row>
    <row r="1607" spans="1:7">
      <c r="A1607" s="1171" t="s">
        <v>1754</v>
      </c>
      <c r="B1607" s="1185" t="s">
        <v>5515</v>
      </c>
      <c r="C1607" s="1180">
        <v>1.0197000000000001</v>
      </c>
      <c r="D1607" s="1061" t="s">
        <v>4814</v>
      </c>
      <c r="E1607" s="1061" t="s">
        <v>4813</v>
      </c>
      <c r="F1607" s="1062">
        <v>10</v>
      </c>
      <c r="G1607" s="1062">
        <v>5900442124584</v>
      </c>
    </row>
    <row r="1608" spans="1:7">
      <c r="A1608" s="1171" t="s">
        <v>1754</v>
      </c>
      <c r="B1608" s="1185" t="s">
        <v>5516</v>
      </c>
      <c r="C1608" s="1180">
        <v>1.0197000000000001</v>
      </c>
      <c r="D1608" s="1061" t="s">
        <v>4814</v>
      </c>
      <c r="E1608" s="1061" t="s">
        <v>4813</v>
      </c>
      <c r="F1608" s="1062">
        <v>10</v>
      </c>
      <c r="G1608" s="1062">
        <v>5900442124607</v>
      </c>
    </row>
    <row r="1609" spans="1:7">
      <c r="A1609" s="1171" t="s">
        <v>1754</v>
      </c>
      <c r="B1609" s="1185" t="s">
        <v>5517</v>
      </c>
      <c r="C1609" s="1180">
        <v>1.0197000000000001</v>
      </c>
      <c r="D1609" s="1061" t="s">
        <v>4814</v>
      </c>
      <c r="E1609" s="1061" t="s">
        <v>4813</v>
      </c>
      <c r="F1609" s="1062">
        <v>10</v>
      </c>
      <c r="G1609" s="1062">
        <v>5900442124614</v>
      </c>
    </row>
    <row r="1610" spans="1:7">
      <c r="A1610" s="1171" t="s">
        <v>1754</v>
      </c>
      <c r="B1610" s="1185" t="s">
        <v>5518</v>
      </c>
      <c r="C1610" s="1180">
        <v>1.0197000000000001</v>
      </c>
      <c r="D1610" s="1061" t="s">
        <v>4814</v>
      </c>
      <c r="E1610" s="1061" t="s">
        <v>4813</v>
      </c>
      <c r="F1610" s="1062">
        <v>10</v>
      </c>
      <c r="G1610" s="1062">
        <v>5900442124621</v>
      </c>
    </row>
    <row r="1611" spans="1:7">
      <c r="A1611" s="1171" t="s">
        <v>1754</v>
      </c>
      <c r="B1611" s="1185" t="s">
        <v>5519</v>
      </c>
      <c r="C1611" s="1180">
        <v>1.0197000000000001</v>
      </c>
      <c r="D1611" s="1061" t="s">
        <v>4814</v>
      </c>
      <c r="E1611" s="1061" t="s">
        <v>4813</v>
      </c>
      <c r="F1611" s="1062">
        <v>10</v>
      </c>
      <c r="G1611" s="1062">
        <v>5900442124638</v>
      </c>
    </row>
    <row r="1612" spans="1:7">
      <c r="A1612" s="1171" t="s">
        <v>1754</v>
      </c>
      <c r="B1612" s="1185" t="s">
        <v>5520</v>
      </c>
      <c r="C1612" s="1180">
        <v>1.0197000000000001</v>
      </c>
      <c r="D1612" s="1061" t="s">
        <v>4814</v>
      </c>
      <c r="E1612" s="1061" t="s">
        <v>4813</v>
      </c>
      <c r="F1612" s="1062">
        <v>10</v>
      </c>
      <c r="G1612" s="1062">
        <v>5900442124645</v>
      </c>
    </row>
    <row r="1613" spans="1:7">
      <c r="A1613" s="1171" t="s">
        <v>1754</v>
      </c>
      <c r="B1613" s="1185" t="s">
        <v>5521</v>
      </c>
      <c r="C1613" s="1180">
        <v>1.0197000000000001</v>
      </c>
      <c r="D1613" s="1061" t="s">
        <v>4814</v>
      </c>
      <c r="E1613" s="1061" t="s">
        <v>4813</v>
      </c>
      <c r="F1613" s="1062">
        <v>10</v>
      </c>
      <c r="G1613" s="1062">
        <v>5900442124652</v>
      </c>
    </row>
    <row r="1614" spans="1:7">
      <c r="A1614" s="1171" t="s">
        <v>1754</v>
      </c>
      <c r="B1614" s="1185" t="s">
        <v>564</v>
      </c>
      <c r="C1614" s="1180">
        <v>1.3390000000000002</v>
      </c>
      <c r="D1614" s="1061" t="s">
        <v>4814</v>
      </c>
      <c r="E1614" s="1061" t="s">
        <v>4812</v>
      </c>
      <c r="F1614" s="1062">
        <v>50</v>
      </c>
      <c r="G1614" s="1062">
        <v>3157625778658</v>
      </c>
    </row>
    <row r="1615" spans="1:7">
      <c r="A1615" s="1171" t="s">
        <v>1754</v>
      </c>
      <c r="B1615" s="1185" t="s">
        <v>576</v>
      </c>
      <c r="C1615" s="1180">
        <v>2.2145000000000001</v>
      </c>
      <c r="D1615" s="1061" t="s">
        <v>4814</v>
      </c>
      <c r="E1615" s="1061" t="s">
        <v>4812</v>
      </c>
      <c r="F1615" s="1062">
        <v>50</v>
      </c>
      <c r="G1615" s="1062">
        <v>3157625778665</v>
      </c>
    </row>
    <row r="1616" spans="1:7">
      <c r="A1616" s="1171" t="s">
        <v>1754</v>
      </c>
      <c r="B1616" s="1185" t="s">
        <v>838</v>
      </c>
      <c r="C1616" s="1180">
        <v>2.1217999999999999</v>
      </c>
      <c r="D1616" s="1061" t="s">
        <v>4815</v>
      </c>
      <c r="E1616" s="1061" t="s">
        <v>4813</v>
      </c>
      <c r="F1616" s="1062">
        <v>25</v>
      </c>
      <c r="G1616" s="1062">
        <v>3157625722897</v>
      </c>
    </row>
    <row r="1617" spans="1:7">
      <c r="A1617" s="1171" t="s">
        <v>1754</v>
      </c>
      <c r="B1617" s="1185" t="s">
        <v>839</v>
      </c>
      <c r="C1617" s="1180">
        <v>1.8437000000000001</v>
      </c>
      <c r="D1617" s="1061" t="s">
        <v>4815</v>
      </c>
      <c r="E1617" s="1061" t="s">
        <v>4813</v>
      </c>
      <c r="F1617" s="1062">
        <v>25</v>
      </c>
      <c r="G1617" s="1062">
        <v>3157625722903</v>
      </c>
    </row>
    <row r="1618" spans="1:7">
      <c r="A1618" s="1171" t="s">
        <v>1754</v>
      </c>
      <c r="B1618" s="1185" t="s">
        <v>1129</v>
      </c>
      <c r="C1618" s="1180">
        <v>86.849599999999995</v>
      </c>
      <c r="D1618" s="1061" t="s">
        <v>4815</v>
      </c>
      <c r="E1618" s="1061" t="s">
        <v>4813</v>
      </c>
      <c r="F1618" s="1062">
        <v>2</v>
      </c>
      <c r="G1618" s="1062">
        <v>3157625722552</v>
      </c>
    </row>
    <row r="1619" spans="1:7">
      <c r="A1619" s="1171" t="s">
        <v>1754</v>
      </c>
      <c r="B1619" s="1185" t="s">
        <v>1130</v>
      </c>
      <c r="C1619" s="1180">
        <v>86.849599999999995</v>
      </c>
      <c r="D1619" s="1061" t="s">
        <v>4815</v>
      </c>
      <c r="E1619" s="1061" t="s">
        <v>4813</v>
      </c>
      <c r="F1619" s="1062">
        <v>2</v>
      </c>
      <c r="G1619" s="1062">
        <v>3157625722576</v>
      </c>
    </row>
    <row r="1620" spans="1:7">
      <c r="A1620" s="1171" t="s">
        <v>1754</v>
      </c>
      <c r="B1620" s="1185" t="s">
        <v>1131</v>
      </c>
      <c r="C1620" s="1180">
        <v>86.849599999999995</v>
      </c>
      <c r="D1620" s="1061" t="s">
        <v>4815</v>
      </c>
      <c r="E1620" s="1061" t="s">
        <v>4813</v>
      </c>
      <c r="F1620" s="1062">
        <v>2</v>
      </c>
      <c r="G1620" s="1062">
        <v>3157625722606</v>
      </c>
    </row>
    <row r="1621" spans="1:7">
      <c r="A1621" s="1171" t="s">
        <v>1754</v>
      </c>
      <c r="B1621" s="1185" t="s">
        <v>1132</v>
      </c>
      <c r="C1621" s="1180">
        <v>86.849599999999995</v>
      </c>
      <c r="D1621" s="1061" t="s">
        <v>4815</v>
      </c>
      <c r="E1621" s="1061" t="s">
        <v>4813</v>
      </c>
      <c r="F1621" s="1062">
        <v>2</v>
      </c>
      <c r="G1621" s="1062">
        <v>3157625722637</v>
      </c>
    </row>
    <row r="1622" spans="1:7">
      <c r="A1622" s="1171" t="s">
        <v>1754</v>
      </c>
      <c r="B1622" s="1185" t="s">
        <v>1134</v>
      </c>
      <c r="C1622" s="1180">
        <v>124.07379999999999</v>
      </c>
      <c r="D1622" s="1061" t="s">
        <v>4815</v>
      </c>
      <c r="E1622" s="1061" t="s">
        <v>4813</v>
      </c>
      <c r="F1622" s="1062">
        <v>2</v>
      </c>
      <c r="G1622" s="1062">
        <v>3157625722804</v>
      </c>
    </row>
    <row r="1623" spans="1:7">
      <c r="A1623" s="1171" t="s">
        <v>1754</v>
      </c>
      <c r="B1623" s="1185" t="s">
        <v>1135</v>
      </c>
      <c r="C1623" s="1180">
        <v>124.07379999999999</v>
      </c>
      <c r="D1623" s="1061" t="s">
        <v>4815</v>
      </c>
      <c r="E1623" s="1061" t="s">
        <v>4813</v>
      </c>
      <c r="F1623" s="1062">
        <v>2</v>
      </c>
      <c r="G1623" s="1062">
        <v>3157625722811</v>
      </c>
    </row>
    <row r="1624" spans="1:7">
      <c r="A1624" s="1171" t="s">
        <v>1754</v>
      </c>
      <c r="B1624" s="1185" t="s">
        <v>1136</v>
      </c>
      <c r="C1624" s="1180">
        <v>124.07379999999999</v>
      </c>
      <c r="D1624" s="1061" t="s">
        <v>4815</v>
      </c>
      <c r="E1624" s="1061" t="s">
        <v>4812</v>
      </c>
      <c r="F1624" s="1062">
        <v>2</v>
      </c>
      <c r="G1624" s="1062">
        <v>3157625722828</v>
      </c>
    </row>
    <row r="1625" spans="1:7">
      <c r="A1625" s="1171" t="s">
        <v>1754</v>
      </c>
      <c r="B1625" s="1185" t="s">
        <v>1137</v>
      </c>
      <c r="C1625" s="1180">
        <v>124.07379999999999</v>
      </c>
      <c r="D1625" s="1061" t="s">
        <v>4815</v>
      </c>
      <c r="E1625" s="1061" t="s">
        <v>4812</v>
      </c>
      <c r="F1625" s="1062">
        <v>2</v>
      </c>
      <c r="G1625" s="1062">
        <v>3157625722835</v>
      </c>
    </row>
    <row r="1626" spans="1:7">
      <c r="A1626" s="1171" t="s">
        <v>1754</v>
      </c>
      <c r="B1626" s="1185" t="s">
        <v>1138</v>
      </c>
      <c r="C1626" s="1180">
        <v>124.07379999999999</v>
      </c>
      <c r="D1626" s="1061" t="s">
        <v>4815</v>
      </c>
      <c r="E1626" s="1061" t="s">
        <v>4812</v>
      </c>
      <c r="F1626" s="1062">
        <v>2</v>
      </c>
      <c r="G1626" s="1062">
        <v>3157625722842</v>
      </c>
    </row>
    <row r="1627" spans="1:7">
      <c r="A1627" s="1171" t="s">
        <v>1754</v>
      </c>
      <c r="B1627" s="1185" t="s">
        <v>1139</v>
      </c>
      <c r="C1627" s="1180">
        <v>124.07379999999999</v>
      </c>
      <c r="D1627" s="1061" t="s">
        <v>4815</v>
      </c>
      <c r="E1627" s="1061" t="s">
        <v>4812</v>
      </c>
      <c r="F1627" s="1062">
        <v>2</v>
      </c>
      <c r="G1627" s="1062">
        <v>3157625722866</v>
      </c>
    </row>
    <row r="1628" spans="1:7">
      <c r="A1628" s="1171" t="s">
        <v>1754</v>
      </c>
      <c r="B1628" s="1185" t="s">
        <v>1140</v>
      </c>
      <c r="C1628" s="1180">
        <v>124.07379999999999</v>
      </c>
      <c r="D1628" s="1061" t="s">
        <v>4815</v>
      </c>
      <c r="E1628" s="1061" t="s">
        <v>4812</v>
      </c>
      <c r="F1628" s="1062">
        <v>2</v>
      </c>
      <c r="G1628" s="1062">
        <v>3157625722873</v>
      </c>
    </row>
    <row r="1629" spans="1:7">
      <c r="A1629" s="1171" t="s">
        <v>1754</v>
      </c>
      <c r="B1629" s="1185" t="s">
        <v>841</v>
      </c>
      <c r="C1629" s="1180">
        <v>1.4111000000000002</v>
      </c>
      <c r="D1629" s="1061" t="s">
        <v>4815</v>
      </c>
      <c r="E1629" s="1061" t="s">
        <v>4813</v>
      </c>
      <c r="F1629" s="1062">
        <v>50</v>
      </c>
      <c r="G1629" s="1062">
        <v>3157625722927</v>
      </c>
    </row>
    <row r="1630" spans="1:7">
      <c r="A1630" s="1171" t="s">
        <v>1754</v>
      </c>
      <c r="B1630" s="1185" t="s">
        <v>844</v>
      </c>
      <c r="C1630" s="1180">
        <v>1.3287</v>
      </c>
      <c r="D1630" s="1061" t="s">
        <v>4815</v>
      </c>
      <c r="E1630" s="1061" t="s">
        <v>4812</v>
      </c>
      <c r="F1630" s="1062">
        <v>50</v>
      </c>
      <c r="G1630" s="1062">
        <v>3157625722934</v>
      </c>
    </row>
    <row r="1631" spans="1:7">
      <c r="A1631" s="1171" t="s">
        <v>1754</v>
      </c>
      <c r="B1631" s="1185" t="s">
        <v>861</v>
      </c>
      <c r="C1631" s="1180">
        <v>2.472</v>
      </c>
      <c r="D1631" s="1061" t="s">
        <v>4815</v>
      </c>
      <c r="E1631" s="1061" t="s">
        <v>4813</v>
      </c>
      <c r="F1631" s="1062">
        <v>25</v>
      </c>
      <c r="G1631" s="1062">
        <v>3157625722941</v>
      </c>
    </row>
    <row r="1632" spans="1:7">
      <c r="A1632" s="1171" t="s">
        <v>1754</v>
      </c>
      <c r="B1632" s="1185" t="s">
        <v>862</v>
      </c>
      <c r="C1632" s="1180">
        <v>2.1012</v>
      </c>
      <c r="D1632" s="1061" t="s">
        <v>4815</v>
      </c>
      <c r="E1632" s="1061" t="s">
        <v>4813</v>
      </c>
      <c r="F1632" s="1062">
        <v>25</v>
      </c>
      <c r="G1632" s="1062">
        <v>3157625722958</v>
      </c>
    </row>
    <row r="1633" spans="1:7">
      <c r="A1633" s="1171" t="s">
        <v>1754</v>
      </c>
      <c r="B1633" s="1185" t="s">
        <v>865</v>
      </c>
      <c r="C1633" s="1180">
        <v>1.7201</v>
      </c>
      <c r="D1633" s="1061" t="s">
        <v>4815</v>
      </c>
      <c r="E1633" s="1061" t="s">
        <v>4813</v>
      </c>
      <c r="F1633" s="1062">
        <v>50</v>
      </c>
      <c r="G1633" s="1062">
        <v>3157625722965</v>
      </c>
    </row>
    <row r="1634" spans="1:7">
      <c r="A1634" s="1171" t="s">
        <v>1754</v>
      </c>
      <c r="B1634" s="1185" t="s">
        <v>869</v>
      </c>
      <c r="C1634" s="1180">
        <v>1.7201</v>
      </c>
      <c r="D1634" s="1061" t="s">
        <v>4815</v>
      </c>
      <c r="E1634" s="1061" t="s">
        <v>4813</v>
      </c>
      <c r="F1634" s="1062">
        <v>50</v>
      </c>
      <c r="G1634" s="1062">
        <v>3157625722972</v>
      </c>
    </row>
    <row r="1635" spans="1:7">
      <c r="A1635" s="1171" t="s">
        <v>1754</v>
      </c>
      <c r="B1635" s="1185" t="s">
        <v>895</v>
      </c>
      <c r="C1635" s="1180">
        <v>2.472</v>
      </c>
      <c r="D1635" s="1061" t="s">
        <v>4815</v>
      </c>
      <c r="E1635" s="1061" t="s">
        <v>4813</v>
      </c>
      <c r="F1635" s="1062">
        <v>25</v>
      </c>
      <c r="G1635" s="1062">
        <v>3157625722989</v>
      </c>
    </row>
    <row r="1636" spans="1:7">
      <c r="A1636" s="1171" t="s">
        <v>1754</v>
      </c>
      <c r="B1636" s="1185" t="s">
        <v>896</v>
      </c>
      <c r="C1636" s="1180">
        <v>2.1012</v>
      </c>
      <c r="D1636" s="1061" t="s">
        <v>4815</v>
      </c>
      <c r="E1636" s="1061" t="s">
        <v>4813</v>
      </c>
      <c r="F1636" s="1062">
        <v>25</v>
      </c>
      <c r="G1636" s="1062">
        <v>3157625722996</v>
      </c>
    </row>
    <row r="1637" spans="1:7">
      <c r="A1637" s="1171" t="s">
        <v>1754</v>
      </c>
      <c r="B1637" s="1185" t="s">
        <v>899</v>
      </c>
      <c r="C1637" s="1180">
        <v>1.7201</v>
      </c>
      <c r="D1637" s="1061" t="s">
        <v>4815</v>
      </c>
      <c r="E1637" s="1061" t="s">
        <v>4813</v>
      </c>
      <c r="F1637" s="1062">
        <v>50</v>
      </c>
      <c r="G1637" s="1062">
        <v>3157625723009</v>
      </c>
    </row>
    <row r="1638" spans="1:7">
      <c r="A1638" s="1171" t="s">
        <v>1754</v>
      </c>
      <c r="B1638" s="1185" t="s">
        <v>903</v>
      </c>
      <c r="C1638" s="1180">
        <v>1.7201</v>
      </c>
      <c r="D1638" s="1061" t="s">
        <v>4815</v>
      </c>
      <c r="E1638" s="1061" t="s">
        <v>4813</v>
      </c>
      <c r="F1638" s="1062">
        <v>50</v>
      </c>
      <c r="G1638" s="1062">
        <v>3157625723016</v>
      </c>
    </row>
    <row r="1639" spans="1:7">
      <c r="A1639" s="1171" t="s">
        <v>1754</v>
      </c>
      <c r="B1639" s="1185" t="s">
        <v>973</v>
      </c>
      <c r="C1639" s="1180">
        <v>3.8212999999999999</v>
      </c>
      <c r="D1639" s="1061" t="s">
        <v>4815</v>
      </c>
      <c r="E1639" s="1061" t="s">
        <v>4812</v>
      </c>
      <c r="F1639" s="1062">
        <v>25</v>
      </c>
      <c r="G1639" s="1062">
        <v>3157625723023</v>
      </c>
    </row>
    <row r="1640" spans="1:7">
      <c r="A1640" s="1171" t="s">
        <v>1754</v>
      </c>
      <c r="B1640" s="1185" t="s">
        <v>974</v>
      </c>
      <c r="C1640" s="1180">
        <v>3.2136</v>
      </c>
      <c r="D1640" s="1061" t="s">
        <v>4815</v>
      </c>
      <c r="E1640" s="1061" t="s">
        <v>4812</v>
      </c>
      <c r="F1640" s="1062">
        <v>25</v>
      </c>
      <c r="G1640" s="1062">
        <v>3157625723047</v>
      </c>
    </row>
    <row r="1641" spans="1:7">
      <c r="A1641" s="1171" t="s">
        <v>1754</v>
      </c>
      <c r="B1641" s="1185" t="s">
        <v>976</v>
      </c>
      <c r="C1641" s="1180">
        <v>2.4617</v>
      </c>
      <c r="D1641" s="1061" t="s">
        <v>4815</v>
      </c>
      <c r="E1641" s="1061" t="s">
        <v>4812</v>
      </c>
      <c r="F1641" s="1062">
        <v>50</v>
      </c>
      <c r="G1641" s="1062">
        <v>3157625723054</v>
      </c>
    </row>
    <row r="1642" spans="1:7">
      <c r="A1642" s="1171" t="s">
        <v>1754</v>
      </c>
      <c r="B1642" s="1185" t="s">
        <v>979</v>
      </c>
      <c r="C1642" s="1180">
        <v>2.2557</v>
      </c>
      <c r="D1642" s="1061" t="s">
        <v>4815</v>
      </c>
      <c r="E1642" s="1061" t="s">
        <v>4812</v>
      </c>
      <c r="F1642" s="1062">
        <v>50</v>
      </c>
      <c r="G1642" s="1062">
        <v>3157625723061</v>
      </c>
    </row>
    <row r="1643" spans="1:7">
      <c r="A1643" s="1171" t="s">
        <v>1754</v>
      </c>
      <c r="B1643" s="1185" t="s">
        <v>829</v>
      </c>
      <c r="C1643" s="1180">
        <v>0.77249999999999996</v>
      </c>
      <c r="D1643" s="1061" t="s">
        <v>4815</v>
      </c>
      <c r="E1643" s="1061" t="s">
        <v>4812</v>
      </c>
      <c r="F1643" s="1062">
        <v>100</v>
      </c>
      <c r="G1643" s="1062">
        <v>3157625721463</v>
      </c>
    </row>
    <row r="1644" spans="1:7">
      <c r="A1644" s="1171" t="s">
        <v>1754</v>
      </c>
      <c r="B1644" s="1185" t="s">
        <v>1055</v>
      </c>
      <c r="C1644" s="1180">
        <v>1.3493000000000002</v>
      </c>
      <c r="D1644" s="1061" t="s">
        <v>4815</v>
      </c>
      <c r="E1644" s="1061" t="s">
        <v>4812</v>
      </c>
      <c r="F1644" s="1062">
        <v>50</v>
      </c>
      <c r="G1644" s="1062">
        <v>3157625736009</v>
      </c>
    </row>
    <row r="1645" spans="1:7">
      <c r="A1645" s="1171" t="s">
        <v>1754</v>
      </c>
      <c r="B1645" s="1185" t="s">
        <v>1057</v>
      </c>
      <c r="C1645" s="1180">
        <v>1.3184</v>
      </c>
      <c r="D1645" s="1061" t="s">
        <v>4815</v>
      </c>
      <c r="E1645" s="1061" t="s">
        <v>4812</v>
      </c>
      <c r="F1645" s="1062">
        <v>50</v>
      </c>
      <c r="G1645" s="1062">
        <v>3157625736016</v>
      </c>
    </row>
    <row r="1646" spans="1:7">
      <c r="A1646" s="1171" t="s">
        <v>1754</v>
      </c>
      <c r="B1646" s="1185" t="s">
        <v>1059</v>
      </c>
      <c r="C1646" s="1180">
        <v>1.2772000000000001</v>
      </c>
      <c r="D1646" s="1061" t="s">
        <v>4815</v>
      </c>
      <c r="E1646" s="1061" t="s">
        <v>4812</v>
      </c>
      <c r="F1646" s="1062">
        <v>50</v>
      </c>
      <c r="G1646" s="1062">
        <v>3157625736023</v>
      </c>
    </row>
    <row r="1647" spans="1:7">
      <c r="A1647" s="1171" t="s">
        <v>1754</v>
      </c>
      <c r="B1647" s="1185" t="s">
        <v>1065</v>
      </c>
      <c r="C1647" s="1180">
        <v>2.7707000000000002</v>
      </c>
      <c r="D1647" s="1061" t="s">
        <v>4815</v>
      </c>
      <c r="E1647" s="1061" t="s">
        <v>4813</v>
      </c>
      <c r="F1647" s="1062">
        <v>50</v>
      </c>
      <c r="G1647" s="1062">
        <v>3157625736047</v>
      </c>
    </row>
    <row r="1648" spans="1:7">
      <c r="A1648" s="1171" t="s">
        <v>1754</v>
      </c>
      <c r="B1648" s="1185" t="s">
        <v>1067</v>
      </c>
      <c r="C1648" s="1180">
        <v>2.5337999999999998</v>
      </c>
      <c r="D1648" s="1061" t="s">
        <v>4815</v>
      </c>
      <c r="E1648" s="1061" t="s">
        <v>4813</v>
      </c>
      <c r="F1648" s="1062">
        <v>50</v>
      </c>
      <c r="G1648" s="1062">
        <v>3157625736054</v>
      </c>
    </row>
    <row r="1649" spans="1:7">
      <c r="A1649" s="1171" t="s">
        <v>1754</v>
      </c>
      <c r="B1649" s="1185" t="s">
        <v>1069</v>
      </c>
      <c r="C1649" s="1180">
        <v>2.7810000000000001</v>
      </c>
      <c r="D1649" s="1061" t="s">
        <v>4815</v>
      </c>
      <c r="E1649" s="1061" t="s">
        <v>4813</v>
      </c>
      <c r="F1649" s="1062">
        <v>50</v>
      </c>
      <c r="G1649" s="1062">
        <v>3157625736061</v>
      </c>
    </row>
    <row r="1650" spans="1:7">
      <c r="A1650" s="1171" t="s">
        <v>1754</v>
      </c>
      <c r="B1650" s="1185" t="s">
        <v>1053</v>
      </c>
      <c r="C1650" s="1180">
        <v>2.2351000000000001</v>
      </c>
      <c r="D1650" s="1061" t="s">
        <v>4815</v>
      </c>
      <c r="E1650" s="1061" t="s">
        <v>4812</v>
      </c>
      <c r="F1650" s="1062">
        <v>50</v>
      </c>
      <c r="G1650" s="1062">
        <v>3157625736078</v>
      </c>
    </row>
    <row r="1651" spans="1:7">
      <c r="A1651" s="1171" t="s">
        <v>1754</v>
      </c>
      <c r="B1651" s="1185" t="s">
        <v>1056</v>
      </c>
      <c r="C1651" s="1180">
        <v>1.9055000000000002</v>
      </c>
      <c r="D1651" s="1061" t="s">
        <v>4815</v>
      </c>
      <c r="E1651" s="1061" t="s">
        <v>4813</v>
      </c>
      <c r="F1651" s="1062">
        <v>50</v>
      </c>
      <c r="G1651" s="1062">
        <v>3157625736085</v>
      </c>
    </row>
    <row r="1652" spans="1:7">
      <c r="A1652" s="1171" t="s">
        <v>1754</v>
      </c>
      <c r="B1652" s="1185" t="s">
        <v>1058</v>
      </c>
      <c r="C1652" s="1180">
        <v>1.9261000000000001</v>
      </c>
      <c r="D1652" s="1061" t="s">
        <v>4815</v>
      </c>
      <c r="E1652" s="1061" t="s">
        <v>4812</v>
      </c>
      <c r="F1652" s="1062">
        <v>50</v>
      </c>
      <c r="G1652" s="1062">
        <v>3157625736092</v>
      </c>
    </row>
    <row r="1653" spans="1:7">
      <c r="A1653" s="1171" t="s">
        <v>1754</v>
      </c>
      <c r="B1653" s="1185" t="s">
        <v>1052</v>
      </c>
      <c r="C1653" s="1180">
        <v>1.5656000000000001</v>
      </c>
      <c r="D1653" s="1061" t="s">
        <v>4815</v>
      </c>
      <c r="E1653" s="1061" t="s">
        <v>4813</v>
      </c>
      <c r="F1653" s="1062">
        <v>50</v>
      </c>
      <c r="G1653" s="1062">
        <v>3157625736108</v>
      </c>
    </row>
    <row r="1654" spans="1:7">
      <c r="A1654" s="1171" t="s">
        <v>1754</v>
      </c>
      <c r="B1654" s="1185" t="s">
        <v>1063</v>
      </c>
      <c r="C1654" s="1180">
        <v>3.2856999999999998</v>
      </c>
      <c r="D1654" s="1061" t="s">
        <v>4815</v>
      </c>
      <c r="E1654" s="1061" t="s">
        <v>4813</v>
      </c>
      <c r="F1654" s="1062">
        <v>50</v>
      </c>
      <c r="G1654" s="1062">
        <v>3157625736115</v>
      </c>
    </row>
    <row r="1655" spans="1:7">
      <c r="A1655" s="1171" t="s">
        <v>1754</v>
      </c>
      <c r="B1655" s="1185" t="s">
        <v>1060</v>
      </c>
      <c r="C1655" s="1180">
        <v>1.8025</v>
      </c>
      <c r="D1655" s="1061" t="s">
        <v>4815</v>
      </c>
      <c r="E1655" s="1061" t="s">
        <v>4812</v>
      </c>
      <c r="F1655" s="1062">
        <v>50</v>
      </c>
      <c r="G1655" s="1062">
        <v>3157625736122</v>
      </c>
    </row>
    <row r="1656" spans="1:7">
      <c r="A1656" s="1171" t="s">
        <v>1754</v>
      </c>
      <c r="B1656" s="1185" t="s">
        <v>1064</v>
      </c>
      <c r="C1656" s="1180">
        <v>2.9973000000000001</v>
      </c>
      <c r="D1656" s="1061" t="s">
        <v>4815</v>
      </c>
      <c r="E1656" s="1061" t="s">
        <v>4813</v>
      </c>
      <c r="F1656" s="1062">
        <v>50</v>
      </c>
      <c r="G1656" s="1062">
        <v>3157625736139</v>
      </c>
    </row>
    <row r="1657" spans="1:7">
      <c r="A1657" s="1171" t="s">
        <v>1754</v>
      </c>
      <c r="B1657" s="1185" t="s">
        <v>1066</v>
      </c>
      <c r="C1657" s="1180">
        <v>2.5544000000000002</v>
      </c>
      <c r="D1657" s="1061" t="s">
        <v>4815</v>
      </c>
      <c r="E1657" s="1061" t="s">
        <v>4813</v>
      </c>
      <c r="F1657" s="1062">
        <v>50</v>
      </c>
      <c r="G1657" s="1062">
        <v>3157625736146</v>
      </c>
    </row>
    <row r="1658" spans="1:7">
      <c r="A1658" s="1171" t="s">
        <v>1754</v>
      </c>
      <c r="B1658" s="1185" t="s">
        <v>1068</v>
      </c>
      <c r="C1658" s="1180">
        <v>2.4308000000000001</v>
      </c>
      <c r="D1658" s="1061" t="s">
        <v>4815</v>
      </c>
      <c r="E1658" s="1061" t="s">
        <v>4812</v>
      </c>
      <c r="F1658" s="1062">
        <v>50</v>
      </c>
      <c r="G1658" s="1062">
        <v>3157625736153</v>
      </c>
    </row>
    <row r="1659" spans="1:7">
      <c r="A1659" s="1171" t="s">
        <v>1754</v>
      </c>
      <c r="B1659" s="1185" t="s">
        <v>1070</v>
      </c>
      <c r="C1659" s="1180">
        <v>2.3174999999999999</v>
      </c>
      <c r="D1659" s="1061" t="s">
        <v>4815</v>
      </c>
      <c r="E1659" s="1061" t="s">
        <v>4812</v>
      </c>
      <c r="F1659" s="1062">
        <v>50</v>
      </c>
      <c r="G1659" s="1062">
        <v>3157625736177</v>
      </c>
    </row>
    <row r="1660" spans="1:7">
      <c r="A1660" s="1171" t="s">
        <v>1754</v>
      </c>
      <c r="B1660" s="1185" t="s">
        <v>1071</v>
      </c>
      <c r="C1660" s="1180">
        <v>1.4625999999999999</v>
      </c>
      <c r="D1660" s="1061" t="s">
        <v>4815</v>
      </c>
      <c r="E1660" s="1061" t="s">
        <v>4812</v>
      </c>
      <c r="F1660" s="1062">
        <v>50</v>
      </c>
      <c r="G1660" s="1062">
        <v>3157625736184</v>
      </c>
    </row>
    <row r="1661" spans="1:7">
      <c r="A1661" s="1171" t="s">
        <v>1754</v>
      </c>
      <c r="B1661" s="1185" t="s">
        <v>1073</v>
      </c>
      <c r="C1661" s="1180">
        <v>1.4214</v>
      </c>
      <c r="D1661" s="1061" t="s">
        <v>4815</v>
      </c>
      <c r="E1661" s="1061" t="s">
        <v>4812</v>
      </c>
      <c r="F1661" s="1062">
        <v>50</v>
      </c>
      <c r="G1661" s="1062">
        <v>3157625736191</v>
      </c>
    </row>
    <row r="1662" spans="1:7">
      <c r="A1662" s="1171" t="s">
        <v>1754</v>
      </c>
      <c r="B1662" s="1185" t="s">
        <v>1075</v>
      </c>
      <c r="C1662" s="1180">
        <v>1.3390000000000002</v>
      </c>
      <c r="D1662" s="1061" t="s">
        <v>4815</v>
      </c>
      <c r="E1662" s="1061" t="s">
        <v>4812</v>
      </c>
      <c r="F1662" s="1062">
        <v>50</v>
      </c>
      <c r="G1662" s="1062">
        <v>3157625736207</v>
      </c>
    </row>
    <row r="1663" spans="1:7">
      <c r="A1663" s="1171" t="s">
        <v>1754</v>
      </c>
      <c r="B1663" s="1185" t="s">
        <v>1077</v>
      </c>
      <c r="C1663" s="1180">
        <v>1.3802000000000001</v>
      </c>
      <c r="D1663" s="1061" t="s">
        <v>4815</v>
      </c>
      <c r="E1663" s="1061" t="s">
        <v>4812</v>
      </c>
      <c r="F1663" s="1062">
        <v>50</v>
      </c>
      <c r="G1663" s="1062">
        <v>3157625736214</v>
      </c>
    </row>
    <row r="1664" spans="1:7">
      <c r="A1664" s="1171" t="s">
        <v>1754</v>
      </c>
      <c r="B1664" s="1185" t="s">
        <v>1079</v>
      </c>
      <c r="C1664" s="1180">
        <v>1.3802000000000001</v>
      </c>
      <c r="D1664" s="1061" t="s">
        <v>4815</v>
      </c>
      <c r="E1664" s="1061" t="s">
        <v>4812</v>
      </c>
      <c r="F1664" s="1062">
        <v>50</v>
      </c>
      <c r="G1664" s="1062">
        <v>3157625736221</v>
      </c>
    </row>
    <row r="1665" spans="1:7">
      <c r="A1665" s="1171" t="s">
        <v>1754</v>
      </c>
      <c r="B1665" s="1185" t="s">
        <v>1081</v>
      </c>
      <c r="C1665" s="1180">
        <v>1.3802000000000001</v>
      </c>
      <c r="D1665" s="1061" t="s">
        <v>4815</v>
      </c>
      <c r="E1665" s="1061" t="s">
        <v>4812</v>
      </c>
      <c r="F1665" s="1062">
        <v>50</v>
      </c>
      <c r="G1665" s="1062">
        <v>3157625736238</v>
      </c>
    </row>
    <row r="1666" spans="1:7">
      <c r="A1666" s="1171" t="s">
        <v>1754</v>
      </c>
      <c r="B1666" s="1185" t="s">
        <v>1083</v>
      </c>
      <c r="C1666" s="1180">
        <v>1.3390000000000002</v>
      </c>
      <c r="D1666" s="1061" t="s">
        <v>4815</v>
      </c>
      <c r="E1666" s="1061" t="s">
        <v>4812</v>
      </c>
      <c r="F1666" s="1062">
        <v>50</v>
      </c>
      <c r="G1666" s="1062">
        <v>3157625736245</v>
      </c>
    </row>
    <row r="1667" spans="1:7">
      <c r="A1667" s="1171" t="s">
        <v>1754</v>
      </c>
      <c r="B1667" s="1185" t="s">
        <v>1085</v>
      </c>
      <c r="C1667" s="1180">
        <v>2.8325</v>
      </c>
      <c r="D1667" s="1061" t="s">
        <v>4815</v>
      </c>
      <c r="E1667" s="1061" t="s">
        <v>4813</v>
      </c>
      <c r="F1667" s="1062">
        <v>50</v>
      </c>
      <c r="G1667" s="1062">
        <v>3157625736252</v>
      </c>
    </row>
    <row r="1668" spans="1:7">
      <c r="A1668" s="1171" t="s">
        <v>1754</v>
      </c>
      <c r="B1668" s="1185" t="s">
        <v>1087</v>
      </c>
      <c r="C1668" s="1180">
        <v>2.7088999999999999</v>
      </c>
      <c r="D1668" s="1061" t="s">
        <v>4815</v>
      </c>
      <c r="E1668" s="1061" t="s">
        <v>4813</v>
      </c>
      <c r="F1668" s="1062">
        <v>50</v>
      </c>
      <c r="G1668" s="1062">
        <v>3157625736269</v>
      </c>
    </row>
    <row r="1669" spans="1:7">
      <c r="A1669" s="1171" t="s">
        <v>1754</v>
      </c>
      <c r="B1669" s="1185" t="s">
        <v>1089</v>
      </c>
      <c r="C1669" s="1180">
        <v>2.5852999999999997</v>
      </c>
      <c r="D1669" s="1061" t="s">
        <v>4815</v>
      </c>
      <c r="E1669" s="1061" t="s">
        <v>4813</v>
      </c>
      <c r="F1669" s="1062">
        <v>50</v>
      </c>
      <c r="G1669" s="1062">
        <v>3157625736276</v>
      </c>
    </row>
    <row r="1670" spans="1:7">
      <c r="A1670" s="1171" t="s">
        <v>1754</v>
      </c>
      <c r="B1670" s="1185" t="s">
        <v>1091</v>
      </c>
      <c r="C1670" s="1180">
        <v>2.5852999999999997</v>
      </c>
      <c r="D1670" s="1061" t="s">
        <v>4815</v>
      </c>
      <c r="E1670" s="1061" t="s">
        <v>4813</v>
      </c>
      <c r="F1670" s="1062">
        <v>50</v>
      </c>
      <c r="G1670" s="1062">
        <v>3157625736283</v>
      </c>
    </row>
    <row r="1671" spans="1:7">
      <c r="A1671" s="1171" t="s">
        <v>1754</v>
      </c>
      <c r="B1671" s="1185" t="s">
        <v>1096</v>
      </c>
      <c r="C1671" s="1180">
        <v>2.5852999999999997</v>
      </c>
      <c r="D1671" s="1061" t="s">
        <v>4815</v>
      </c>
      <c r="E1671" s="1061" t="s">
        <v>4813</v>
      </c>
      <c r="F1671" s="1062">
        <v>50</v>
      </c>
      <c r="G1671" s="1062">
        <v>3157625736306</v>
      </c>
    </row>
    <row r="1672" spans="1:7">
      <c r="A1672" s="1171" t="s">
        <v>1754</v>
      </c>
      <c r="B1672" s="1185" t="s">
        <v>1100</v>
      </c>
      <c r="C1672" s="1180">
        <v>2.5852999999999997</v>
      </c>
      <c r="D1672" s="1061" t="s">
        <v>4815</v>
      </c>
      <c r="E1672" s="1061" t="s">
        <v>4813</v>
      </c>
      <c r="F1672" s="1062">
        <v>50</v>
      </c>
      <c r="G1672" s="1062">
        <v>3157625736313</v>
      </c>
    </row>
    <row r="1673" spans="1:7">
      <c r="A1673" s="1171" t="s">
        <v>1754</v>
      </c>
      <c r="B1673" s="1185" t="s">
        <v>1102</v>
      </c>
      <c r="C1673" s="1180">
        <v>2.5852999999999997</v>
      </c>
      <c r="D1673" s="1061" t="s">
        <v>4815</v>
      </c>
      <c r="E1673" s="1061" t="s">
        <v>4813</v>
      </c>
      <c r="F1673" s="1062">
        <v>50</v>
      </c>
      <c r="G1673" s="1062">
        <v>3157625736337</v>
      </c>
    </row>
    <row r="1674" spans="1:7">
      <c r="A1674" s="1171" t="s">
        <v>1754</v>
      </c>
      <c r="B1674" s="1185" t="s">
        <v>1072</v>
      </c>
      <c r="C1674" s="1180">
        <v>2.06</v>
      </c>
      <c r="D1674" s="1061" t="s">
        <v>4815</v>
      </c>
      <c r="E1674" s="1061" t="s">
        <v>4812</v>
      </c>
      <c r="F1674" s="1062">
        <v>50</v>
      </c>
      <c r="G1674" s="1062">
        <v>3157625736344</v>
      </c>
    </row>
    <row r="1675" spans="1:7">
      <c r="A1675" s="1171" t="s">
        <v>1754</v>
      </c>
      <c r="B1675" s="1185" t="s">
        <v>1074</v>
      </c>
      <c r="C1675" s="1180">
        <v>1.9879</v>
      </c>
      <c r="D1675" s="1061" t="s">
        <v>4815</v>
      </c>
      <c r="E1675" s="1061" t="s">
        <v>4812</v>
      </c>
      <c r="F1675" s="1062">
        <v>50</v>
      </c>
      <c r="G1675" s="1062">
        <v>3157625736351</v>
      </c>
    </row>
    <row r="1676" spans="1:7">
      <c r="A1676" s="1171" t="s">
        <v>1754</v>
      </c>
      <c r="B1676" s="1185" t="s">
        <v>1076</v>
      </c>
      <c r="C1676" s="1180">
        <v>1.9158000000000002</v>
      </c>
      <c r="D1676" s="1061" t="s">
        <v>4815</v>
      </c>
      <c r="E1676" s="1061" t="s">
        <v>4812</v>
      </c>
      <c r="F1676" s="1062">
        <v>50</v>
      </c>
      <c r="G1676" s="1062">
        <v>3157625736368</v>
      </c>
    </row>
    <row r="1677" spans="1:7">
      <c r="A1677" s="1171" t="s">
        <v>1754</v>
      </c>
      <c r="B1677" s="1185" t="s">
        <v>1078</v>
      </c>
      <c r="C1677" s="1180">
        <v>1.9158000000000002</v>
      </c>
      <c r="D1677" s="1061" t="s">
        <v>4815</v>
      </c>
      <c r="E1677" s="1061" t="s">
        <v>4812</v>
      </c>
      <c r="F1677" s="1062">
        <v>50</v>
      </c>
      <c r="G1677" s="1062">
        <v>3157625736375</v>
      </c>
    </row>
    <row r="1678" spans="1:7">
      <c r="A1678" s="1171" t="s">
        <v>1754</v>
      </c>
      <c r="B1678" s="1185" t="s">
        <v>1080</v>
      </c>
      <c r="C1678" s="1180">
        <v>1.9158000000000002</v>
      </c>
      <c r="D1678" s="1061" t="s">
        <v>4815</v>
      </c>
      <c r="E1678" s="1061" t="s">
        <v>4812</v>
      </c>
      <c r="F1678" s="1062">
        <v>50</v>
      </c>
      <c r="G1678" s="1062">
        <v>3157625736382</v>
      </c>
    </row>
    <row r="1679" spans="1:7">
      <c r="A1679" s="1171" t="s">
        <v>1754</v>
      </c>
      <c r="B1679" s="1185" t="s">
        <v>1082</v>
      </c>
      <c r="C1679" s="1180">
        <v>1.9158000000000002</v>
      </c>
      <c r="D1679" s="1061" t="s">
        <v>4815</v>
      </c>
      <c r="E1679" s="1061" t="s">
        <v>4812</v>
      </c>
      <c r="F1679" s="1062">
        <v>50</v>
      </c>
      <c r="G1679" s="1062">
        <v>3157625736399</v>
      </c>
    </row>
    <row r="1680" spans="1:7">
      <c r="A1680" s="1171" t="s">
        <v>1754</v>
      </c>
      <c r="B1680" s="1185" t="s">
        <v>1084</v>
      </c>
      <c r="C1680" s="1180">
        <v>1.9158000000000002</v>
      </c>
      <c r="D1680" s="1061" t="s">
        <v>4815</v>
      </c>
      <c r="E1680" s="1061" t="s">
        <v>4812</v>
      </c>
      <c r="F1680" s="1062">
        <v>50</v>
      </c>
      <c r="G1680" s="1062">
        <v>3157625736405</v>
      </c>
    </row>
    <row r="1681" spans="1:7">
      <c r="A1681" s="1171" t="s">
        <v>1754</v>
      </c>
      <c r="B1681" s="1185" t="s">
        <v>1086</v>
      </c>
      <c r="C1681" s="1180">
        <v>2.3587000000000002</v>
      </c>
      <c r="D1681" s="1061" t="s">
        <v>4815</v>
      </c>
      <c r="E1681" s="1061" t="s">
        <v>4813</v>
      </c>
      <c r="F1681" s="1062">
        <v>50</v>
      </c>
      <c r="G1681" s="1062">
        <v>3157625736412</v>
      </c>
    </row>
    <row r="1682" spans="1:7">
      <c r="A1682" s="1171" t="s">
        <v>1754</v>
      </c>
      <c r="B1682" s="1185" t="s">
        <v>1088</v>
      </c>
      <c r="C1682" s="1180">
        <v>2.2660000000000005</v>
      </c>
      <c r="D1682" s="1061" t="s">
        <v>4815</v>
      </c>
      <c r="E1682" s="1061" t="s">
        <v>4813</v>
      </c>
      <c r="F1682" s="1062">
        <v>50</v>
      </c>
      <c r="G1682" s="1062">
        <v>3157625736429</v>
      </c>
    </row>
    <row r="1683" spans="1:7">
      <c r="A1683" s="1171" t="s">
        <v>1754</v>
      </c>
      <c r="B1683" s="1185" t="s">
        <v>1090</v>
      </c>
      <c r="C1683" s="1180">
        <v>2.3174999999999999</v>
      </c>
      <c r="D1683" s="1061" t="s">
        <v>4815</v>
      </c>
      <c r="E1683" s="1061" t="s">
        <v>4812</v>
      </c>
      <c r="F1683" s="1062">
        <v>50</v>
      </c>
      <c r="G1683" s="1062">
        <v>3157625736436</v>
      </c>
    </row>
    <row r="1684" spans="1:7">
      <c r="A1684" s="1171" t="s">
        <v>1754</v>
      </c>
      <c r="B1684" s="1185" t="s">
        <v>1092</v>
      </c>
      <c r="C1684" s="1180">
        <v>2.3174999999999999</v>
      </c>
      <c r="D1684" s="1061" t="s">
        <v>4815</v>
      </c>
      <c r="E1684" s="1061" t="s">
        <v>4813</v>
      </c>
      <c r="F1684" s="1062">
        <v>50</v>
      </c>
      <c r="G1684" s="1062">
        <v>3157625736443</v>
      </c>
    </row>
    <row r="1685" spans="1:7">
      <c r="A1685" s="1171" t="s">
        <v>1754</v>
      </c>
      <c r="B1685" s="1185" t="s">
        <v>1097</v>
      </c>
      <c r="C1685" s="1180">
        <v>2.3174999999999999</v>
      </c>
      <c r="D1685" s="1061" t="s">
        <v>4815</v>
      </c>
      <c r="E1685" s="1061" t="s">
        <v>4812</v>
      </c>
      <c r="F1685" s="1062">
        <v>50</v>
      </c>
      <c r="G1685" s="1062">
        <v>3157625736467</v>
      </c>
    </row>
    <row r="1686" spans="1:7">
      <c r="A1686" s="1171" t="s">
        <v>1754</v>
      </c>
      <c r="B1686" s="1185" t="s">
        <v>1101</v>
      </c>
      <c r="C1686" s="1180">
        <v>2.3174999999999999</v>
      </c>
      <c r="D1686" s="1061" t="s">
        <v>4815</v>
      </c>
      <c r="E1686" s="1061" t="s">
        <v>4813</v>
      </c>
      <c r="F1686" s="1062">
        <v>50</v>
      </c>
      <c r="G1686" s="1062">
        <v>3157625736474</v>
      </c>
    </row>
    <row r="1687" spans="1:7">
      <c r="A1687" s="1171" t="s">
        <v>1754</v>
      </c>
      <c r="B1687" s="1185" t="s">
        <v>1103</v>
      </c>
      <c r="C1687" s="1180">
        <v>2.3174999999999999</v>
      </c>
      <c r="D1687" s="1061" t="s">
        <v>4815</v>
      </c>
      <c r="E1687" s="1061" t="s">
        <v>4813</v>
      </c>
      <c r="F1687" s="1062">
        <v>50</v>
      </c>
      <c r="G1687" s="1062">
        <v>3157625736481</v>
      </c>
    </row>
    <row r="1688" spans="1:7">
      <c r="A1688" s="1171" t="s">
        <v>1754</v>
      </c>
      <c r="B1688" s="1185" t="s">
        <v>1507</v>
      </c>
      <c r="C1688" s="1180">
        <v>3.6358999999999999</v>
      </c>
      <c r="D1688" s="1061" t="s">
        <v>4815</v>
      </c>
      <c r="E1688" s="1061" t="s">
        <v>4813</v>
      </c>
      <c r="F1688" s="1062">
        <v>48</v>
      </c>
      <c r="G1688" s="1062">
        <v>3157625735361</v>
      </c>
    </row>
    <row r="1689" spans="1:7">
      <c r="A1689" s="1171" t="s">
        <v>1754</v>
      </c>
      <c r="B1689" s="1185" t="s">
        <v>1508</v>
      </c>
      <c r="C1689" s="1180">
        <v>4.8513000000000002</v>
      </c>
      <c r="D1689" s="1061" t="s">
        <v>4815</v>
      </c>
      <c r="E1689" s="1061" t="s">
        <v>4813</v>
      </c>
      <c r="F1689" s="1062">
        <v>36</v>
      </c>
      <c r="G1689" s="1062">
        <v>3157625735378</v>
      </c>
    </row>
    <row r="1690" spans="1:7">
      <c r="A1690" s="1171" t="s">
        <v>1754</v>
      </c>
      <c r="B1690" s="1185" t="s">
        <v>1511</v>
      </c>
      <c r="C1690" s="1180">
        <v>7.2717999999999998</v>
      </c>
      <c r="D1690" s="1061" t="s">
        <v>4815</v>
      </c>
      <c r="E1690" s="1061" t="s">
        <v>4813</v>
      </c>
      <c r="F1690" s="1062">
        <v>24</v>
      </c>
      <c r="G1690" s="1062">
        <v>3157625735385</v>
      </c>
    </row>
    <row r="1691" spans="1:7">
      <c r="A1691" s="1171" t="s">
        <v>1754</v>
      </c>
      <c r="B1691" s="1185" t="s">
        <v>1512</v>
      </c>
      <c r="C1691" s="1180">
        <v>9.7026000000000003</v>
      </c>
      <c r="D1691" s="1061" t="s">
        <v>4815</v>
      </c>
      <c r="E1691" s="1061" t="s">
        <v>4813</v>
      </c>
      <c r="F1691" s="1062">
        <v>24</v>
      </c>
      <c r="G1691" s="1062">
        <v>3157625735392</v>
      </c>
    </row>
    <row r="1692" spans="1:7">
      <c r="A1692" s="1171" t="s">
        <v>1754</v>
      </c>
      <c r="B1692" s="1185" t="s">
        <v>1514</v>
      </c>
      <c r="C1692" s="1180">
        <v>3.5123000000000002</v>
      </c>
      <c r="D1692" s="1061" t="s">
        <v>4815</v>
      </c>
      <c r="E1692" s="1061" t="s">
        <v>4812</v>
      </c>
      <c r="F1692" s="1062">
        <v>48</v>
      </c>
      <c r="G1692" s="1062">
        <v>3157625736504</v>
      </c>
    </row>
    <row r="1693" spans="1:7">
      <c r="A1693" s="1171" t="s">
        <v>1754</v>
      </c>
      <c r="B1693" s="1185" t="s">
        <v>1515</v>
      </c>
      <c r="C1693" s="1180">
        <v>4.5732000000000008</v>
      </c>
      <c r="D1693" s="1061" t="s">
        <v>4815</v>
      </c>
      <c r="E1693" s="1061" t="s">
        <v>4812</v>
      </c>
      <c r="F1693" s="1062">
        <v>36</v>
      </c>
      <c r="G1693" s="1062">
        <v>3157625736511</v>
      </c>
    </row>
    <row r="1694" spans="1:7">
      <c r="A1694" s="1171" t="s">
        <v>1754</v>
      </c>
      <c r="B1694" s="1185" t="s">
        <v>1516</v>
      </c>
      <c r="C1694" s="1180">
        <v>7.0246000000000004</v>
      </c>
      <c r="D1694" s="1061" t="s">
        <v>4815</v>
      </c>
      <c r="E1694" s="1061" t="s">
        <v>4812</v>
      </c>
      <c r="F1694" s="1062">
        <v>24</v>
      </c>
      <c r="G1694" s="1062">
        <v>3157625736528</v>
      </c>
    </row>
    <row r="1695" spans="1:7">
      <c r="A1695" s="1171" t="s">
        <v>1754</v>
      </c>
      <c r="B1695" s="1185" t="s">
        <v>1517</v>
      </c>
      <c r="C1695" s="1180">
        <v>9.27</v>
      </c>
      <c r="D1695" s="1061" t="s">
        <v>4815</v>
      </c>
      <c r="E1695" s="1061" t="s">
        <v>4812</v>
      </c>
      <c r="F1695" s="1062">
        <v>24</v>
      </c>
      <c r="G1695" s="1062">
        <v>3157625736535</v>
      </c>
    </row>
    <row r="1696" spans="1:7">
      <c r="A1696" s="1171" t="s">
        <v>1754</v>
      </c>
      <c r="B1696" s="1185" t="s">
        <v>799</v>
      </c>
      <c r="C1696" s="1180">
        <v>245.16060000000002</v>
      </c>
      <c r="D1696" s="1061" t="s">
        <v>4815</v>
      </c>
      <c r="E1696" s="1061" t="s">
        <v>4813</v>
      </c>
      <c r="F1696" s="1062">
        <v>1</v>
      </c>
      <c r="G1696" s="1062">
        <v>3157625778672</v>
      </c>
    </row>
    <row r="1697" spans="1:7">
      <c r="A1697" s="1171" t="s">
        <v>1754</v>
      </c>
      <c r="B1697" s="1185" t="s">
        <v>1094</v>
      </c>
      <c r="C1697" s="1180">
        <v>2.6780000000000004</v>
      </c>
      <c r="D1697" s="1061" t="s">
        <v>4815</v>
      </c>
      <c r="E1697" s="1061" t="s">
        <v>4812</v>
      </c>
      <c r="F1697" s="1062">
        <v>50</v>
      </c>
      <c r="G1697" s="1062">
        <v>3157625741515</v>
      </c>
    </row>
    <row r="1698" spans="1:7">
      <c r="A1698" s="1171" t="s">
        <v>1754</v>
      </c>
      <c r="B1698" s="1185" t="s">
        <v>1098</v>
      </c>
      <c r="C1698" s="1180">
        <v>2.5750000000000002</v>
      </c>
      <c r="D1698" s="1061" t="s">
        <v>4815</v>
      </c>
      <c r="E1698" s="1061" t="s">
        <v>4813</v>
      </c>
      <c r="F1698" s="1062">
        <v>50</v>
      </c>
      <c r="G1698" s="1062">
        <v>3157625741522</v>
      </c>
    </row>
    <row r="1699" spans="1:7">
      <c r="A1699" s="1171" t="s">
        <v>1754</v>
      </c>
      <c r="B1699" s="1185" t="s">
        <v>1095</v>
      </c>
      <c r="C1699" s="1180">
        <v>2.2968999999999999</v>
      </c>
      <c r="D1699" s="1061" t="s">
        <v>4815</v>
      </c>
      <c r="E1699" s="1061" t="s">
        <v>4813</v>
      </c>
      <c r="F1699" s="1062">
        <v>50</v>
      </c>
      <c r="G1699" s="1062">
        <v>3157625741607</v>
      </c>
    </row>
    <row r="1700" spans="1:7">
      <c r="A1700" s="1171" t="s">
        <v>1754</v>
      </c>
      <c r="B1700" s="1185" t="s">
        <v>1099</v>
      </c>
      <c r="C1700" s="1180">
        <v>2.2968999999999999</v>
      </c>
      <c r="D1700" s="1061" t="s">
        <v>4815</v>
      </c>
      <c r="E1700" s="1061" t="s">
        <v>4813</v>
      </c>
      <c r="F1700" s="1062">
        <v>50</v>
      </c>
      <c r="G1700" s="1062">
        <v>3157625741614</v>
      </c>
    </row>
    <row r="1701" spans="1:7">
      <c r="A1701" s="1171" t="s">
        <v>1754</v>
      </c>
      <c r="B1701" s="1185" t="s">
        <v>5648</v>
      </c>
      <c r="C1701" s="1180">
        <v>192.816</v>
      </c>
      <c r="D1701" s="1061" t="s">
        <v>4815</v>
      </c>
      <c r="E1701" s="1061" t="s">
        <v>4813</v>
      </c>
      <c r="F1701" s="1062">
        <v>1</v>
      </c>
      <c r="G1701" s="1062">
        <v>3157625750319</v>
      </c>
    </row>
    <row r="1702" spans="1:7">
      <c r="A1702" s="1171" t="s">
        <v>1754</v>
      </c>
      <c r="B1702" s="1185" t="s">
        <v>5645</v>
      </c>
      <c r="C1702" s="1180">
        <v>194.57730000000001</v>
      </c>
      <c r="D1702" s="1061" t="s">
        <v>4815</v>
      </c>
      <c r="E1702" s="1061" t="s">
        <v>4812</v>
      </c>
      <c r="F1702" s="1062">
        <v>1</v>
      </c>
      <c r="G1702" s="1062">
        <v>3157625750326</v>
      </c>
    </row>
    <row r="1703" spans="1:7">
      <c r="A1703" s="1171" t="s">
        <v>1754</v>
      </c>
      <c r="B1703" s="1185" t="s">
        <v>5646</v>
      </c>
      <c r="C1703" s="1180">
        <v>205.6704</v>
      </c>
      <c r="D1703" s="1061" t="s">
        <v>4815</v>
      </c>
      <c r="E1703" s="1061" t="s">
        <v>4812</v>
      </c>
      <c r="F1703" s="1062">
        <v>1</v>
      </c>
      <c r="G1703" s="1062">
        <v>3157625750333</v>
      </c>
    </row>
    <row r="1704" spans="1:7">
      <c r="A1704" s="1171" t="s">
        <v>1754</v>
      </c>
      <c r="B1704" s="1185" t="s">
        <v>5647</v>
      </c>
      <c r="C1704" s="1180">
        <v>325.68599999999998</v>
      </c>
      <c r="D1704" s="1061" t="s">
        <v>4815</v>
      </c>
      <c r="E1704" s="1061" t="s">
        <v>4813</v>
      </c>
      <c r="F1704" s="1062">
        <v>1</v>
      </c>
      <c r="G1704" s="1062">
        <v>3157625750364</v>
      </c>
    </row>
    <row r="1705" spans="1:7">
      <c r="A1705" s="1171" t="s">
        <v>1754</v>
      </c>
      <c r="B1705" s="1185" t="s">
        <v>5644</v>
      </c>
      <c r="C1705" s="1180">
        <v>990.20080000000007</v>
      </c>
      <c r="D1705" s="1061" t="s">
        <v>4815</v>
      </c>
      <c r="E1705" s="1061" t="s">
        <v>4812</v>
      </c>
      <c r="F1705" s="1062">
        <v>1</v>
      </c>
      <c r="G1705" s="1062">
        <v>3157625750371</v>
      </c>
    </row>
    <row r="1706" spans="1:7">
      <c r="A1706" s="1171" t="s">
        <v>1754</v>
      </c>
      <c r="B1706" s="1185" t="s">
        <v>1323</v>
      </c>
      <c r="C1706" s="1180">
        <v>131.73700000000002</v>
      </c>
      <c r="D1706" s="1061" t="s">
        <v>4815</v>
      </c>
      <c r="E1706" s="1061" t="s">
        <v>4812</v>
      </c>
      <c r="F1706" s="1062">
        <v>2</v>
      </c>
      <c r="G1706" s="1062">
        <v>3157625742468</v>
      </c>
    </row>
    <row r="1707" spans="1:7">
      <c r="A1707" s="1173" t="s">
        <v>357</v>
      </c>
      <c r="B1707" s="1185" t="s">
        <v>313</v>
      </c>
      <c r="C1707" s="1182">
        <v>873.31640000000004</v>
      </c>
      <c r="D1707" s="906" t="s">
        <v>4819</v>
      </c>
      <c r="E1707" s="906" t="s">
        <v>4812</v>
      </c>
      <c r="F1707" s="907">
        <v>1</v>
      </c>
      <c r="G1707" s="907">
        <v>4047854103651</v>
      </c>
    </row>
    <row r="1708" spans="1:7">
      <c r="A1708" s="1173" t="s">
        <v>357</v>
      </c>
      <c r="B1708" s="1185" t="s">
        <v>356</v>
      </c>
      <c r="C1708" s="1182">
        <v>567.57119999999998</v>
      </c>
      <c r="D1708" s="906" t="s">
        <v>4819</v>
      </c>
      <c r="E1708" s="906" t="s">
        <v>4812</v>
      </c>
      <c r="F1708" s="907">
        <v>1</v>
      </c>
      <c r="G1708" s="907">
        <v>4047854103712</v>
      </c>
    </row>
    <row r="1709" spans="1:7">
      <c r="A1709" s="1173" t="s">
        <v>357</v>
      </c>
      <c r="B1709" s="1185" t="s">
        <v>316</v>
      </c>
      <c r="C1709" s="1182">
        <v>873.31640000000004</v>
      </c>
      <c r="D1709" s="906" t="s">
        <v>4819</v>
      </c>
      <c r="E1709" s="906" t="s">
        <v>4812</v>
      </c>
      <c r="F1709" s="907">
        <v>1</v>
      </c>
      <c r="G1709" s="907">
        <v>4047854103668</v>
      </c>
    </row>
    <row r="1710" spans="1:7">
      <c r="A1710" s="1173" t="s">
        <v>357</v>
      </c>
      <c r="B1710" s="1185" t="s">
        <v>330</v>
      </c>
      <c r="C1710" s="1182">
        <v>724.24450000000002</v>
      </c>
      <c r="D1710" s="906" t="s">
        <v>4819</v>
      </c>
      <c r="E1710" s="906" t="s">
        <v>4812</v>
      </c>
      <c r="F1710" s="907">
        <v>1</v>
      </c>
      <c r="G1710" s="907">
        <v>4047854102975</v>
      </c>
    </row>
    <row r="1711" spans="1:7">
      <c r="A1711" s="1173" t="s">
        <v>357</v>
      </c>
      <c r="B1711" s="1185" t="s">
        <v>335</v>
      </c>
      <c r="C1711" s="1182">
        <v>724.24450000000002</v>
      </c>
      <c r="D1711" s="906" t="s">
        <v>4819</v>
      </c>
      <c r="E1711" s="906" t="s">
        <v>4812</v>
      </c>
      <c r="F1711" s="907">
        <v>1</v>
      </c>
      <c r="G1711" s="907">
        <v>4047854102982</v>
      </c>
    </row>
    <row r="1712" spans="1:7">
      <c r="A1712" s="1173" t="s">
        <v>357</v>
      </c>
      <c r="B1712" s="1185" t="s">
        <v>339</v>
      </c>
      <c r="C1712" s="1182">
        <v>724.24450000000002</v>
      </c>
      <c r="D1712" s="906" t="s">
        <v>4819</v>
      </c>
      <c r="E1712" s="906" t="s">
        <v>4812</v>
      </c>
      <c r="F1712" s="907">
        <v>1</v>
      </c>
      <c r="G1712" s="907">
        <v>4047854102999</v>
      </c>
    </row>
    <row r="1713" spans="1:7">
      <c r="A1713" s="1173" t="s">
        <v>357</v>
      </c>
      <c r="B1713" s="1185" t="s">
        <v>328</v>
      </c>
      <c r="C1713" s="1182">
        <v>647.38589999999999</v>
      </c>
      <c r="D1713" s="906" t="s">
        <v>4819</v>
      </c>
      <c r="E1713" s="906" t="s">
        <v>4812</v>
      </c>
      <c r="F1713" s="907">
        <v>1</v>
      </c>
      <c r="G1713" s="907">
        <v>4047854103019</v>
      </c>
    </row>
    <row r="1714" spans="1:7">
      <c r="A1714" s="1173" t="s">
        <v>357</v>
      </c>
      <c r="B1714" s="1185" t="s">
        <v>331</v>
      </c>
      <c r="C1714" s="1182">
        <v>647.38589999999999</v>
      </c>
      <c r="D1714" s="906" t="s">
        <v>4819</v>
      </c>
      <c r="E1714" s="906" t="s">
        <v>4812</v>
      </c>
      <c r="F1714" s="907">
        <v>1</v>
      </c>
      <c r="G1714" s="907">
        <v>4047854103026</v>
      </c>
    </row>
    <row r="1715" spans="1:7">
      <c r="A1715" s="1173" t="s">
        <v>357</v>
      </c>
      <c r="B1715" s="1185" t="s">
        <v>336</v>
      </c>
      <c r="C1715" s="1182">
        <v>647.38589999999999</v>
      </c>
      <c r="D1715" s="906" t="s">
        <v>4819</v>
      </c>
      <c r="E1715" s="906" t="s">
        <v>4812</v>
      </c>
      <c r="F1715" s="907">
        <v>1</v>
      </c>
      <c r="G1715" s="907">
        <v>4047854103033</v>
      </c>
    </row>
    <row r="1716" spans="1:7">
      <c r="A1716" s="1173" t="s">
        <v>357</v>
      </c>
      <c r="B1716" s="1185" t="s">
        <v>340</v>
      </c>
      <c r="C1716" s="1182">
        <v>647.38589999999999</v>
      </c>
      <c r="D1716" s="906" t="s">
        <v>4819</v>
      </c>
      <c r="E1716" s="906" t="s">
        <v>4812</v>
      </c>
      <c r="F1716" s="907">
        <v>1</v>
      </c>
      <c r="G1716" s="907">
        <v>4047854103064</v>
      </c>
    </row>
    <row r="1717" spans="1:7">
      <c r="A1717" s="1173" t="s">
        <v>357</v>
      </c>
      <c r="B1717" s="1185" t="s">
        <v>318</v>
      </c>
      <c r="C1717" s="1182">
        <v>873.31640000000004</v>
      </c>
      <c r="D1717" s="906" t="s">
        <v>4819</v>
      </c>
      <c r="E1717" s="906" t="s">
        <v>4812</v>
      </c>
      <c r="F1717" s="907">
        <v>1</v>
      </c>
      <c r="G1717" s="907">
        <v>4047854103675</v>
      </c>
    </row>
    <row r="1718" spans="1:7">
      <c r="A1718" s="1173" t="s">
        <v>357</v>
      </c>
      <c r="B1718" s="1185" t="s">
        <v>321</v>
      </c>
      <c r="C1718" s="1182">
        <v>873.31640000000004</v>
      </c>
      <c r="D1718" s="906" t="s">
        <v>4819</v>
      </c>
      <c r="E1718" s="906" t="s">
        <v>4812</v>
      </c>
      <c r="F1718" s="907">
        <v>1</v>
      </c>
      <c r="G1718" s="907">
        <v>4047854103699</v>
      </c>
    </row>
    <row r="1719" spans="1:7">
      <c r="A1719" s="1173" t="s">
        <v>357</v>
      </c>
      <c r="B1719" s="1185" t="s">
        <v>333</v>
      </c>
      <c r="C1719" s="1182">
        <v>579.39559999999994</v>
      </c>
      <c r="D1719" s="906" t="s">
        <v>4819</v>
      </c>
      <c r="E1719" s="906" t="s">
        <v>4812</v>
      </c>
      <c r="F1719" s="907">
        <v>1</v>
      </c>
      <c r="G1719" s="907">
        <v>4047854103118</v>
      </c>
    </row>
    <row r="1720" spans="1:7">
      <c r="A1720" s="1173" t="s">
        <v>357</v>
      </c>
      <c r="B1720" s="1185" t="s">
        <v>323</v>
      </c>
      <c r="C1720" s="1182">
        <v>873.31640000000004</v>
      </c>
      <c r="D1720" s="906" t="s">
        <v>4819</v>
      </c>
      <c r="E1720" s="906" t="s">
        <v>4812</v>
      </c>
      <c r="F1720" s="907">
        <v>1</v>
      </c>
      <c r="G1720" s="907">
        <v>4047854103705</v>
      </c>
    </row>
    <row r="1721" spans="1:7">
      <c r="A1721" s="1173" t="s">
        <v>357</v>
      </c>
      <c r="B1721" s="1185" t="s">
        <v>337</v>
      </c>
      <c r="C1721" s="1182">
        <v>579.39559999999994</v>
      </c>
      <c r="D1721" s="906" t="s">
        <v>4819</v>
      </c>
      <c r="E1721" s="906" t="s">
        <v>4812</v>
      </c>
      <c r="F1721" s="907">
        <v>1</v>
      </c>
      <c r="G1721" s="907">
        <v>4047854103149</v>
      </c>
    </row>
    <row r="1722" spans="1:7">
      <c r="A1722" s="1173" t="s">
        <v>357</v>
      </c>
      <c r="B1722" s="1185" t="s">
        <v>341</v>
      </c>
      <c r="C1722" s="1182">
        <v>579.39559999999994</v>
      </c>
      <c r="D1722" s="906" t="s">
        <v>4819</v>
      </c>
      <c r="E1722" s="906" t="s">
        <v>4812</v>
      </c>
      <c r="F1722" s="907">
        <v>1</v>
      </c>
      <c r="G1722" s="907">
        <v>4047854103156</v>
      </c>
    </row>
    <row r="1723" spans="1:7">
      <c r="A1723" s="1173" t="s">
        <v>357</v>
      </c>
      <c r="B1723" s="1185" t="s">
        <v>343</v>
      </c>
      <c r="C1723" s="1182">
        <v>514.3614</v>
      </c>
      <c r="D1723" s="906" t="s">
        <v>4819</v>
      </c>
      <c r="E1723" s="906" t="s">
        <v>4812</v>
      </c>
      <c r="F1723" s="907">
        <v>1</v>
      </c>
      <c r="G1723" s="907">
        <v>4047854103224</v>
      </c>
    </row>
    <row r="1724" spans="1:7">
      <c r="A1724" s="1173" t="s">
        <v>357</v>
      </c>
      <c r="B1724" s="1185" t="s">
        <v>345</v>
      </c>
      <c r="C1724" s="1182">
        <v>514.3614</v>
      </c>
      <c r="D1724" s="906" t="s">
        <v>4819</v>
      </c>
      <c r="E1724" s="906" t="s">
        <v>4812</v>
      </c>
      <c r="F1724" s="907">
        <v>1</v>
      </c>
      <c r="G1724" s="907">
        <v>4047854103231</v>
      </c>
    </row>
    <row r="1725" spans="1:7">
      <c r="A1725" s="1173" t="s">
        <v>357</v>
      </c>
      <c r="B1725" s="1185" t="s">
        <v>346</v>
      </c>
      <c r="C1725" s="1182">
        <v>422.72230000000002</v>
      </c>
      <c r="D1725" s="906" t="s">
        <v>4819</v>
      </c>
      <c r="E1725" s="906" t="s">
        <v>4812</v>
      </c>
      <c r="F1725" s="907">
        <v>1</v>
      </c>
      <c r="G1725" s="907">
        <v>4047854103385</v>
      </c>
    </row>
    <row r="1726" spans="1:7">
      <c r="A1726" s="1173" t="s">
        <v>357</v>
      </c>
      <c r="B1726" s="1185" t="s">
        <v>344</v>
      </c>
      <c r="C1726" s="1182">
        <v>422.72230000000002</v>
      </c>
      <c r="D1726" s="906" t="s">
        <v>4819</v>
      </c>
      <c r="E1726" s="906" t="s">
        <v>4812</v>
      </c>
      <c r="F1726" s="907">
        <v>1</v>
      </c>
      <c r="G1726" s="907">
        <v>4047854103392</v>
      </c>
    </row>
    <row r="1727" spans="1:7">
      <c r="A1727" s="1173" t="s">
        <v>357</v>
      </c>
      <c r="B1727" s="1185" t="s">
        <v>347</v>
      </c>
      <c r="C1727" s="1182">
        <v>422.72230000000002</v>
      </c>
      <c r="D1727" s="906" t="s">
        <v>4819</v>
      </c>
      <c r="E1727" s="906" t="s">
        <v>4812</v>
      </c>
      <c r="F1727" s="907">
        <v>1</v>
      </c>
      <c r="G1727" s="907">
        <v>4047854103408</v>
      </c>
    </row>
    <row r="1728" spans="1:7">
      <c r="A1728" s="1173" t="s">
        <v>357</v>
      </c>
      <c r="B1728" s="1185" t="s">
        <v>348</v>
      </c>
      <c r="C1728" s="1182">
        <v>422.72230000000002</v>
      </c>
      <c r="D1728" s="906" t="s">
        <v>4819</v>
      </c>
      <c r="E1728" s="906" t="s">
        <v>4812</v>
      </c>
      <c r="F1728" s="907">
        <v>1</v>
      </c>
      <c r="G1728" s="907">
        <v>4047854103415</v>
      </c>
    </row>
    <row r="1729" spans="1:7">
      <c r="A1729" s="1173" t="s">
        <v>357</v>
      </c>
      <c r="B1729" s="1185" t="s">
        <v>352</v>
      </c>
      <c r="C1729" s="1182">
        <v>342.9076</v>
      </c>
      <c r="D1729" s="906" t="s">
        <v>4819</v>
      </c>
      <c r="E1729" s="906" t="s">
        <v>4812</v>
      </c>
      <c r="F1729" s="907">
        <v>1</v>
      </c>
      <c r="G1729" s="907">
        <v>4047854103439</v>
      </c>
    </row>
    <row r="1730" spans="1:7">
      <c r="A1730" s="1173" t="s">
        <v>357</v>
      </c>
      <c r="B1730" s="1185" t="s">
        <v>353</v>
      </c>
      <c r="C1730" s="1182">
        <v>342.9076</v>
      </c>
      <c r="D1730" s="906" t="s">
        <v>4819</v>
      </c>
      <c r="E1730" s="906" t="s">
        <v>4812</v>
      </c>
      <c r="F1730" s="907">
        <v>1</v>
      </c>
      <c r="G1730" s="907">
        <v>4047854103446</v>
      </c>
    </row>
    <row r="1731" spans="1:7">
      <c r="A1731" s="1173" t="s">
        <v>357</v>
      </c>
      <c r="B1731" s="1185" t="s">
        <v>351</v>
      </c>
      <c r="C1731" s="1182">
        <v>342.9076</v>
      </c>
      <c r="D1731" s="906" t="s">
        <v>4819</v>
      </c>
      <c r="E1731" s="906" t="s">
        <v>4812</v>
      </c>
      <c r="F1731" s="907">
        <v>1</v>
      </c>
      <c r="G1731" s="907">
        <v>4047854103606</v>
      </c>
    </row>
    <row r="1732" spans="1:7">
      <c r="A1732" s="1173" t="s">
        <v>357</v>
      </c>
      <c r="B1732" s="1185" t="s">
        <v>5812</v>
      </c>
      <c r="C1732" s="1182">
        <v>456.50000000000006</v>
      </c>
      <c r="D1732" s="906" t="s">
        <v>4819</v>
      </c>
      <c r="E1732" s="906" t="s">
        <v>4813</v>
      </c>
      <c r="F1732" s="907">
        <v>1</v>
      </c>
      <c r="G1732" s="907">
        <v>5900442799638</v>
      </c>
    </row>
    <row r="1733" spans="1:7">
      <c r="A1733" s="1173" t="s">
        <v>357</v>
      </c>
      <c r="B1733" s="1185" t="s">
        <v>5811</v>
      </c>
      <c r="C1733" s="1182">
        <v>415.00000000000006</v>
      </c>
      <c r="D1733" s="906" t="s">
        <v>4819</v>
      </c>
      <c r="E1733" s="906" t="s">
        <v>4813</v>
      </c>
      <c r="F1733" s="907">
        <v>1</v>
      </c>
      <c r="G1733" s="907">
        <v>5900442799645</v>
      </c>
    </row>
    <row r="1734" spans="1:7">
      <c r="A1734" s="1173" t="s">
        <v>357</v>
      </c>
      <c r="B1734" s="1185" t="s">
        <v>5813</v>
      </c>
      <c r="C1734" s="1182">
        <v>456.50000000000006</v>
      </c>
      <c r="D1734" s="906" t="s">
        <v>4819</v>
      </c>
      <c r="E1734" s="906" t="s">
        <v>4813</v>
      </c>
      <c r="F1734" s="907">
        <v>1</v>
      </c>
      <c r="G1734" s="907">
        <v>5900442799652</v>
      </c>
    </row>
    <row r="1735" spans="1:7">
      <c r="A1735" s="1173" t="s">
        <v>357</v>
      </c>
      <c r="B1735" s="1185" t="s">
        <v>5810</v>
      </c>
      <c r="C1735" s="1182">
        <v>415.00000000000006</v>
      </c>
      <c r="D1735" s="906" t="s">
        <v>4819</v>
      </c>
      <c r="E1735" s="906" t="s">
        <v>4813</v>
      </c>
      <c r="F1735" s="907">
        <v>1</v>
      </c>
      <c r="G1735" s="907">
        <v>5900442799669</v>
      </c>
    </row>
    <row r="1736" spans="1:7">
      <c r="A1736" s="1173" t="s">
        <v>357</v>
      </c>
      <c r="B1736" s="1185" t="s">
        <v>5809</v>
      </c>
      <c r="C1736" s="1182">
        <v>415.00000000000006</v>
      </c>
      <c r="D1736" s="906" t="s">
        <v>4819</v>
      </c>
      <c r="E1736" s="906" t="s">
        <v>4813</v>
      </c>
      <c r="F1736" s="907">
        <v>1</v>
      </c>
      <c r="G1736" s="907">
        <v>5900442799676</v>
      </c>
    </row>
    <row r="1737" spans="1:7">
      <c r="A1737" s="1173" t="s">
        <v>357</v>
      </c>
      <c r="B1737" s="1185" t="s">
        <v>287</v>
      </c>
      <c r="C1737" s="1182">
        <v>485.43900000000002</v>
      </c>
      <c r="D1737" s="906" t="s">
        <v>4819</v>
      </c>
      <c r="E1737" s="906" t="s">
        <v>4812</v>
      </c>
      <c r="F1737" s="907">
        <v>1</v>
      </c>
      <c r="G1737" s="907">
        <v>3157626969550</v>
      </c>
    </row>
    <row r="1738" spans="1:7">
      <c r="A1738" s="1173" t="s">
        <v>357</v>
      </c>
      <c r="B1738" s="1185" t="s">
        <v>286</v>
      </c>
      <c r="C1738" s="1182">
        <v>241.55560000000003</v>
      </c>
      <c r="D1738" s="906" t="s">
        <v>4819</v>
      </c>
      <c r="E1738" s="906" t="s">
        <v>4812</v>
      </c>
      <c r="F1738" s="907">
        <v>1</v>
      </c>
      <c r="G1738" s="907">
        <v>3157626969475</v>
      </c>
    </row>
    <row r="1739" spans="1:7">
      <c r="A1739" s="1173" t="s">
        <v>357</v>
      </c>
      <c r="B1739" s="1185" t="s">
        <v>276</v>
      </c>
      <c r="C1739" s="1182">
        <v>299.62700000000001</v>
      </c>
      <c r="D1739" s="906" t="s">
        <v>4819</v>
      </c>
      <c r="E1739" s="906" t="s">
        <v>4812</v>
      </c>
      <c r="F1739" s="907">
        <v>1</v>
      </c>
      <c r="G1739" s="907">
        <v>3157626962476</v>
      </c>
    </row>
    <row r="1740" spans="1:7">
      <c r="A1740" s="1173" t="s">
        <v>357</v>
      </c>
      <c r="B1740" s="1185" t="s">
        <v>290</v>
      </c>
      <c r="C1740" s="1182">
        <v>485.43900000000002</v>
      </c>
      <c r="D1740" s="906" t="s">
        <v>4819</v>
      </c>
      <c r="E1740" s="906" t="s">
        <v>4812</v>
      </c>
      <c r="F1740" s="907">
        <v>1</v>
      </c>
      <c r="G1740" s="907">
        <v>3157626969567</v>
      </c>
    </row>
    <row r="1741" spans="1:7">
      <c r="A1741" s="1173" t="s">
        <v>357</v>
      </c>
      <c r="B1741" s="1185" t="s">
        <v>289</v>
      </c>
      <c r="C1741" s="1182">
        <v>241.55560000000003</v>
      </c>
      <c r="D1741" s="906" t="s">
        <v>4819</v>
      </c>
      <c r="E1741" s="906" t="s">
        <v>4812</v>
      </c>
      <c r="F1741" s="907">
        <v>1</v>
      </c>
      <c r="G1741" s="907">
        <v>3157626969482</v>
      </c>
    </row>
    <row r="1742" spans="1:7">
      <c r="A1742" s="1173" t="s">
        <v>357</v>
      </c>
      <c r="B1742" s="1185" t="s">
        <v>288</v>
      </c>
      <c r="C1742" s="1182">
        <v>160.268</v>
      </c>
      <c r="D1742" s="906" t="s">
        <v>4819</v>
      </c>
      <c r="E1742" s="906" t="s">
        <v>4812</v>
      </c>
      <c r="F1742" s="907">
        <v>1</v>
      </c>
      <c r="G1742" s="907">
        <v>3157626969437</v>
      </c>
    </row>
    <row r="1743" spans="1:7">
      <c r="A1743" s="1173" t="s">
        <v>357</v>
      </c>
      <c r="B1743" s="1185" t="s">
        <v>282</v>
      </c>
      <c r="C1743" s="1182">
        <v>606.21679999999992</v>
      </c>
      <c r="D1743" s="906" t="s">
        <v>4819</v>
      </c>
      <c r="E1743" s="906" t="s">
        <v>4812</v>
      </c>
      <c r="F1743" s="907">
        <v>1</v>
      </c>
      <c r="G1743" s="907">
        <v>3157626962605</v>
      </c>
    </row>
    <row r="1744" spans="1:7">
      <c r="A1744" s="1173" t="s">
        <v>357</v>
      </c>
      <c r="B1744" s="1185" t="s">
        <v>280</v>
      </c>
      <c r="C1744" s="1182">
        <v>299.62700000000001</v>
      </c>
      <c r="D1744" s="906" t="s">
        <v>4819</v>
      </c>
      <c r="E1744" s="906" t="s">
        <v>4812</v>
      </c>
      <c r="F1744" s="907">
        <v>1</v>
      </c>
      <c r="G1744" s="907">
        <v>3157626962490</v>
      </c>
    </row>
    <row r="1745" spans="1:7">
      <c r="A1745" s="1173" t="s">
        <v>357</v>
      </c>
      <c r="B1745" s="1185" t="s">
        <v>279</v>
      </c>
      <c r="C1745" s="1182">
        <v>202.07570000000001</v>
      </c>
      <c r="D1745" s="906" t="s">
        <v>4819</v>
      </c>
      <c r="E1745" s="906" t="s">
        <v>4812</v>
      </c>
      <c r="F1745" s="907">
        <v>1</v>
      </c>
      <c r="G1745" s="907">
        <v>3157626962445</v>
      </c>
    </row>
    <row r="1746" spans="1:7">
      <c r="A1746" s="1173" t="s">
        <v>357</v>
      </c>
      <c r="B1746" s="1185" t="s">
        <v>285</v>
      </c>
      <c r="C1746" s="1182">
        <v>606.21679999999992</v>
      </c>
      <c r="D1746" s="906" t="s">
        <v>4819</v>
      </c>
      <c r="E1746" s="906" t="s">
        <v>4812</v>
      </c>
      <c r="F1746" s="907">
        <v>1</v>
      </c>
      <c r="G1746" s="907">
        <v>3157626962629</v>
      </c>
    </row>
    <row r="1747" spans="1:7">
      <c r="A1747" s="1173" t="s">
        <v>357</v>
      </c>
      <c r="B1747" s="1185" t="s">
        <v>284</v>
      </c>
      <c r="C1747" s="1182">
        <v>299.62700000000001</v>
      </c>
      <c r="D1747" s="906" t="s">
        <v>4819</v>
      </c>
      <c r="E1747" s="906" t="s">
        <v>4812</v>
      </c>
      <c r="F1747" s="907">
        <v>1</v>
      </c>
      <c r="G1747" s="907">
        <v>3157626962513</v>
      </c>
    </row>
    <row r="1748" spans="1:7">
      <c r="A1748" s="1173" t="s">
        <v>357</v>
      </c>
      <c r="B1748" s="1185" t="s">
        <v>5803</v>
      </c>
      <c r="C1748" s="1182">
        <v>365.20000000000005</v>
      </c>
      <c r="D1748" s="906" t="s">
        <v>4819</v>
      </c>
      <c r="E1748" s="906" t="s">
        <v>4813</v>
      </c>
      <c r="F1748" s="907">
        <v>1</v>
      </c>
      <c r="G1748" s="907">
        <v>5900442799683</v>
      </c>
    </row>
    <row r="1749" spans="1:7">
      <c r="A1749" s="1173" t="s">
        <v>357</v>
      </c>
      <c r="B1749" s="1185" t="s">
        <v>5814</v>
      </c>
      <c r="C1749" s="1182">
        <v>456.50000000000006</v>
      </c>
      <c r="D1749" s="906" t="s">
        <v>4819</v>
      </c>
      <c r="E1749" s="906" t="s">
        <v>4813</v>
      </c>
      <c r="F1749" s="907">
        <v>1</v>
      </c>
      <c r="G1749" s="907">
        <v>5900442799690</v>
      </c>
    </row>
    <row r="1750" spans="1:7">
      <c r="A1750" s="1173" t="s">
        <v>357</v>
      </c>
      <c r="B1750" s="1185" t="s">
        <v>5807</v>
      </c>
      <c r="C1750" s="1182">
        <v>141.10000000000002</v>
      </c>
      <c r="D1750" s="906" t="s">
        <v>4819</v>
      </c>
      <c r="E1750" s="906" t="s">
        <v>4813</v>
      </c>
      <c r="F1750" s="907">
        <v>1</v>
      </c>
      <c r="G1750" s="907">
        <v>5900442799706</v>
      </c>
    </row>
    <row r="1751" spans="1:7">
      <c r="A1751" s="1173" t="s">
        <v>357</v>
      </c>
      <c r="B1751" s="1185" t="s">
        <v>5804</v>
      </c>
      <c r="C1751" s="1182">
        <v>390.1</v>
      </c>
      <c r="D1751" s="906" t="s">
        <v>4819</v>
      </c>
      <c r="E1751" s="906" t="s">
        <v>4813</v>
      </c>
      <c r="F1751" s="907">
        <v>1</v>
      </c>
      <c r="G1751" s="907">
        <v>5900442799713</v>
      </c>
    </row>
    <row r="1752" spans="1:7">
      <c r="A1752" s="1173" t="s">
        <v>357</v>
      </c>
      <c r="B1752" s="1185" t="s">
        <v>5805</v>
      </c>
      <c r="C1752" s="1182">
        <v>415.00000000000006</v>
      </c>
      <c r="D1752" s="906" t="s">
        <v>4819</v>
      </c>
      <c r="E1752" s="906" t="s">
        <v>4813</v>
      </c>
      <c r="F1752" s="907">
        <v>1</v>
      </c>
      <c r="G1752" s="907">
        <v>5900442799720</v>
      </c>
    </row>
    <row r="1753" spans="1:7">
      <c r="A1753" s="1173" t="s">
        <v>357</v>
      </c>
      <c r="B1753" s="1185" t="s">
        <v>5799</v>
      </c>
      <c r="C1753" s="1182">
        <v>381.8</v>
      </c>
      <c r="D1753" s="906" t="s">
        <v>4819</v>
      </c>
      <c r="E1753" s="906" t="s">
        <v>4813</v>
      </c>
      <c r="F1753" s="907">
        <v>1</v>
      </c>
      <c r="G1753" s="907">
        <v>5900442799737</v>
      </c>
    </row>
    <row r="1754" spans="1:7">
      <c r="A1754" s="1173" t="s">
        <v>357</v>
      </c>
      <c r="B1754" s="1185" t="s">
        <v>5802</v>
      </c>
      <c r="C1754" s="1182">
        <v>406.70000000000005</v>
      </c>
      <c r="D1754" s="906" t="s">
        <v>4819</v>
      </c>
      <c r="E1754" s="906" t="s">
        <v>4813</v>
      </c>
      <c r="F1754" s="907">
        <v>1</v>
      </c>
      <c r="G1754" s="907">
        <v>5900442799744</v>
      </c>
    </row>
    <row r="1755" spans="1:7">
      <c r="A1755" s="1173" t="s">
        <v>357</v>
      </c>
      <c r="B1755" s="1185" t="s">
        <v>5801</v>
      </c>
      <c r="C1755" s="1182">
        <v>373.50000000000006</v>
      </c>
      <c r="D1755" s="906" t="s">
        <v>4819</v>
      </c>
      <c r="E1755" s="906" t="s">
        <v>4813</v>
      </c>
      <c r="F1755" s="907">
        <v>1</v>
      </c>
      <c r="G1755" s="907">
        <v>5900442799751</v>
      </c>
    </row>
    <row r="1756" spans="1:7">
      <c r="A1756" s="1173" t="s">
        <v>357</v>
      </c>
      <c r="B1756" s="1185" t="s">
        <v>5797</v>
      </c>
      <c r="C1756" s="1182">
        <v>332</v>
      </c>
      <c r="D1756" s="906" t="s">
        <v>4819</v>
      </c>
      <c r="E1756" s="906" t="s">
        <v>4813</v>
      </c>
      <c r="F1756" s="907">
        <v>1</v>
      </c>
      <c r="G1756" s="907">
        <v>5900442799768</v>
      </c>
    </row>
    <row r="1757" spans="1:7">
      <c r="A1757" s="1173" t="s">
        <v>357</v>
      </c>
      <c r="B1757" s="1185" t="s">
        <v>5798</v>
      </c>
      <c r="C1757" s="1182">
        <v>356.90000000000003</v>
      </c>
      <c r="D1757" s="906" t="s">
        <v>4819</v>
      </c>
      <c r="E1757" s="906" t="s">
        <v>4813</v>
      </c>
      <c r="F1757" s="907">
        <v>1</v>
      </c>
      <c r="G1757" s="907">
        <v>5900442799775</v>
      </c>
    </row>
    <row r="1758" spans="1:7">
      <c r="A1758" s="1173" t="s">
        <v>357</v>
      </c>
      <c r="B1758" s="1185" t="s">
        <v>5800</v>
      </c>
      <c r="C1758" s="1182">
        <v>348.6</v>
      </c>
      <c r="D1758" s="906" t="s">
        <v>4819</v>
      </c>
      <c r="E1758" s="906" t="s">
        <v>4813</v>
      </c>
      <c r="F1758" s="907">
        <v>1</v>
      </c>
      <c r="G1758" s="907">
        <v>5900442799782</v>
      </c>
    </row>
    <row r="1759" spans="1:7">
      <c r="A1759" s="1173" t="s">
        <v>357</v>
      </c>
      <c r="B1759" s="1185" t="s">
        <v>5806</v>
      </c>
      <c r="C1759" s="1182">
        <v>141.10000000000002</v>
      </c>
      <c r="D1759" s="906" t="s">
        <v>4819</v>
      </c>
      <c r="E1759" s="906" t="s">
        <v>4813</v>
      </c>
      <c r="F1759" s="907">
        <v>1</v>
      </c>
      <c r="G1759" s="907">
        <v>5900442799799</v>
      </c>
    </row>
    <row r="1760" spans="1:7">
      <c r="A1760" s="1173" t="s">
        <v>357</v>
      </c>
      <c r="B1760" s="1185" t="s">
        <v>5808</v>
      </c>
      <c r="C1760" s="1182">
        <v>141.10000000000002</v>
      </c>
      <c r="D1760" s="906" t="s">
        <v>4819</v>
      </c>
      <c r="E1760" s="906" t="s">
        <v>4813</v>
      </c>
      <c r="F1760" s="907">
        <v>1</v>
      </c>
      <c r="G1760" s="907">
        <v>5900442799805</v>
      </c>
    </row>
    <row r="1761" spans="1:7">
      <c r="A1761" s="1173" t="s">
        <v>357</v>
      </c>
      <c r="B1761" s="1185" t="s">
        <v>301</v>
      </c>
      <c r="C1761" s="1182">
        <v>70.699200000000005</v>
      </c>
      <c r="D1761" s="906" t="s">
        <v>4819</v>
      </c>
      <c r="E1761" s="906" t="s">
        <v>4813</v>
      </c>
      <c r="F1761" s="907">
        <v>1</v>
      </c>
      <c r="G1761" s="907">
        <v>4047854104214</v>
      </c>
    </row>
    <row r="1762" spans="1:7">
      <c r="A1762" s="1173" t="s">
        <v>357</v>
      </c>
      <c r="B1762" s="1185" t="s">
        <v>302</v>
      </c>
      <c r="C1762" s="1182">
        <v>104.5244</v>
      </c>
      <c r="D1762" s="906" t="s">
        <v>4819</v>
      </c>
      <c r="E1762" s="906" t="s">
        <v>4813</v>
      </c>
      <c r="F1762" s="907">
        <v>1</v>
      </c>
      <c r="G1762" s="907">
        <v>4047854104221</v>
      </c>
    </row>
    <row r="1763" spans="1:7">
      <c r="A1763" s="1173" t="s">
        <v>357</v>
      </c>
      <c r="B1763" s="1185" t="s">
        <v>303</v>
      </c>
      <c r="C1763" s="1182">
        <v>182.10400000000001</v>
      </c>
      <c r="D1763" s="906" t="s">
        <v>4819</v>
      </c>
      <c r="E1763" s="906" t="s">
        <v>4813</v>
      </c>
      <c r="F1763" s="907">
        <v>1</v>
      </c>
      <c r="G1763" s="907">
        <v>4047854104238</v>
      </c>
    </row>
    <row r="1764" spans="1:7">
      <c r="A1764" s="1173" t="s">
        <v>357</v>
      </c>
      <c r="B1764" s="1185" t="s">
        <v>304</v>
      </c>
      <c r="C1764" s="1182">
        <v>224.952</v>
      </c>
      <c r="D1764" s="906" t="s">
        <v>4819</v>
      </c>
      <c r="E1764" s="906" t="s">
        <v>4813</v>
      </c>
      <c r="F1764" s="907">
        <v>1</v>
      </c>
      <c r="G1764" s="907">
        <v>4047854104245</v>
      </c>
    </row>
    <row r="1765" spans="1:7">
      <c r="A1765" s="1173" t="s">
        <v>357</v>
      </c>
      <c r="B1765" s="1185" t="s">
        <v>293</v>
      </c>
      <c r="C1765" s="1182">
        <v>70.699200000000005</v>
      </c>
      <c r="D1765" s="906" t="s">
        <v>4819</v>
      </c>
      <c r="E1765" s="906" t="s">
        <v>4813</v>
      </c>
      <c r="F1765" s="907">
        <v>1</v>
      </c>
      <c r="G1765" s="907">
        <v>4047854104252</v>
      </c>
    </row>
    <row r="1766" spans="1:7">
      <c r="A1766" s="1173" t="s">
        <v>357</v>
      </c>
      <c r="B1766" s="1185" t="s">
        <v>295</v>
      </c>
      <c r="C1766" s="1182">
        <v>104.5244</v>
      </c>
      <c r="D1766" s="906" t="s">
        <v>4819</v>
      </c>
      <c r="E1766" s="906" t="s">
        <v>4813</v>
      </c>
      <c r="F1766" s="907">
        <v>1</v>
      </c>
      <c r="G1766" s="907">
        <v>4047854104269</v>
      </c>
    </row>
    <row r="1767" spans="1:7">
      <c r="A1767" s="1173" t="s">
        <v>357</v>
      </c>
      <c r="B1767" s="1185" t="s">
        <v>297</v>
      </c>
      <c r="C1767" s="1182">
        <v>182.10400000000001</v>
      </c>
      <c r="D1767" s="906" t="s">
        <v>4819</v>
      </c>
      <c r="E1767" s="906" t="s">
        <v>4813</v>
      </c>
      <c r="F1767" s="907">
        <v>1</v>
      </c>
      <c r="G1767" s="907">
        <v>4047854104276</v>
      </c>
    </row>
    <row r="1768" spans="1:7">
      <c r="A1768" s="1173" t="s">
        <v>357</v>
      </c>
      <c r="B1768" s="1185" t="s">
        <v>299</v>
      </c>
      <c r="C1768" s="1182">
        <v>224.952</v>
      </c>
      <c r="D1768" s="906" t="s">
        <v>4819</v>
      </c>
      <c r="E1768" s="906" t="s">
        <v>4813</v>
      </c>
      <c r="F1768" s="907">
        <v>1</v>
      </c>
      <c r="G1768" s="907">
        <v>4047854104283</v>
      </c>
    </row>
    <row r="1769" spans="1:7">
      <c r="A1769" s="1174" t="s">
        <v>3152</v>
      </c>
      <c r="B1769" s="1185" t="s">
        <v>5388</v>
      </c>
      <c r="C1769" s="1183">
        <v>0.45</v>
      </c>
      <c r="D1769" s="1065" t="s">
        <v>5278</v>
      </c>
      <c r="E1769" s="1065" t="s">
        <v>4812</v>
      </c>
      <c r="F1769" s="1066">
        <v>20</v>
      </c>
      <c r="G1769" s="1066">
        <v>8711479367045</v>
      </c>
    </row>
    <row r="1770" spans="1:7">
      <c r="A1770" s="1174" t="s">
        <v>3152</v>
      </c>
      <c r="B1770" s="1185" t="s">
        <v>5389</v>
      </c>
      <c r="C1770" s="1183">
        <v>0.45</v>
      </c>
      <c r="D1770" s="1065" t="s">
        <v>5278</v>
      </c>
      <c r="E1770" s="1065" t="s">
        <v>4812</v>
      </c>
      <c r="F1770" s="1066">
        <v>20</v>
      </c>
      <c r="G1770" s="1066">
        <v>8711479367052</v>
      </c>
    </row>
    <row r="1771" spans="1:7">
      <c r="A1771" s="1174" t="s">
        <v>3152</v>
      </c>
      <c r="B1771" s="1185" t="s">
        <v>5390</v>
      </c>
      <c r="C1771" s="1183">
        <v>0.45</v>
      </c>
      <c r="D1771" s="1065" t="s">
        <v>5278</v>
      </c>
      <c r="E1771" s="1065" t="s">
        <v>4812</v>
      </c>
      <c r="F1771" s="1066">
        <v>20</v>
      </c>
      <c r="G1771" s="1066">
        <v>8711479367076</v>
      </c>
    </row>
    <row r="1772" spans="1:7">
      <c r="A1772" s="1174" t="s">
        <v>3152</v>
      </c>
      <c r="B1772" s="1185" t="s">
        <v>5391</v>
      </c>
      <c r="C1772" s="1183">
        <v>0.45</v>
      </c>
      <c r="D1772" s="1065" t="s">
        <v>5278</v>
      </c>
      <c r="E1772" s="1065" t="s">
        <v>4812</v>
      </c>
      <c r="F1772" s="1066">
        <v>20</v>
      </c>
      <c r="G1772" s="1066">
        <v>3157620728283</v>
      </c>
    </row>
    <row r="1773" spans="1:7">
      <c r="A1773" s="1174" t="s">
        <v>3152</v>
      </c>
      <c r="B1773" s="1185" t="s">
        <v>5392</v>
      </c>
      <c r="C1773" s="1183">
        <v>0.55000000000000004</v>
      </c>
      <c r="D1773" s="1065" t="s">
        <v>5278</v>
      </c>
      <c r="E1773" s="1065" t="s">
        <v>4812</v>
      </c>
      <c r="F1773" s="1066">
        <v>20</v>
      </c>
      <c r="G1773" s="1066">
        <v>8711479366987</v>
      </c>
    </row>
    <row r="1774" spans="1:7">
      <c r="A1774" s="1174" t="s">
        <v>3152</v>
      </c>
      <c r="B1774" s="1185" t="s">
        <v>5393</v>
      </c>
      <c r="C1774" s="1183">
        <v>0.6</v>
      </c>
      <c r="D1774" s="1065" t="s">
        <v>5278</v>
      </c>
      <c r="E1774" s="1065" t="s">
        <v>4812</v>
      </c>
      <c r="F1774" s="1066">
        <v>20</v>
      </c>
      <c r="G1774" s="1066">
        <v>8711479366871</v>
      </c>
    </row>
    <row r="1775" spans="1:7">
      <c r="A1775" s="1174" t="s">
        <v>3152</v>
      </c>
      <c r="B1775" s="1185" t="s">
        <v>5395</v>
      </c>
      <c r="C1775" s="1183">
        <v>0.6</v>
      </c>
      <c r="D1775" s="1065" t="s">
        <v>5278</v>
      </c>
      <c r="E1775" s="1065" t="s">
        <v>4812</v>
      </c>
      <c r="F1775" s="1066">
        <v>20</v>
      </c>
      <c r="G1775" s="1066">
        <v>8711479366895</v>
      </c>
    </row>
    <row r="1776" spans="1:7">
      <c r="A1776" s="1174" t="s">
        <v>3152</v>
      </c>
      <c r="B1776" s="1185" t="s">
        <v>5394</v>
      </c>
      <c r="C1776" s="1183">
        <v>0.6</v>
      </c>
      <c r="D1776" s="1065" t="s">
        <v>5278</v>
      </c>
      <c r="E1776" s="1065" t="s">
        <v>4812</v>
      </c>
      <c r="F1776" s="1066">
        <v>20</v>
      </c>
      <c r="G1776" s="1066">
        <v>3157625647114</v>
      </c>
    </row>
    <row r="1777" spans="1:7">
      <c r="A1777" s="1174" t="s">
        <v>3152</v>
      </c>
      <c r="B1777" s="1185" t="s">
        <v>4276</v>
      </c>
      <c r="C1777" s="1183">
        <v>18.478200000000001</v>
      </c>
      <c r="D1777" s="1065" t="s">
        <v>5122</v>
      </c>
      <c r="E1777" s="1065" t="s">
        <v>4812</v>
      </c>
      <c r="F1777" s="1066">
        <v>10</v>
      </c>
      <c r="G1777" s="1066">
        <v>3157625819993</v>
      </c>
    </row>
    <row r="1778" spans="1:7">
      <c r="A1778" s="1174" t="s">
        <v>3152</v>
      </c>
      <c r="B1778" s="1185" t="s">
        <v>4271</v>
      </c>
      <c r="C1778" s="1183">
        <v>16.449100000000001</v>
      </c>
      <c r="D1778" s="1065" t="s">
        <v>5122</v>
      </c>
      <c r="E1778" s="1065" t="s">
        <v>4812</v>
      </c>
      <c r="F1778" s="1066">
        <v>10</v>
      </c>
      <c r="G1778" s="1066">
        <v>3157624500021</v>
      </c>
    </row>
    <row r="1779" spans="1:7">
      <c r="A1779" s="1174" t="s">
        <v>3152</v>
      </c>
      <c r="B1779" s="1185" t="s">
        <v>4265</v>
      </c>
      <c r="C1779" s="1183">
        <v>135.97029999999998</v>
      </c>
      <c r="D1779" s="1065" t="s">
        <v>5122</v>
      </c>
      <c r="E1779" s="1065" t="s">
        <v>4812</v>
      </c>
      <c r="F1779" s="1066">
        <v>1</v>
      </c>
      <c r="G1779" s="1066">
        <v>3157624594006</v>
      </c>
    </row>
    <row r="1780" spans="1:7">
      <c r="A1780" s="1174" t="s">
        <v>3152</v>
      </c>
      <c r="B1780" s="1185" t="s">
        <v>4123</v>
      </c>
      <c r="C1780" s="1183">
        <v>6.069</v>
      </c>
      <c r="D1780" s="1065" t="s">
        <v>4817</v>
      </c>
      <c r="E1780" s="1065" t="s">
        <v>4813</v>
      </c>
      <c r="F1780" s="1066">
        <v>10</v>
      </c>
      <c r="G1780" s="1066">
        <v>3157629421659</v>
      </c>
    </row>
    <row r="1781" spans="1:7">
      <c r="A1781" s="1174" t="s">
        <v>3152</v>
      </c>
      <c r="B1781" s="1185" t="s">
        <v>5374</v>
      </c>
      <c r="C1781" s="1183">
        <v>18.43</v>
      </c>
      <c r="D1781" s="1065" t="s">
        <v>5122</v>
      </c>
      <c r="E1781" s="1065" t="s">
        <v>4812</v>
      </c>
      <c r="F1781" s="1066">
        <v>10</v>
      </c>
      <c r="G1781" s="1066">
        <v>5900442799621</v>
      </c>
    </row>
    <row r="1782" spans="1:7">
      <c r="A1782" s="1174" t="s">
        <v>3152</v>
      </c>
      <c r="B1782" s="1185" t="s">
        <v>5375</v>
      </c>
      <c r="C1782" s="1183">
        <v>17</v>
      </c>
      <c r="D1782" s="1065" t="s">
        <v>5122</v>
      </c>
      <c r="E1782" s="1065" t="s">
        <v>4812</v>
      </c>
      <c r="F1782" s="1066">
        <v>10</v>
      </c>
      <c r="G1782" s="1066">
        <v>3157625820005</v>
      </c>
    </row>
    <row r="1783" spans="1:7">
      <c r="A1783" s="1174" t="s">
        <v>3152</v>
      </c>
      <c r="B1783" s="1185" t="s">
        <v>5384</v>
      </c>
      <c r="C1783" s="1183">
        <v>14.42</v>
      </c>
      <c r="D1783" s="1065" t="s">
        <v>5122</v>
      </c>
      <c r="E1783" s="1065" t="s">
        <v>4812</v>
      </c>
      <c r="F1783" s="1066">
        <v>5</v>
      </c>
      <c r="G1783" s="1066">
        <v>3157625838765</v>
      </c>
    </row>
    <row r="1784" spans="1:7">
      <c r="A1784" s="1174" t="s">
        <v>3152</v>
      </c>
      <c r="B1784" s="1185" t="s">
        <v>4310</v>
      </c>
      <c r="C1784" s="1183">
        <v>30.961799999999997</v>
      </c>
      <c r="D1784" s="1065" t="s">
        <v>5122</v>
      </c>
      <c r="E1784" s="1065" t="s">
        <v>4812</v>
      </c>
      <c r="F1784" s="1066">
        <v>5</v>
      </c>
      <c r="G1784" s="1066">
        <v>3157625838772</v>
      </c>
    </row>
    <row r="1785" spans="1:7">
      <c r="A1785" s="1174" t="s">
        <v>3152</v>
      </c>
      <c r="B1785" s="1185" t="s">
        <v>5383</v>
      </c>
      <c r="C1785" s="1183">
        <v>13.5</v>
      </c>
      <c r="D1785" s="1065" t="s">
        <v>5122</v>
      </c>
      <c r="E1785" s="1065" t="s">
        <v>4812</v>
      </c>
      <c r="F1785" s="1066">
        <v>5</v>
      </c>
      <c r="G1785" s="1066">
        <v>3157624491107</v>
      </c>
    </row>
    <row r="1786" spans="1:7">
      <c r="A1786" s="1174" t="s">
        <v>3152</v>
      </c>
      <c r="B1786" s="1185" t="s">
        <v>4286</v>
      </c>
      <c r="C1786" s="1183">
        <v>23.69</v>
      </c>
      <c r="D1786" s="1065" t="s">
        <v>5122</v>
      </c>
      <c r="E1786" s="1065" t="s">
        <v>4812</v>
      </c>
      <c r="F1786" s="1066">
        <v>5</v>
      </c>
      <c r="G1786" s="1066">
        <v>3157624493255</v>
      </c>
    </row>
    <row r="1787" spans="1:7">
      <c r="A1787" s="1174" t="s">
        <v>3152</v>
      </c>
      <c r="B1787" s="1185" t="s">
        <v>5385</v>
      </c>
      <c r="C1787" s="1183">
        <v>34.159999999999997</v>
      </c>
      <c r="D1787" s="1065" t="s">
        <v>5122</v>
      </c>
      <c r="E1787" s="1065" t="s">
        <v>4812</v>
      </c>
      <c r="F1787" s="1066">
        <v>5</v>
      </c>
      <c r="G1787" s="1066">
        <v>3157624496805</v>
      </c>
    </row>
    <row r="1788" spans="1:7">
      <c r="A1788" s="1174" t="s">
        <v>3152</v>
      </c>
      <c r="B1788" s="1185" t="s">
        <v>4314</v>
      </c>
      <c r="C1788" s="1183">
        <v>29.787600000000001</v>
      </c>
      <c r="D1788" s="1065" t="s">
        <v>5122</v>
      </c>
      <c r="E1788" s="1065" t="s">
        <v>4812</v>
      </c>
      <c r="F1788" s="1066">
        <v>1</v>
      </c>
      <c r="G1788" s="1066">
        <v>3157624489258</v>
      </c>
    </row>
    <row r="1789" spans="1:7">
      <c r="A1789" s="1174" t="s">
        <v>3152</v>
      </c>
      <c r="B1789" s="1185" t="s">
        <v>5380</v>
      </c>
      <c r="C1789" s="1183">
        <v>21.6</v>
      </c>
      <c r="D1789" s="1065" t="s">
        <v>5122</v>
      </c>
      <c r="E1789" s="1065" t="s">
        <v>4812</v>
      </c>
      <c r="F1789" s="1066">
        <v>5</v>
      </c>
      <c r="G1789" s="1066">
        <v>3157625846579</v>
      </c>
    </row>
    <row r="1790" spans="1:7">
      <c r="A1790" s="1174" t="s">
        <v>3152</v>
      </c>
      <c r="B1790" s="1185" t="s">
        <v>5381</v>
      </c>
      <c r="C1790" s="1183">
        <v>30.1</v>
      </c>
      <c r="D1790" s="1065" t="s">
        <v>5122</v>
      </c>
      <c r="E1790" s="1065" t="s">
        <v>4812</v>
      </c>
      <c r="F1790" s="1066">
        <v>5</v>
      </c>
      <c r="G1790" s="1066">
        <v>3157625846593</v>
      </c>
    </row>
    <row r="1791" spans="1:7">
      <c r="A1791" s="1174" t="s">
        <v>3152</v>
      </c>
      <c r="B1791" s="1185" t="s">
        <v>5382</v>
      </c>
      <c r="C1791" s="1183">
        <v>34.159999999999997</v>
      </c>
      <c r="D1791" s="1065" t="s">
        <v>5122</v>
      </c>
      <c r="E1791" s="1065" t="s">
        <v>4812</v>
      </c>
      <c r="F1791" s="1066">
        <v>5</v>
      </c>
      <c r="G1791" s="1066">
        <v>3157624499004</v>
      </c>
    </row>
    <row r="1792" spans="1:7">
      <c r="A1792" s="1174" t="s">
        <v>3152</v>
      </c>
      <c r="B1792" s="1185" t="s">
        <v>5400</v>
      </c>
      <c r="C1792" s="1183">
        <v>27.81</v>
      </c>
      <c r="D1792" s="1065" t="s">
        <v>5122</v>
      </c>
      <c r="E1792" s="1065" t="s">
        <v>4812</v>
      </c>
      <c r="F1792" s="1066">
        <v>5</v>
      </c>
      <c r="G1792" s="1066">
        <v>3157625846654</v>
      </c>
    </row>
    <row r="1793" spans="1:7">
      <c r="A1793" s="1174" t="s">
        <v>3152</v>
      </c>
      <c r="B1793" s="1185" t="s">
        <v>4282</v>
      </c>
      <c r="C1793" s="1183">
        <v>19.57</v>
      </c>
      <c r="D1793" s="1065" t="s">
        <v>5122</v>
      </c>
      <c r="E1793" s="1065" t="s">
        <v>4812</v>
      </c>
      <c r="F1793" s="1066">
        <v>5</v>
      </c>
      <c r="G1793" s="1066">
        <v>3157625846739</v>
      </c>
    </row>
    <row r="1794" spans="1:7">
      <c r="A1794" s="1174" t="s">
        <v>3152</v>
      </c>
      <c r="B1794" s="1185" t="s">
        <v>4295</v>
      </c>
      <c r="C1794" s="1183">
        <v>27.81</v>
      </c>
      <c r="D1794" s="1065" t="s">
        <v>5122</v>
      </c>
      <c r="E1794" s="1065" t="s">
        <v>4812</v>
      </c>
      <c r="F1794" s="1066">
        <v>5</v>
      </c>
      <c r="G1794" s="1066">
        <v>3157625846784</v>
      </c>
    </row>
    <row r="1795" spans="1:7">
      <c r="A1795" s="1174" t="s">
        <v>3152</v>
      </c>
      <c r="B1795" s="1185" t="s">
        <v>4309</v>
      </c>
      <c r="C1795" s="1183">
        <v>13.595999999999998</v>
      </c>
      <c r="D1795" s="1065" t="s">
        <v>5122</v>
      </c>
      <c r="E1795" s="1065" t="s">
        <v>4812</v>
      </c>
      <c r="F1795" s="1066">
        <v>1</v>
      </c>
      <c r="G1795" s="1066">
        <v>3157624491404</v>
      </c>
    </row>
    <row r="1796" spans="1:7">
      <c r="A1796" s="1174" t="s">
        <v>3152</v>
      </c>
      <c r="B1796" s="1185" t="s">
        <v>4306</v>
      </c>
      <c r="C1796" s="1183">
        <v>14.42</v>
      </c>
      <c r="D1796" s="1065" t="s">
        <v>5122</v>
      </c>
      <c r="E1796" s="1065" t="s">
        <v>4812</v>
      </c>
      <c r="F1796" s="1066">
        <v>1</v>
      </c>
      <c r="G1796" s="1066">
        <v>3157624491800</v>
      </c>
    </row>
    <row r="1797" spans="1:7">
      <c r="A1797" s="1174" t="s">
        <v>3152</v>
      </c>
      <c r="B1797" s="1185" t="s">
        <v>4316</v>
      </c>
      <c r="C1797" s="1183">
        <v>26.8933</v>
      </c>
      <c r="D1797" s="1065" t="s">
        <v>5122</v>
      </c>
      <c r="E1797" s="1065" t="s">
        <v>4812</v>
      </c>
      <c r="F1797" s="1066">
        <v>5</v>
      </c>
      <c r="G1797" s="1066">
        <v>3157625847149</v>
      </c>
    </row>
    <row r="1798" spans="1:7">
      <c r="A1798" s="1174" t="s">
        <v>3152</v>
      </c>
      <c r="B1798" s="1185" t="s">
        <v>4305</v>
      </c>
      <c r="C1798" s="1183">
        <v>32.1051</v>
      </c>
      <c r="D1798" s="1065" t="s">
        <v>5122</v>
      </c>
      <c r="E1798" s="1065" t="s">
        <v>4812</v>
      </c>
      <c r="F1798" s="1066">
        <v>1</v>
      </c>
      <c r="G1798" s="1066">
        <v>3157624496454</v>
      </c>
    </row>
    <row r="1799" spans="1:7">
      <c r="A1799" s="1174" t="s">
        <v>3152</v>
      </c>
      <c r="B1799" s="1185" t="s">
        <v>4318</v>
      </c>
      <c r="C1799" s="1183">
        <v>14.42</v>
      </c>
      <c r="D1799" s="1065" t="s">
        <v>5122</v>
      </c>
      <c r="E1799" s="1065" t="s">
        <v>4812</v>
      </c>
      <c r="F1799" s="1066">
        <v>5</v>
      </c>
      <c r="G1799" s="1066">
        <v>3157624494108</v>
      </c>
    </row>
    <row r="1800" spans="1:7">
      <c r="A1800" s="1174" t="s">
        <v>3152</v>
      </c>
      <c r="B1800" s="1185" t="s">
        <v>4320</v>
      </c>
      <c r="C1800" s="1183">
        <v>28.84</v>
      </c>
      <c r="D1800" s="1065" t="s">
        <v>5122</v>
      </c>
      <c r="E1800" s="1065" t="s">
        <v>4812</v>
      </c>
      <c r="F1800" s="1066">
        <v>5</v>
      </c>
      <c r="G1800" s="1066">
        <v>3157624489609</v>
      </c>
    </row>
    <row r="1801" spans="1:7">
      <c r="A1801" s="1174" t="s">
        <v>3152</v>
      </c>
      <c r="B1801" s="1185" t="s">
        <v>4317</v>
      </c>
      <c r="C1801" s="1183">
        <v>29.9833</v>
      </c>
      <c r="D1801" s="1065" t="s">
        <v>5122</v>
      </c>
      <c r="E1801" s="1065" t="s">
        <v>4812</v>
      </c>
      <c r="F1801" s="1066">
        <v>5</v>
      </c>
      <c r="G1801" s="1066">
        <v>3157625847385</v>
      </c>
    </row>
    <row r="1802" spans="1:7">
      <c r="A1802" s="1174" t="s">
        <v>3152</v>
      </c>
      <c r="B1802" s="1185" t="s">
        <v>4308</v>
      </c>
      <c r="C1802" s="1183">
        <v>30.961799999999997</v>
      </c>
      <c r="D1802" s="1065" t="s">
        <v>5122</v>
      </c>
      <c r="E1802" s="1065" t="s">
        <v>4812</v>
      </c>
      <c r="F1802" s="1066">
        <v>1</v>
      </c>
      <c r="G1802" s="1066">
        <v>3157624490056</v>
      </c>
    </row>
    <row r="1803" spans="1:7">
      <c r="A1803" s="1174" t="s">
        <v>3152</v>
      </c>
      <c r="B1803" s="1185" t="s">
        <v>5386</v>
      </c>
      <c r="C1803" s="1183">
        <v>30.96</v>
      </c>
      <c r="D1803" s="1065" t="s">
        <v>5122</v>
      </c>
      <c r="E1803" s="1065" t="s">
        <v>4812</v>
      </c>
      <c r="F1803" s="1066">
        <v>5</v>
      </c>
      <c r="G1803" s="1066">
        <v>3157624490100</v>
      </c>
    </row>
    <row r="1804" spans="1:7">
      <c r="A1804" s="1174" t="s">
        <v>3152</v>
      </c>
      <c r="B1804" s="1185" t="s">
        <v>5387</v>
      </c>
      <c r="C1804" s="1183">
        <v>31.91</v>
      </c>
      <c r="D1804" s="1065" t="s">
        <v>5122</v>
      </c>
      <c r="E1804" s="1065" t="s">
        <v>4812</v>
      </c>
      <c r="F1804" s="1066">
        <v>5</v>
      </c>
      <c r="G1804" s="1066">
        <v>3157624490407</v>
      </c>
    </row>
    <row r="1805" spans="1:7">
      <c r="A1805" s="1174" t="s">
        <v>3152</v>
      </c>
      <c r="B1805" s="1185" t="s">
        <v>4303</v>
      </c>
      <c r="C1805" s="1183">
        <v>21.733000000000001</v>
      </c>
      <c r="D1805" s="1065" t="s">
        <v>5122</v>
      </c>
      <c r="E1805" s="1065" t="s">
        <v>4812</v>
      </c>
      <c r="F1805" s="1066">
        <v>5</v>
      </c>
      <c r="G1805" s="1066">
        <v>3157625847477</v>
      </c>
    </row>
    <row r="1806" spans="1:7">
      <c r="A1806" s="1174" t="s">
        <v>3152</v>
      </c>
      <c r="B1806" s="1185" t="s">
        <v>4297</v>
      </c>
      <c r="C1806" s="1183">
        <v>24.132899999999999</v>
      </c>
      <c r="D1806" s="1065" t="s">
        <v>5122</v>
      </c>
      <c r="E1806" s="1065" t="s">
        <v>4812</v>
      </c>
      <c r="F1806" s="1066">
        <v>5</v>
      </c>
      <c r="G1806" s="1066">
        <v>3157625847491</v>
      </c>
    </row>
    <row r="1807" spans="1:7">
      <c r="A1807" s="1174" t="s">
        <v>3152</v>
      </c>
      <c r="B1807" s="1185" t="s">
        <v>4302</v>
      </c>
      <c r="C1807" s="1183">
        <v>25.502800000000001</v>
      </c>
      <c r="D1807" s="1065" t="s">
        <v>5122</v>
      </c>
      <c r="E1807" s="1065" t="s">
        <v>4812</v>
      </c>
      <c r="F1807" s="1066">
        <v>5</v>
      </c>
      <c r="G1807" s="1066">
        <v>3157625847507</v>
      </c>
    </row>
    <row r="1808" spans="1:7">
      <c r="A1808" s="1174" t="s">
        <v>3152</v>
      </c>
      <c r="B1808" s="1185" t="s">
        <v>4300</v>
      </c>
      <c r="C1808" s="1183">
        <v>25.832399999999996</v>
      </c>
      <c r="D1808" s="1065" t="s">
        <v>5122</v>
      </c>
      <c r="E1808" s="1065" t="s">
        <v>4812</v>
      </c>
      <c r="F1808" s="1066">
        <v>5</v>
      </c>
      <c r="G1808" s="1066">
        <v>3157625847514</v>
      </c>
    </row>
    <row r="1809" spans="1:7">
      <c r="A1809" s="1174" t="s">
        <v>3152</v>
      </c>
      <c r="B1809" s="1185" t="s">
        <v>4298</v>
      </c>
      <c r="C1809" s="1183">
        <v>29.87</v>
      </c>
      <c r="D1809" s="1065" t="s">
        <v>5122</v>
      </c>
      <c r="E1809" s="1065" t="s">
        <v>4812</v>
      </c>
      <c r="F1809" s="1066">
        <v>5</v>
      </c>
      <c r="G1809" s="1066">
        <v>3157625847552</v>
      </c>
    </row>
    <row r="1810" spans="1:7">
      <c r="A1810" s="1174" t="s">
        <v>3152</v>
      </c>
      <c r="B1810" s="1185" t="s">
        <v>4326</v>
      </c>
      <c r="C1810" s="1183">
        <v>23.896000000000001</v>
      </c>
      <c r="D1810" s="1065" t="s">
        <v>5122</v>
      </c>
      <c r="E1810" s="1065" t="s">
        <v>4812</v>
      </c>
      <c r="F1810" s="1066">
        <v>5</v>
      </c>
      <c r="G1810" s="1066">
        <v>3157625847569</v>
      </c>
    </row>
    <row r="1811" spans="1:7">
      <c r="A1811" s="1174" t="s">
        <v>3152</v>
      </c>
      <c r="B1811" s="1185" t="s">
        <v>4324</v>
      </c>
      <c r="C1811" s="1183">
        <v>31.703400000000002</v>
      </c>
      <c r="D1811" s="1065" t="s">
        <v>5122</v>
      </c>
      <c r="E1811" s="1065" t="s">
        <v>4812</v>
      </c>
      <c r="F1811" s="1066">
        <v>5</v>
      </c>
      <c r="G1811" s="1066">
        <v>3157625847576</v>
      </c>
    </row>
    <row r="1812" spans="1:7">
      <c r="A1812" s="1174" t="s">
        <v>3152</v>
      </c>
      <c r="B1812" s="1185" t="s">
        <v>4334</v>
      </c>
      <c r="C1812" s="1183">
        <v>21.733000000000001</v>
      </c>
      <c r="D1812" s="1065" t="s">
        <v>5122</v>
      </c>
      <c r="E1812" s="1065" t="s">
        <v>4812</v>
      </c>
      <c r="F1812" s="1066">
        <v>5</v>
      </c>
      <c r="G1812" s="1066">
        <v>3157624498557</v>
      </c>
    </row>
    <row r="1813" spans="1:7">
      <c r="A1813" s="1174" t="s">
        <v>3152</v>
      </c>
      <c r="B1813" s="1185" t="s">
        <v>4330</v>
      </c>
      <c r="C1813" s="1183">
        <v>24.833299999999998</v>
      </c>
      <c r="D1813" s="1065" t="s">
        <v>5122</v>
      </c>
      <c r="E1813" s="1065" t="s">
        <v>4812</v>
      </c>
      <c r="F1813" s="1066">
        <v>5</v>
      </c>
      <c r="G1813" s="1066">
        <v>3157624498601</v>
      </c>
    </row>
    <row r="1814" spans="1:7">
      <c r="A1814" s="1174" t="s">
        <v>3152</v>
      </c>
      <c r="B1814" s="1185" t="s">
        <v>4328</v>
      </c>
      <c r="C1814" s="1183">
        <v>43.476300000000002</v>
      </c>
      <c r="D1814" s="1065" t="s">
        <v>5122</v>
      </c>
      <c r="E1814" s="1065" t="s">
        <v>4812</v>
      </c>
      <c r="F1814" s="1066">
        <v>5</v>
      </c>
      <c r="G1814" s="1066">
        <v>3157625847637</v>
      </c>
    </row>
    <row r="1815" spans="1:7">
      <c r="A1815" s="1174" t="s">
        <v>3152</v>
      </c>
      <c r="B1815" s="1185" t="s">
        <v>4332</v>
      </c>
      <c r="C1815" s="1183">
        <v>18.8902</v>
      </c>
      <c r="D1815" s="1065" t="s">
        <v>5122</v>
      </c>
      <c r="E1815" s="1065" t="s">
        <v>4812</v>
      </c>
      <c r="F1815" s="1066">
        <v>5</v>
      </c>
      <c r="G1815" s="1066">
        <v>3157625847682</v>
      </c>
    </row>
    <row r="1816" spans="1:7">
      <c r="A1816" s="1174" t="s">
        <v>3152</v>
      </c>
      <c r="B1816" s="1185" t="s">
        <v>4280</v>
      </c>
      <c r="C1816" s="1183">
        <v>38.223300000000002</v>
      </c>
      <c r="D1816" s="1065" t="s">
        <v>5122</v>
      </c>
      <c r="E1816" s="1065" t="s">
        <v>4812</v>
      </c>
      <c r="F1816" s="1066">
        <v>5</v>
      </c>
      <c r="G1816" s="1066">
        <v>3157625847798</v>
      </c>
    </row>
    <row r="1817" spans="1:7">
      <c r="A1817" s="1174" t="s">
        <v>3152</v>
      </c>
      <c r="B1817" s="1185" t="s">
        <v>4322</v>
      </c>
      <c r="C1817" s="1183">
        <v>14.42</v>
      </c>
      <c r="D1817" s="1065" t="s">
        <v>5122</v>
      </c>
      <c r="E1817" s="1065" t="s">
        <v>4812</v>
      </c>
      <c r="F1817" s="1066">
        <v>5</v>
      </c>
      <c r="G1817" s="1066">
        <v>3157624499356</v>
      </c>
    </row>
    <row r="1818" spans="1:7">
      <c r="A1818" s="1174" t="s">
        <v>3152</v>
      </c>
      <c r="B1818" s="1185" t="s">
        <v>4288</v>
      </c>
      <c r="C1818" s="1183">
        <v>35.133299999999998</v>
      </c>
      <c r="D1818" s="1065" t="s">
        <v>5122</v>
      </c>
      <c r="E1818" s="1065" t="s">
        <v>4812</v>
      </c>
      <c r="F1818" s="1066">
        <v>1</v>
      </c>
      <c r="G1818" s="1066">
        <v>3157625847873</v>
      </c>
    </row>
    <row r="1819" spans="1:7">
      <c r="A1819" s="1174" t="s">
        <v>3152</v>
      </c>
      <c r="B1819" s="1185" t="s">
        <v>5398</v>
      </c>
      <c r="C1819" s="1183">
        <v>26.3</v>
      </c>
      <c r="D1819" s="1065" t="s">
        <v>5122</v>
      </c>
      <c r="E1819" s="1065" t="s">
        <v>4812</v>
      </c>
      <c r="F1819" s="1066">
        <v>5</v>
      </c>
      <c r="G1819" s="1066">
        <v>3157624499301</v>
      </c>
    </row>
    <row r="1820" spans="1:7">
      <c r="A1820" s="1174" t="s">
        <v>3152</v>
      </c>
      <c r="B1820" s="1185" t="s">
        <v>5399</v>
      </c>
      <c r="C1820" s="1183">
        <v>21.34</v>
      </c>
      <c r="D1820" s="1065" t="s">
        <v>5122</v>
      </c>
      <c r="E1820" s="1065" t="s">
        <v>4812</v>
      </c>
      <c r="F1820" s="1066">
        <v>5</v>
      </c>
      <c r="G1820" s="1066">
        <v>3157625847903</v>
      </c>
    </row>
    <row r="1821" spans="1:7">
      <c r="A1821" s="1174" t="s">
        <v>3152</v>
      </c>
      <c r="B1821" s="1185" t="s">
        <v>5397</v>
      </c>
      <c r="C1821" s="1183">
        <v>22.4</v>
      </c>
      <c r="D1821" s="1065" t="s">
        <v>5122</v>
      </c>
      <c r="E1821" s="1065" t="s">
        <v>4812</v>
      </c>
      <c r="F1821" s="1066">
        <v>5</v>
      </c>
      <c r="G1821" s="1066">
        <v>3157625847927</v>
      </c>
    </row>
    <row r="1822" spans="1:7">
      <c r="A1822" s="1174" t="s">
        <v>3152</v>
      </c>
      <c r="B1822" s="1185" t="s">
        <v>4124</v>
      </c>
      <c r="C1822" s="1183">
        <v>6.2423999999999999</v>
      </c>
      <c r="D1822" s="1065" t="s">
        <v>4817</v>
      </c>
      <c r="E1822" s="1065" t="s">
        <v>4813</v>
      </c>
      <c r="F1822" s="1066">
        <v>10</v>
      </c>
      <c r="G1822" s="1066">
        <v>3157629421666</v>
      </c>
    </row>
    <row r="1823" spans="1:7">
      <c r="A1823" s="1174" t="s">
        <v>3152</v>
      </c>
      <c r="B1823" s="1185" t="s">
        <v>4130</v>
      </c>
      <c r="C1823" s="1183">
        <v>4.4370000000000003</v>
      </c>
      <c r="D1823" s="1065" t="s">
        <v>4817</v>
      </c>
      <c r="E1823" s="1065" t="s">
        <v>4813</v>
      </c>
      <c r="F1823" s="1066">
        <v>10</v>
      </c>
      <c r="G1823" s="1066">
        <v>3157629421673</v>
      </c>
    </row>
    <row r="1824" spans="1:7">
      <c r="A1824" s="1174" t="s">
        <v>3152</v>
      </c>
      <c r="B1824" s="1185" t="s">
        <v>4125</v>
      </c>
      <c r="C1824" s="1183">
        <v>4.6511999999999993</v>
      </c>
      <c r="D1824" s="1065" t="s">
        <v>4817</v>
      </c>
      <c r="E1824" s="1065" t="s">
        <v>4813</v>
      </c>
      <c r="F1824" s="1066">
        <v>10</v>
      </c>
      <c r="G1824" s="1066">
        <v>3157629421697</v>
      </c>
    </row>
    <row r="1825" spans="1:7">
      <c r="A1825" s="1174" t="s">
        <v>3152</v>
      </c>
      <c r="B1825" s="1185" t="s">
        <v>4127</v>
      </c>
      <c r="C1825" s="1183">
        <v>3.2231999999999998</v>
      </c>
      <c r="D1825" s="1065" t="s">
        <v>4817</v>
      </c>
      <c r="E1825" s="1065" t="s">
        <v>4813</v>
      </c>
      <c r="F1825" s="1066">
        <v>10</v>
      </c>
      <c r="G1825" s="1066">
        <v>3157629421703</v>
      </c>
    </row>
    <row r="1826" spans="1:7">
      <c r="A1826" s="1174" t="s">
        <v>3152</v>
      </c>
      <c r="B1826" s="1185" t="s">
        <v>4128</v>
      </c>
      <c r="C1826" s="1183">
        <v>5.2734000000000005</v>
      </c>
      <c r="D1826" s="1065" t="s">
        <v>4817</v>
      </c>
      <c r="E1826" s="1065" t="s">
        <v>4813</v>
      </c>
      <c r="F1826" s="1066">
        <v>10</v>
      </c>
      <c r="G1826" s="1066">
        <v>3157629421925</v>
      </c>
    </row>
    <row r="1827" spans="1:7">
      <c r="A1827" s="1174" t="s">
        <v>3152</v>
      </c>
      <c r="B1827" s="1185" t="s">
        <v>4133</v>
      </c>
      <c r="C1827" s="1183">
        <v>3.0090000000000003</v>
      </c>
      <c r="D1827" s="1065" t="s">
        <v>4817</v>
      </c>
      <c r="E1827" s="1065" t="s">
        <v>4813</v>
      </c>
      <c r="F1827" s="1066">
        <v>10</v>
      </c>
      <c r="G1827" s="1066">
        <v>3157629421932</v>
      </c>
    </row>
    <row r="1828" spans="1:7">
      <c r="A1828" s="1174" t="s">
        <v>3152</v>
      </c>
      <c r="B1828" s="1185" t="s">
        <v>4122</v>
      </c>
      <c r="C1828" s="1183">
        <v>2.9171999999999998</v>
      </c>
      <c r="D1828" s="1065" t="s">
        <v>4817</v>
      </c>
      <c r="E1828" s="1065" t="s">
        <v>4813</v>
      </c>
      <c r="F1828" s="1066">
        <v>10</v>
      </c>
      <c r="G1828" s="1066">
        <v>3157629421949</v>
      </c>
    </row>
    <row r="1829" spans="1:7">
      <c r="A1829" s="1174" t="s">
        <v>3152</v>
      </c>
      <c r="B1829" s="1185" t="s">
        <v>4131</v>
      </c>
      <c r="C1829" s="1183">
        <v>2.8763999999999998</v>
      </c>
      <c r="D1829" s="1065" t="s">
        <v>4817</v>
      </c>
      <c r="E1829" s="1065" t="s">
        <v>4813</v>
      </c>
      <c r="F1829" s="1066">
        <v>10</v>
      </c>
      <c r="G1829" s="1066">
        <v>3157629421956</v>
      </c>
    </row>
    <row r="1830" spans="1:7">
      <c r="A1830" s="1174" t="s">
        <v>3152</v>
      </c>
      <c r="B1830" s="1185" t="s">
        <v>4134</v>
      </c>
      <c r="C1830" s="1183">
        <v>2.9478000000000004</v>
      </c>
      <c r="D1830" s="1065" t="s">
        <v>4817</v>
      </c>
      <c r="E1830" s="1065" t="s">
        <v>4813</v>
      </c>
      <c r="F1830" s="1066">
        <v>10</v>
      </c>
      <c r="G1830" s="1066">
        <v>3157629493007</v>
      </c>
    </row>
    <row r="1831" spans="1:7">
      <c r="A1831" s="1174" t="s">
        <v>3152</v>
      </c>
      <c r="B1831" s="1185" t="s">
        <v>4135</v>
      </c>
      <c r="C1831" s="1183">
        <v>2.9274</v>
      </c>
      <c r="D1831" s="1065" t="s">
        <v>4817</v>
      </c>
      <c r="E1831" s="1065" t="s">
        <v>4813</v>
      </c>
      <c r="F1831" s="1066">
        <v>10</v>
      </c>
      <c r="G1831" s="1066">
        <v>3157629493014</v>
      </c>
    </row>
    <row r="1832" spans="1:7">
      <c r="A1832" s="1174" t="s">
        <v>3152</v>
      </c>
      <c r="B1832" s="1185" t="s">
        <v>4136</v>
      </c>
      <c r="C1832" s="1183">
        <v>2.7336</v>
      </c>
      <c r="D1832" s="1065" t="s">
        <v>4817</v>
      </c>
      <c r="E1832" s="1065" t="s">
        <v>4813</v>
      </c>
      <c r="F1832" s="1066">
        <v>10</v>
      </c>
      <c r="G1832" s="1066">
        <v>3157629492215</v>
      </c>
    </row>
    <row r="1833" spans="1:7">
      <c r="A1833" s="1174" t="s">
        <v>3152</v>
      </c>
      <c r="B1833" s="1185" t="s">
        <v>4137</v>
      </c>
      <c r="C1833" s="1183">
        <v>3.0192000000000001</v>
      </c>
      <c r="D1833" s="1065" t="s">
        <v>4817</v>
      </c>
      <c r="E1833" s="1065" t="s">
        <v>4813</v>
      </c>
      <c r="F1833" s="1066">
        <v>10</v>
      </c>
      <c r="G1833" s="1066">
        <v>3157629493021</v>
      </c>
    </row>
    <row r="1834" spans="1:7">
      <c r="A1834" s="1174" t="s">
        <v>3152</v>
      </c>
      <c r="B1834" s="1185" t="s">
        <v>4396</v>
      </c>
      <c r="C1834" s="1183">
        <v>6.3341999999999992</v>
      </c>
      <c r="D1834" s="1065" t="s">
        <v>4817</v>
      </c>
      <c r="E1834" s="1065" t="s">
        <v>4813</v>
      </c>
      <c r="F1834" s="1066">
        <v>10</v>
      </c>
      <c r="G1834" s="1066">
        <v>3157629421963</v>
      </c>
    </row>
    <row r="1835" spans="1:7">
      <c r="A1835" s="1174" t="s">
        <v>3152</v>
      </c>
      <c r="B1835" s="1185" t="s">
        <v>4397</v>
      </c>
      <c r="C1835" s="1183">
        <v>8.7923999999999989</v>
      </c>
      <c r="D1835" s="1065" t="s">
        <v>4817</v>
      </c>
      <c r="E1835" s="1065" t="s">
        <v>4813</v>
      </c>
      <c r="F1835" s="1066">
        <v>10</v>
      </c>
      <c r="G1835" s="1066">
        <v>3157629421987</v>
      </c>
    </row>
    <row r="1836" spans="1:7">
      <c r="A1836" s="1174" t="s">
        <v>3152</v>
      </c>
      <c r="B1836" s="1185" t="s">
        <v>4398</v>
      </c>
      <c r="C1836" s="1183">
        <v>5.1815999999999995</v>
      </c>
      <c r="D1836" s="1065" t="s">
        <v>4817</v>
      </c>
      <c r="E1836" s="1065" t="s">
        <v>4813</v>
      </c>
      <c r="F1836" s="1066">
        <v>10</v>
      </c>
      <c r="G1836" s="1066">
        <v>3157629421994</v>
      </c>
    </row>
    <row r="1837" spans="1:7">
      <c r="A1837" s="1174" t="s">
        <v>3152</v>
      </c>
      <c r="B1837" s="1185" t="s">
        <v>4395</v>
      </c>
      <c r="C1837" s="1183">
        <v>6.0893999999999995</v>
      </c>
      <c r="D1837" s="1065" t="s">
        <v>4817</v>
      </c>
      <c r="E1837" s="1065" t="s">
        <v>4813</v>
      </c>
      <c r="F1837" s="1066">
        <v>10</v>
      </c>
      <c r="G1837" s="1066">
        <v>3157629422007</v>
      </c>
    </row>
    <row r="1838" spans="1:7">
      <c r="A1838" s="1174" t="s">
        <v>3152</v>
      </c>
      <c r="B1838" s="1185" t="s">
        <v>4399</v>
      </c>
      <c r="C1838" s="1183">
        <v>3.5598000000000001</v>
      </c>
      <c r="D1838" s="1065" t="s">
        <v>4817</v>
      </c>
      <c r="E1838" s="1065" t="s">
        <v>4813</v>
      </c>
      <c r="F1838" s="1066">
        <v>10</v>
      </c>
      <c r="G1838" s="1066">
        <v>5900442738538</v>
      </c>
    </row>
    <row r="1839" spans="1:7">
      <c r="A1839" s="1174" t="s">
        <v>3152</v>
      </c>
      <c r="B1839" s="1185" t="s">
        <v>4400</v>
      </c>
      <c r="C1839" s="1183">
        <v>3.6209999999999996</v>
      </c>
      <c r="D1839" s="1065" t="s">
        <v>4817</v>
      </c>
      <c r="E1839" s="1065" t="s">
        <v>4813</v>
      </c>
      <c r="F1839" s="1066">
        <v>10</v>
      </c>
      <c r="G1839" s="1066">
        <v>5900442738545</v>
      </c>
    </row>
    <row r="1840" spans="1:7">
      <c r="A1840" s="1174" t="s">
        <v>3152</v>
      </c>
      <c r="B1840" s="1185" t="s">
        <v>4401</v>
      </c>
      <c r="C1840" s="1183">
        <v>4.7838000000000003</v>
      </c>
      <c r="D1840" s="1065" t="s">
        <v>4817</v>
      </c>
      <c r="E1840" s="1065" t="s">
        <v>4813</v>
      </c>
      <c r="F1840" s="1066">
        <v>10</v>
      </c>
      <c r="G1840" s="1066">
        <v>3157629422014</v>
      </c>
    </row>
    <row r="1841" spans="1:7">
      <c r="A1841" s="1174" t="s">
        <v>3152</v>
      </c>
      <c r="B1841" s="1185" t="s">
        <v>4402</v>
      </c>
      <c r="C1841" s="1183">
        <v>3.4781999999999997</v>
      </c>
      <c r="D1841" s="1065" t="s">
        <v>4817</v>
      </c>
      <c r="E1841" s="1065" t="s">
        <v>4813</v>
      </c>
      <c r="F1841" s="1066">
        <v>10</v>
      </c>
      <c r="G1841" s="1066">
        <v>3157629422038</v>
      </c>
    </row>
    <row r="1842" spans="1:7">
      <c r="A1842" s="1174" t="s">
        <v>3152</v>
      </c>
      <c r="B1842" s="1185" t="s">
        <v>4403</v>
      </c>
      <c r="C1842" s="1183">
        <v>4.9572000000000003</v>
      </c>
      <c r="D1842" s="1065" t="s">
        <v>4817</v>
      </c>
      <c r="E1842" s="1065" t="s">
        <v>4813</v>
      </c>
      <c r="F1842" s="1066">
        <v>10</v>
      </c>
      <c r="G1842" s="1066">
        <v>3157629422045</v>
      </c>
    </row>
    <row r="1843" spans="1:7">
      <c r="A1843" s="1174" t="s">
        <v>3152</v>
      </c>
      <c r="B1843" s="1185" t="s">
        <v>4404</v>
      </c>
      <c r="C1843" s="1183">
        <v>5.2632000000000003</v>
      </c>
      <c r="D1843" s="1065" t="s">
        <v>4817</v>
      </c>
      <c r="E1843" s="1065" t="s">
        <v>4813</v>
      </c>
      <c r="F1843" s="1066">
        <v>10</v>
      </c>
      <c r="G1843" s="1066">
        <v>5900442738552</v>
      </c>
    </row>
    <row r="1844" spans="1:7">
      <c r="A1844" s="1174" t="s">
        <v>3152</v>
      </c>
      <c r="B1844" s="1185" t="s">
        <v>4405</v>
      </c>
      <c r="C1844" s="1183">
        <v>4.4880000000000004</v>
      </c>
      <c r="D1844" s="1065" t="s">
        <v>4817</v>
      </c>
      <c r="E1844" s="1065" t="s">
        <v>4813</v>
      </c>
      <c r="F1844" s="1066">
        <v>10</v>
      </c>
      <c r="G1844" s="1066">
        <v>3157629422052</v>
      </c>
    </row>
    <row r="1845" spans="1:7">
      <c r="A1845" s="1174" t="s">
        <v>3152</v>
      </c>
      <c r="B1845" s="1185" t="s">
        <v>4406</v>
      </c>
      <c r="C1845" s="1183">
        <v>6.1608000000000001</v>
      </c>
      <c r="D1845" s="1065" t="s">
        <v>4817</v>
      </c>
      <c r="E1845" s="1065" t="s">
        <v>4813</v>
      </c>
      <c r="F1845" s="1066">
        <v>10</v>
      </c>
      <c r="G1845" s="1066">
        <v>3157629422069</v>
      </c>
    </row>
    <row r="1846" spans="1:7">
      <c r="A1846" s="1174" t="s">
        <v>3152</v>
      </c>
      <c r="B1846" s="1185" t="s">
        <v>4407</v>
      </c>
      <c r="C1846" s="1183">
        <v>6.7422000000000004</v>
      </c>
      <c r="D1846" s="1065" t="s">
        <v>4817</v>
      </c>
      <c r="E1846" s="1065" t="s">
        <v>4813</v>
      </c>
      <c r="F1846" s="1066">
        <v>10</v>
      </c>
      <c r="G1846" s="1066">
        <v>3157629422076</v>
      </c>
    </row>
    <row r="1847" spans="1:7">
      <c r="A1847" s="1174" t="s">
        <v>3152</v>
      </c>
      <c r="B1847" s="1185" t="s">
        <v>4408</v>
      </c>
      <c r="C1847" s="1183">
        <v>6.5993999999999993</v>
      </c>
      <c r="D1847" s="1065" t="s">
        <v>4817</v>
      </c>
      <c r="E1847" s="1065" t="s">
        <v>4813</v>
      </c>
      <c r="F1847" s="1066">
        <v>10</v>
      </c>
      <c r="G1847" s="1066">
        <v>3157629422083</v>
      </c>
    </row>
    <row r="1848" spans="1:7">
      <c r="A1848" s="1174" t="s">
        <v>3152</v>
      </c>
      <c r="B1848" s="1185" t="s">
        <v>4409</v>
      </c>
      <c r="C1848" s="1183">
        <v>10.1286</v>
      </c>
      <c r="D1848" s="1065" t="s">
        <v>4817</v>
      </c>
      <c r="E1848" s="1065" t="s">
        <v>4813</v>
      </c>
      <c r="F1848" s="1066">
        <v>10</v>
      </c>
      <c r="G1848" s="1066">
        <v>3157629422106</v>
      </c>
    </row>
    <row r="1849" spans="1:7">
      <c r="A1849" s="1174" t="s">
        <v>3152</v>
      </c>
      <c r="B1849" s="1185" t="s">
        <v>4126</v>
      </c>
      <c r="C1849" s="1183">
        <v>4.2126000000000001</v>
      </c>
      <c r="D1849" s="1065" t="s">
        <v>4817</v>
      </c>
      <c r="E1849" s="1065" t="s">
        <v>4813</v>
      </c>
      <c r="F1849" s="1066">
        <v>10</v>
      </c>
      <c r="G1849" s="1066">
        <v>3157629422113</v>
      </c>
    </row>
    <row r="1850" spans="1:7">
      <c r="A1850" s="1174" t="s">
        <v>3152</v>
      </c>
      <c r="B1850" s="1185" t="s">
        <v>4129</v>
      </c>
      <c r="C1850" s="1183">
        <v>4.0697999999999999</v>
      </c>
      <c r="D1850" s="1065" t="s">
        <v>4817</v>
      </c>
      <c r="E1850" s="1065" t="s">
        <v>4813</v>
      </c>
      <c r="F1850" s="1066">
        <v>10</v>
      </c>
      <c r="G1850" s="1066">
        <v>3157629422137</v>
      </c>
    </row>
    <row r="1851" spans="1:7">
      <c r="A1851" s="1174" t="s">
        <v>3152</v>
      </c>
      <c r="B1851" s="1185" t="s">
        <v>4132</v>
      </c>
      <c r="C1851" s="1183">
        <v>2.7437999999999998</v>
      </c>
      <c r="D1851" s="1065" t="s">
        <v>4817</v>
      </c>
      <c r="E1851" s="1065" t="s">
        <v>4813</v>
      </c>
      <c r="F1851" s="1066">
        <v>10</v>
      </c>
      <c r="G1851" s="1066">
        <v>3157629422144</v>
      </c>
    </row>
    <row r="1852" spans="1:7">
      <c r="A1852" s="1174" t="s">
        <v>3152</v>
      </c>
      <c r="B1852" s="1185" t="s">
        <v>4312</v>
      </c>
      <c r="C1852" s="1183">
        <v>22.66</v>
      </c>
      <c r="D1852" s="1065" t="s">
        <v>5122</v>
      </c>
      <c r="E1852" s="1065" t="s">
        <v>4812</v>
      </c>
      <c r="F1852" s="1066">
        <v>1</v>
      </c>
      <c r="G1852" s="1066">
        <v>3157624490803</v>
      </c>
    </row>
    <row r="1853" spans="1:7">
      <c r="A1853" s="1174" t="s">
        <v>3152</v>
      </c>
      <c r="B1853" s="1185" t="s">
        <v>4290</v>
      </c>
      <c r="C1853" s="1183">
        <v>25.75</v>
      </c>
      <c r="D1853" s="1065" t="s">
        <v>5122</v>
      </c>
      <c r="E1853" s="1065" t="s">
        <v>4812</v>
      </c>
      <c r="F1853" s="1066">
        <v>10</v>
      </c>
      <c r="G1853" s="1066">
        <v>3157625847972</v>
      </c>
    </row>
    <row r="1854" spans="1:7">
      <c r="A1854" s="1174" t="s">
        <v>3152</v>
      </c>
      <c r="B1854" s="1185" t="s">
        <v>4139</v>
      </c>
      <c r="C1854" s="1183">
        <v>57.762599999999999</v>
      </c>
      <c r="D1854" s="1065" t="s">
        <v>4817</v>
      </c>
      <c r="E1854" s="1065" t="s">
        <v>4813</v>
      </c>
      <c r="F1854" s="1066">
        <v>1</v>
      </c>
      <c r="G1854" s="1066">
        <v>3157629379349</v>
      </c>
    </row>
    <row r="1855" spans="1:7">
      <c r="A1855" s="1174" t="s">
        <v>3152</v>
      </c>
      <c r="B1855" s="1185" t="s">
        <v>4138</v>
      </c>
      <c r="C1855" s="1183">
        <v>33.670200000000001</v>
      </c>
      <c r="D1855" s="1065" t="s">
        <v>4817</v>
      </c>
      <c r="E1855" s="1065" t="s">
        <v>4813</v>
      </c>
      <c r="F1855" s="1066">
        <v>1</v>
      </c>
      <c r="G1855" s="1066">
        <v>3157629379356</v>
      </c>
    </row>
    <row r="1856" spans="1:7">
      <c r="A1856" s="1174" t="s">
        <v>3152</v>
      </c>
      <c r="B1856" s="1185" t="s">
        <v>3556</v>
      </c>
      <c r="C1856" s="1183">
        <v>610.26108695884614</v>
      </c>
      <c r="D1856" s="1065" t="s">
        <v>5122</v>
      </c>
      <c r="E1856" s="1065" t="s">
        <v>4812</v>
      </c>
      <c r="F1856" s="1066">
        <v>1</v>
      </c>
      <c r="G1856" s="1066">
        <v>3157625819238</v>
      </c>
    </row>
    <row r="1857" spans="1:7">
      <c r="A1857" s="1174" t="s">
        <v>3152</v>
      </c>
      <c r="B1857" s="1185" t="s">
        <v>5073</v>
      </c>
      <c r="C1857" s="1183">
        <v>30.83</v>
      </c>
      <c r="D1857" s="1065" t="s">
        <v>5122</v>
      </c>
      <c r="E1857" s="1065" t="s">
        <v>4812</v>
      </c>
      <c r="F1857" s="1066">
        <v>10</v>
      </c>
      <c r="G1857" s="1066">
        <v>3157625848726</v>
      </c>
    </row>
    <row r="1858" spans="1:7">
      <c r="A1858" s="1174" t="s">
        <v>3152</v>
      </c>
      <c r="B1858" s="1185" t="s">
        <v>5067</v>
      </c>
      <c r="C1858" s="1183">
        <v>659.4</v>
      </c>
      <c r="D1858" s="1065" t="s">
        <v>5122</v>
      </c>
      <c r="E1858" s="1065" t="s">
        <v>4812</v>
      </c>
      <c r="F1858" s="1066">
        <v>1</v>
      </c>
      <c r="G1858" s="1066">
        <v>3157625008359</v>
      </c>
    </row>
    <row r="1859" spans="1:7">
      <c r="A1859" s="1174" t="s">
        <v>3152</v>
      </c>
      <c r="B1859" s="1185" t="s">
        <v>3869</v>
      </c>
      <c r="C1859" s="1183">
        <v>272.33999999999997</v>
      </c>
      <c r="D1859" s="1065" t="s">
        <v>5122</v>
      </c>
      <c r="E1859" s="1065" t="s">
        <v>4812</v>
      </c>
      <c r="F1859" s="1066">
        <v>1</v>
      </c>
      <c r="G1859" s="1066">
        <v>3157625091504</v>
      </c>
    </row>
    <row r="1860" spans="1:7">
      <c r="A1860" s="1174" t="s">
        <v>3152</v>
      </c>
      <c r="B1860" s="1185" t="s">
        <v>3773</v>
      </c>
      <c r="C1860" s="1183">
        <v>332.18529999999998</v>
      </c>
      <c r="D1860" s="1065" t="s">
        <v>5122</v>
      </c>
      <c r="E1860" s="1065" t="s">
        <v>4812</v>
      </c>
      <c r="F1860" s="1066">
        <v>1</v>
      </c>
      <c r="G1860" s="1066">
        <v>3157625108257</v>
      </c>
    </row>
    <row r="1861" spans="1:7">
      <c r="A1861" s="1174" t="s">
        <v>3152</v>
      </c>
      <c r="B1861" s="1185" t="s">
        <v>3775</v>
      </c>
      <c r="C1861" s="1183">
        <v>466.45609999999999</v>
      </c>
      <c r="D1861" s="1065" t="s">
        <v>5122</v>
      </c>
      <c r="E1861" s="1065" t="s">
        <v>4812</v>
      </c>
      <c r="F1861" s="1066">
        <v>1</v>
      </c>
      <c r="G1861" s="1066">
        <v>3157625109001</v>
      </c>
    </row>
    <row r="1862" spans="1:7">
      <c r="A1862" s="1174" t="s">
        <v>3152</v>
      </c>
      <c r="B1862" s="1185" t="s">
        <v>3979</v>
      </c>
      <c r="C1862" s="1183">
        <v>438.66160000000002</v>
      </c>
      <c r="D1862" s="1065" t="s">
        <v>5122</v>
      </c>
      <c r="E1862" s="1065" t="s">
        <v>4812</v>
      </c>
      <c r="F1862" s="1066">
        <v>1</v>
      </c>
      <c r="G1862" s="1066">
        <v>3157625224209</v>
      </c>
    </row>
    <row r="1863" spans="1:7">
      <c r="A1863" s="1174" t="s">
        <v>3152</v>
      </c>
      <c r="B1863" s="1185" t="s">
        <v>3980</v>
      </c>
      <c r="C1863" s="1183">
        <v>438.66160000000002</v>
      </c>
      <c r="D1863" s="1065" t="s">
        <v>5122</v>
      </c>
      <c r="E1863" s="1065" t="s">
        <v>4812</v>
      </c>
      <c r="F1863" s="1066">
        <v>1</v>
      </c>
      <c r="G1863" s="1066">
        <v>3157625224254</v>
      </c>
    </row>
    <row r="1864" spans="1:7">
      <c r="A1864" s="1174" t="s">
        <v>3152</v>
      </c>
      <c r="B1864" s="1185" t="s">
        <v>3554</v>
      </c>
      <c r="C1864" s="1183">
        <v>1193.3994589417434</v>
      </c>
      <c r="D1864" s="1065" t="s">
        <v>5122</v>
      </c>
      <c r="E1864" s="1065" t="s">
        <v>4812</v>
      </c>
      <c r="F1864" s="1066">
        <v>1</v>
      </c>
      <c r="G1864" s="1066">
        <v>3157626306232</v>
      </c>
    </row>
    <row r="1865" spans="1:7">
      <c r="A1865" s="1174" t="s">
        <v>3152</v>
      </c>
      <c r="B1865" s="1185" t="s">
        <v>3555</v>
      </c>
      <c r="C1865" s="1183">
        <v>671.28719565473079</v>
      </c>
      <c r="D1865" s="1065" t="s">
        <v>5122</v>
      </c>
      <c r="E1865" s="1065" t="s">
        <v>4812</v>
      </c>
      <c r="F1865" s="1066">
        <v>1</v>
      </c>
      <c r="G1865" s="1066">
        <v>3157625819252</v>
      </c>
    </row>
    <row r="1866" spans="1:7">
      <c r="A1866" s="1174" t="s">
        <v>3152</v>
      </c>
      <c r="B1866" s="1185" t="s">
        <v>3530</v>
      </c>
      <c r="C1866" s="1183">
        <v>343.08471317840144</v>
      </c>
      <c r="D1866" s="1065" t="s">
        <v>5122</v>
      </c>
      <c r="E1866" s="1065" t="s">
        <v>4812</v>
      </c>
      <c r="F1866" s="1066">
        <v>1</v>
      </c>
      <c r="G1866" s="1066">
        <v>3157625819283</v>
      </c>
    </row>
    <row r="1867" spans="1:7">
      <c r="A1867" s="1174" t="s">
        <v>3152</v>
      </c>
      <c r="B1867" s="1185" t="s">
        <v>4015</v>
      </c>
      <c r="C1867" s="1183">
        <v>44.957130229490446</v>
      </c>
      <c r="D1867" s="1065" t="s">
        <v>5122</v>
      </c>
      <c r="E1867" s="1065" t="s">
        <v>4812</v>
      </c>
      <c r="F1867" s="1066">
        <v>10</v>
      </c>
      <c r="G1867" s="1066">
        <v>3157625820036</v>
      </c>
    </row>
    <row r="1868" spans="1:7">
      <c r="A1868" s="1174" t="s">
        <v>3152</v>
      </c>
      <c r="B1868" s="1185" t="s">
        <v>4017</v>
      </c>
      <c r="C1868" s="1183">
        <v>54.973421077910125</v>
      </c>
      <c r="D1868" s="1065" t="s">
        <v>5122</v>
      </c>
      <c r="E1868" s="1065" t="s">
        <v>4812</v>
      </c>
      <c r="F1868" s="1066">
        <v>2</v>
      </c>
      <c r="G1868" s="1066">
        <v>3157625820043</v>
      </c>
    </row>
    <row r="1869" spans="1:7">
      <c r="A1869" s="1174" t="s">
        <v>3152</v>
      </c>
      <c r="B1869" s="1185" t="s">
        <v>3971</v>
      </c>
      <c r="C1869" s="1183">
        <v>140.15039999999999</v>
      </c>
      <c r="D1869" s="1065" t="s">
        <v>5122</v>
      </c>
      <c r="E1869" s="1065" t="s">
        <v>4812</v>
      </c>
      <c r="F1869" s="1066">
        <v>1</v>
      </c>
      <c r="G1869" s="1066">
        <v>3157625819313</v>
      </c>
    </row>
    <row r="1870" spans="1:7">
      <c r="A1870" s="1174" t="s">
        <v>3152</v>
      </c>
      <c r="B1870" s="1185" t="s">
        <v>3658</v>
      </c>
      <c r="C1870" s="1183">
        <v>32.753999999999998</v>
      </c>
      <c r="D1870" s="1065" t="s">
        <v>5122</v>
      </c>
      <c r="E1870" s="1065" t="s">
        <v>4812</v>
      </c>
      <c r="F1870" s="1066">
        <v>2</v>
      </c>
      <c r="G1870" s="1066">
        <v>3157625820067</v>
      </c>
    </row>
    <row r="1871" spans="1:7">
      <c r="A1871" s="1174" t="s">
        <v>3152</v>
      </c>
      <c r="B1871" s="1185" t="s">
        <v>3702</v>
      </c>
      <c r="C1871" s="1183">
        <v>56.2483</v>
      </c>
      <c r="D1871" s="1065" t="s">
        <v>5122</v>
      </c>
      <c r="E1871" s="1065" t="s">
        <v>4812</v>
      </c>
      <c r="F1871" s="1066">
        <v>2</v>
      </c>
      <c r="G1871" s="1066">
        <v>3157625820074</v>
      </c>
    </row>
    <row r="1872" spans="1:7">
      <c r="A1872" s="1174" t="s">
        <v>3152</v>
      </c>
      <c r="B1872" s="1185" t="s">
        <v>4075</v>
      </c>
      <c r="C1872" s="1183">
        <v>178.28270000000001</v>
      </c>
      <c r="D1872" s="1065" t="s">
        <v>5122</v>
      </c>
      <c r="E1872" s="1065" t="s">
        <v>4812</v>
      </c>
      <c r="F1872" s="1066">
        <v>2</v>
      </c>
      <c r="G1872" s="1066">
        <v>3157625820081</v>
      </c>
    </row>
    <row r="1873" spans="1:7">
      <c r="A1873" s="1174" t="s">
        <v>3152</v>
      </c>
      <c r="B1873" s="1185" t="s">
        <v>4076</v>
      </c>
      <c r="C1873" s="1183">
        <v>178.28270000000001</v>
      </c>
      <c r="D1873" s="1065" t="s">
        <v>5122</v>
      </c>
      <c r="E1873" s="1065" t="s">
        <v>4812</v>
      </c>
      <c r="F1873" s="1066">
        <v>2</v>
      </c>
      <c r="G1873" s="1066">
        <v>3157625820098</v>
      </c>
    </row>
    <row r="1874" spans="1:7">
      <c r="A1874" s="1174" t="s">
        <v>3152</v>
      </c>
      <c r="B1874" s="1185" t="s">
        <v>4238</v>
      </c>
      <c r="C1874" s="1183">
        <v>5.3243999999999998</v>
      </c>
      <c r="D1874" s="1065" t="s">
        <v>4817</v>
      </c>
      <c r="E1874" s="1065" t="s">
        <v>4813</v>
      </c>
      <c r="F1874" s="1066">
        <v>10</v>
      </c>
      <c r="G1874" s="1066">
        <v>5900442700481</v>
      </c>
    </row>
    <row r="1875" spans="1:7">
      <c r="A1875" s="1174" t="s">
        <v>3152</v>
      </c>
      <c r="B1875" s="1185" t="s">
        <v>4198</v>
      </c>
      <c r="C1875" s="1183">
        <v>3.1823999999999999</v>
      </c>
      <c r="D1875" s="1065" t="s">
        <v>4817</v>
      </c>
      <c r="E1875" s="1065" t="s">
        <v>4813</v>
      </c>
      <c r="F1875" s="1066">
        <v>20</v>
      </c>
      <c r="G1875" s="1066">
        <v>5900442700498</v>
      </c>
    </row>
    <row r="1876" spans="1:7">
      <c r="A1876" s="1174" t="s">
        <v>3152</v>
      </c>
      <c r="B1876" s="1185" t="s">
        <v>3491</v>
      </c>
      <c r="C1876" s="1183">
        <v>124.74176091168471</v>
      </c>
      <c r="D1876" s="1065" t="s">
        <v>5122</v>
      </c>
      <c r="E1876" s="1065" t="s">
        <v>4812</v>
      </c>
      <c r="F1876" s="1066">
        <v>2</v>
      </c>
      <c r="G1876" s="1066">
        <v>3157625666207</v>
      </c>
    </row>
    <row r="1877" spans="1:7">
      <c r="A1877" s="1174" t="s">
        <v>3152</v>
      </c>
      <c r="B1877" s="1185" t="s">
        <v>5336</v>
      </c>
      <c r="C1877" s="1183">
        <v>127.22733036503979</v>
      </c>
      <c r="D1877" s="1065" t="s">
        <v>5122</v>
      </c>
      <c r="E1877" s="1065" t="s">
        <v>4812</v>
      </c>
      <c r="F1877" s="1066">
        <v>2</v>
      </c>
      <c r="G1877" s="1066">
        <v>3157625666221</v>
      </c>
    </row>
    <row r="1878" spans="1:7">
      <c r="A1878" s="1174" t="s">
        <v>3152</v>
      </c>
      <c r="B1878" s="1185" t="s">
        <v>3511</v>
      </c>
      <c r="C1878" s="1183">
        <v>206.82310303144106</v>
      </c>
      <c r="D1878" s="1065" t="s">
        <v>5122</v>
      </c>
      <c r="E1878" s="1065" t="s">
        <v>4812</v>
      </c>
      <c r="F1878" s="1066">
        <v>2</v>
      </c>
      <c r="G1878" s="1066">
        <v>3157625666238</v>
      </c>
    </row>
    <row r="1879" spans="1:7">
      <c r="A1879" s="1174" t="s">
        <v>3152</v>
      </c>
      <c r="B1879" s="1185" t="s">
        <v>3772</v>
      </c>
      <c r="C1879" s="1183">
        <v>229.52520000000001</v>
      </c>
      <c r="D1879" s="1065" t="s">
        <v>5122</v>
      </c>
      <c r="E1879" s="1065" t="s">
        <v>4812</v>
      </c>
      <c r="F1879" s="1066">
        <v>1</v>
      </c>
      <c r="G1879" s="1066">
        <v>3157625790186</v>
      </c>
    </row>
    <row r="1880" spans="1:7">
      <c r="A1880" s="1174" t="s">
        <v>3152</v>
      </c>
      <c r="B1880" s="1185" t="s">
        <v>3551</v>
      </c>
      <c r="C1880" s="1183">
        <v>497.59750167413614</v>
      </c>
      <c r="D1880" s="1065" t="s">
        <v>5122</v>
      </c>
      <c r="E1880" s="1065" t="s">
        <v>4812</v>
      </c>
      <c r="F1880" s="1066">
        <v>1</v>
      </c>
      <c r="G1880" s="1066">
        <v>3157625790193</v>
      </c>
    </row>
    <row r="1881" spans="1:7">
      <c r="A1881" s="1174" t="s">
        <v>3152</v>
      </c>
      <c r="B1881" s="1185" t="s">
        <v>3545</v>
      </c>
      <c r="C1881" s="1183">
        <v>505.62828707104364</v>
      </c>
      <c r="D1881" s="1065" t="s">
        <v>5122</v>
      </c>
      <c r="E1881" s="1065" t="s">
        <v>4812</v>
      </c>
      <c r="F1881" s="1066">
        <v>1</v>
      </c>
      <c r="G1881" s="1066">
        <v>3157625790261</v>
      </c>
    </row>
    <row r="1882" spans="1:7">
      <c r="A1882" s="1174" t="s">
        <v>3152</v>
      </c>
      <c r="B1882" s="1185" t="s">
        <v>5352</v>
      </c>
      <c r="C1882" s="1183">
        <v>320.94226062949377</v>
      </c>
      <c r="D1882" s="1065" t="s">
        <v>5122</v>
      </c>
      <c r="E1882" s="1065" t="s">
        <v>4812</v>
      </c>
      <c r="F1882" s="1066">
        <v>1</v>
      </c>
      <c r="G1882" s="1066">
        <v>3157625790315</v>
      </c>
    </row>
    <row r="1883" spans="1:7">
      <c r="A1883" s="1174" t="s">
        <v>3152</v>
      </c>
      <c r="B1883" s="1185" t="s">
        <v>3468</v>
      </c>
      <c r="C1883" s="1183">
        <v>50.845857070750561</v>
      </c>
      <c r="D1883" s="1065" t="s">
        <v>5122</v>
      </c>
      <c r="E1883" s="1065" t="s">
        <v>4812</v>
      </c>
      <c r="F1883" s="1066">
        <v>2</v>
      </c>
      <c r="G1883" s="1066">
        <v>3157625790353</v>
      </c>
    </row>
    <row r="1884" spans="1:7">
      <c r="A1884" s="1174" t="s">
        <v>3152</v>
      </c>
      <c r="B1884" s="1185" t="s">
        <v>3476</v>
      </c>
      <c r="C1884" s="1183">
        <v>62.261192150629469</v>
      </c>
      <c r="D1884" s="1065" t="s">
        <v>5122</v>
      </c>
      <c r="E1884" s="1065" t="s">
        <v>4813</v>
      </c>
      <c r="F1884" s="1066">
        <v>5</v>
      </c>
      <c r="G1884" s="1066">
        <v>3157625790391</v>
      </c>
    </row>
    <row r="1885" spans="1:7">
      <c r="A1885" s="1174" t="s">
        <v>3152</v>
      </c>
      <c r="B1885" s="1185" t="s">
        <v>3601</v>
      </c>
      <c r="C1885" s="1183">
        <v>396.87050456897009</v>
      </c>
      <c r="D1885" s="1065" t="s">
        <v>5122</v>
      </c>
      <c r="E1885" s="1065" t="s">
        <v>4812</v>
      </c>
      <c r="F1885" s="1066">
        <v>1</v>
      </c>
      <c r="G1885" s="1066">
        <v>3157625790414</v>
      </c>
    </row>
    <row r="1886" spans="1:7">
      <c r="A1886" s="1174" t="s">
        <v>3152</v>
      </c>
      <c r="B1886" s="1185" t="s">
        <v>3604</v>
      </c>
      <c r="C1886" s="1183">
        <v>486.90131347581979</v>
      </c>
      <c r="D1886" s="1065" t="s">
        <v>5122</v>
      </c>
      <c r="E1886" s="1065" t="s">
        <v>4812</v>
      </c>
      <c r="F1886" s="1066">
        <v>1</v>
      </c>
      <c r="G1886" s="1066">
        <v>3157625790445</v>
      </c>
    </row>
    <row r="1887" spans="1:7">
      <c r="A1887" s="1174" t="s">
        <v>3152</v>
      </c>
      <c r="B1887" s="1185" t="s">
        <v>3605</v>
      </c>
      <c r="C1887" s="1183">
        <v>486.90131347581979</v>
      </c>
      <c r="D1887" s="1065" t="s">
        <v>5122</v>
      </c>
      <c r="E1887" s="1065" t="s">
        <v>4812</v>
      </c>
      <c r="F1887" s="1066">
        <v>1</v>
      </c>
      <c r="G1887" s="1066">
        <v>3157625790469</v>
      </c>
    </row>
    <row r="1888" spans="1:7">
      <c r="A1888" s="1174" t="s">
        <v>3152</v>
      </c>
      <c r="B1888" s="1185" t="s">
        <v>3606</v>
      </c>
      <c r="C1888" s="1183">
        <v>646.42470692677784</v>
      </c>
      <c r="D1888" s="1065" t="s">
        <v>5122</v>
      </c>
      <c r="E1888" s="1065" t="s">
        <v>4812</v>
      </c>
      <c r="F1888" s="1066">
        <v>1</v>
      </c>
      <c r="G1888" s="1066">
        <v>3157625790476</v>
      </c>
    </row>
    <row r="1889" spans="1:7">
      <c r="A1889" s="1174" t="s">
        <v>3152</v>
      </c>
      <c r="B1889" s="1185" t="s">
        <v>3502</v>
      </c>
      <c r="C1889" s="1183">
        <v>90.986374158917855</v>
      </c>
      <c r="D1889" s="1065" t="s">
        <v>5122</v>
      </c>
      <c r="E1889" s="1065" t="s">
        <v>4813</v>
      </c>
      <c r="F1889" s="1066">
        <v>5</v>
      </c>
      <c r="G1889" s="1066">
        <v>3157625790506</v>
      </c>
    </row>
    <row r="1890" spans="1:7">
      <c r="A1890" s="1174" t="s">
        <v>3152</v>
      </c>
      <c r="B1890" s="1185" t="s">
        <v>3507</v>
      </c>
      <c r="C1890" s="1183">
        <v>108.24241063733331</v>
      </c>
      <c r="D1890" s="1065" t="s">
        <v>5122</v>
      </c>
      <c r="E1890" s="1065" t="s">
        <v>4813</v>
      </c>
      <c r="F1890" s="1066">
        <v>5</v>
      </c>
      <c r="G1890" s="1066">
        <v>3157625790513</v>
      </c>
    </row>
    <row r="1891" spans="1:7">
      <c r="A1891" s="1174" t="s">
        <v>3152</v>
      </c>
      <c r="B1891" s="1185" t="s">
        <v>3508</v>
      </c>
      <c r="C1891" s="1183">
        <v>127.91107737114218</v>
      </c>
      <c r="D1891" s="1065" t="s">
        <v>5122</v>
      </c>
      <c r="E1891" s="1065" t="s">
        <v>4812</v>
      </c>
      <c r="F1891" s="1066">
        <v>2</v>
      </c>
      <c r="G1891" s="1066">
        <v>3157625790551</v>
      </c>
    </row>
    <row r="1892" spans="1:7">
      <c r="A1892" s="1174" t="s">
        <v>3152</v>
      </c>
      <c r="B1892" s="1185" t="s">
        <v>3467</v>
      </c>
      <c r="C1892" s="1183">
        <v>50.845857070750561</v>
      </c>
      <c r="D1892" s="1065" t="s">
        <v>5122</v>
      </c>
      <c r="E1892" s="1065" t="s">
        <v>4812</v>
      </c>
      <c r="F1892" s="1066">
        <v>2</v>
      </c>
      <c r="G1892" s="1066">
        <v>3157625790568</v>
      </c>
    </row>
    <row r="1893" spans="1:7">
      <c r="A1893" s="1174" t="s">
        <v>3152</v>
      </c>
      <c r="B1893" s="1185" t="s">
        <v>3580</v>
      </c>
      <c r="C1893" s="1183">
        <v>62.261192150629469</v>
      </c>
      <c r="D1893" s="1065" t="s">
        <v>5122</v>
      </c>
      <c r="E1893" s="1065" t="s">
        <v>4812</v>
      </c>
      <c r="F1893" s="1066">
        <v>2</v>
      </c>
      <c r="G1893" s="1066">
        <v>3157625790575</v>
      </c>
    </row>
    <row r="1894" spans="1:7">
      <c r="A1894" s="1174" t="s">
        <v>3152</v>
      </c>
      <c r="B1894" s="1185" t="s">
        <v>3603</v>
      </c>
      <c r="C1894" s="1183">
        <v>412.13475474469965</v>
      </c>
      <c r="D1894" s="1065" t="s">
        <v>5122</v>
      </c>
      <c r="E1894" s="1065" t="s">
        <v>4812</v>
      </c>
      <c r="F1894" s="1066">
        <v>1</v>
      </c>
      <c r="G1894" s="1066">
        <v>3157625790612</v>
      </c>
    </row>
    <row r="1895" spans="1:7">
      <c r="A1895" s="1174" t="s">
        <v>3152</v>
      </c>
      <c r="B1895" s="1185" t="s">
        <v>3751</v>
      </c>
      <c r="C1895" s="1183">
        <v>158.78479999999999</v>
      </c>
      <c r="D1895" s="1065" t="s">
        <v>5122</v>
      </c>
      <c r="E1895" s="1065" t="s">
        <v>4812</v>
      </c>
      <c r="F1895" s="1066">
        <v>1</v>
      </c>
      <c r="G1895" s="1066">
        <v>3157625791015</v>
      </c>
    </row>
    <row r="1896" spans="1:7">
      <c r="A1896" s="1174" t="s">
        <v>3152</v>
      </c>
      <c r="B1896" s="1185" t="s">
        <v>3764</v>
      </c>
      <c r="C1896" s="1183">
        <v>238.10509999999999</v>
      </c>
      <c r="D1896" s="1065" t="s">
        <v>5122</v>
      </c>
      <c r="E1896" s="1065" t="s">
        <v>4812</v>
      </c>
      <c r="F1896" s="1066">
        <v>1</v>
      </c>
      <c r="G1896" s="1066">
        <v>3157625791039</v>
      </c>
    </row>
    <row r="1897" spans="1:7">
      <c r="A1897" s="1174" t="s">
        <v>3152</v>
      </c>
      <c r="B1897" s="1185" t="s">
        <v>3752</v>
      </c>
      <c r="C1897" s="1183">
        <v>158.78479999999999</v>
      </c>
      <c r="D1897" s="1065" t="s">
        <v>5122</v>
      </c>
      <c r="E1897" s="1065" t="s">
        <v>4812</v>
      </c>
      <c r="F1897" s="1066">
        <v>1</v>
      </c>
      <c r="G1897" s="1066">
        <v>3157625791046</v>
      </c>
    </row>
    <row r="1898" spans="1:7">
      <c r="A1898" s="1174" t="s">
        <v>3152</v>
      </c>
      <c r="B1898" s="1185" t="s">
        <v>4019</v>
      </c>
      <c r="C1898" s="1183">
        <v>72.788881612417967</v>
      </c>
      <c r="D1898" s="1065" t="s">
        <v>5122</v>
      </c>
      <c r="E1898" s="1065" t="s">
        <v>4812</v>
      </c>
      <c r="F1898" s="1066">
        <v>2</v>
      </c>
      <c r="G1898" s="1066">
        <v>3157625791107</v>
      </c>
    </row>
    <row r="1899" spans="1:7">
      <c r="A1899" s="1174" t="s">
        <v>3152</v>
      </c>
      <c r="B1899" s="1185" t="s">
        <v>4016</v>
      </c>
      <c r="C1899" s="1183">
        <v>72.788881612417967</v>
      </c>
      <c r="D1899" s="1065" t="s">
        <v>5122</v>
      </c>
      <c r="E1899" s="1065" t="s">
        <v>4812</v>
      </c>
      <c r="F1899" s="1066">
        <v>2</v>
      </c>
      <c r="G1899" s="1066">
        <v>3157625791145</v>
      </c>
    </row>
    <row r="1900" spans="1:7">
      <c r="A1900" s="1174" t="s">
        <v>3152</v>
      </c>
      <c r="B1900" s="1185" t="s">
        <v>4021</v>
      </c>
      <c r="C1900" s="1183">
        <v>72.788881612417967</v>
      </c>
      <c r="D1900" s="1065" t="s">
        <v>5122</v>
      </c>
      <c r="E1900" s="1065" t="s">
        <v>4812</v>
      </c>
      <c r="F1900" s="1066">
        <v>2</v>
      </c>
      <c r="G1900" s="1066">
        <v>3157625791152</v>
      </c>
    </row>
    <row r="1901" spans="1:7">
      <c r="A1901" s="1174" t="s">
        <v>3152</v>
      </c>
      <c r="B1901" s="1185" t="s">
        <v>4023</v>
      </c>
      <c r="C1901" s="1183">
        <v>72.788881612417967</v>
      </c>
      <c r="D1901" s="1065" t="s">
        <v>5122</v>
      </c>
      <c r="E1901" s="1065" t="s">
        <v>4812</v>
      </c>
      <c r="F1901" s="1066">
        <v>2</v>
      </c>
      <c r="G1901" s="1066">
        <v>3157625791244</v>
      </c>
    </row>
    <row r="1902" spans="1:7">
      <c r="A1902" s="1174" t="s">
        <v>3152</v>
      </c>
      <c r="B1902" s="1185" t="s">
        <v>4027</v>
      </c>
      <c r="C1902" s="1183">
        <v>146.24872773242248</v>
      </c>
      <c r="D1902" s="1065" t="s">
        <v>5122</v>
      </c>
      <c r="E1902" s="1065" t="s">
        <v>4812</v>
      </c>
      <c r="F1902" s="1066">
        <v>2</v>
      </c>
      <c r="G1902" s="1066">
        <v>3157625791251</v>
      </c>
    </row>
    <row r="1903" spans="1:7">
      <c r="A1903" s="1174" t="s">
        <v>3152</v>
      </c>
      <c r="B1903" s="1185" t="s">
        <v>4018</v>
      </c>
      <c r="C1903" s="1183">
        <v>72.788881612417967</v>
      </c>
      <c r="D1903" s="1065" t="s">
        <v>5122</v>
      </c>
      <c r="E1903" s="1065" t="s">
        <v>4812</v>
      </c>
      <c r="F1903" s="1066">
        <v>2</v>
      </c>
      <c r="G1903" s="1066">
        <v>3157625791268</v>
      </c>
    </row>
    <row r="1904" spans="1:7">
      <c r="A1904" s="1174" t="s">
        <v>3152</v>
      </c>
      <c r="B1904" s="1185" t="s">
        <v>4025</v>
      </c>
      <c r="C1904" s="1183">
        <v>68.057604307610802</v>
      </c>
      <c r="D1904" s="1065" t="s">
        <v>5122</v>
      </c>
      <c r="E1904" s="1065" t="s">
        <v>4812</v>
      </c>
      <c r="F1904" s="1066">
        <v>2</v>
      </c>
      <c r="G1904" s="1066">
        <v>3157625791299</v>
      </c>
    </row>
    <row r="1905" spans="1:7">
      <c r="A1905" s="1174" t="s">
        <v>3152</v>
      </c>
      <c r="B1905" s="1185" t="s">
        <v>4026</v>
      </c>
      <c r="C1905" s="1183">
        <v>68.057604307610802</v>
      </c>
      <c r="D1905" s="1065" t="s">
        <v>5122</v>
      </c>
      <c r="E1905" s="1065" t="s">
        <v>4812</v>
      </c>
      <c r="F1905" s="1066">
        <v>2</v>
      </c>
      <c r="G1905" s="1066">
        <v>3157625791305</v>
      </c>
    </row>
    <row r="1906" spans="1:7">
      <c r="A1906" s="1174" t="s">
        <v>3152</v>
      </c>
      <c r="B1906" s="1185" t="s">
        <v>3609</v>
      </c>
      <c r="C1906" s="1183">
        <v>110.45358458113023</v>
      </c>
      <c r="D1906" s="1065" t="s">
        <v>5122</v>
      </c>
      <c r="E1906" s="1065" t="s">
        <v>4812</v>
      </c>
      <c r="F1906" s="1066">
        <v>2</v>
      </c>
      <c r="G1906" s="1066">
        <v>3157625791329</v>
      </c>
    </row>
    <row r="1907" spans="1:7">
      <c r="A1907" s="1174" t="s">
        <v>3152</v>
      </c>
      <c r="B1907" s="1185" t="s">
        <v>3610</v>
      </c>
      <c r="C1907" s="1183">
        <v>119.8573763047827</v>
      </c>
      <c r="D1907" s="1065" t="s">
        <v>5122</v>
      </c>
      <c r="E1907" s="1065" t="s">
        <v>4812</v>
      </c>
      <c r="F1907" s="1066">
        <v>2</v>
      </c>
      <c r="G1907" s="1066">
        <v>3157625791343</v>
      </c>
    </row>
    <row r="1908" spans="1:7">
      <c r="A1908" s="1174" t="s">
        <v>3152</v>
      </c>
      <c r="B1908" s="1185" t="s">
        <v>3613</v>
      </c>
      <c r="C1908" s="1183">
        <v>44.957130229490446</v>
      </c>
      <c r="D1908" s="1065" t="s">
        <v>5122</v>
      </c>
      <c r="E1908" s="1065" t="s">
        <v>4812</v>
      </c>
      <c r="F1908" s="1066">
        <v>10</v>
      </c>
      <c r="G1908" s="1066">
        <v>3157625791428</v>
      </c>
    </row>
    <row r="1909" spans="1:7">
      <c r="A1909" s="1174" t="s">
        <v>3152</v>
      </c>
      <c r="B1909" s="1185" t="s">
        <v>3737</v>
      </c>
      <c r="C1909" s="1183">
        <v>116.5651</v>
      </c>
      <c r="D1909" s="1065" t="s">
        <v>5122</v>
      </c>
      <c r="E1909" s="1065" t="s">
        <v>4812</v>
      </c>
      <c r="F1909" s="1066">
        <v>1</v>
      </c>
      <c r="G1909" s="1066">
        <v>3157625791497</v>
      </c>
    </row>
    <row r="1910" spans="1:7">
      <c r="A1910" s="1174" t="s">
        <v>3152</v>
      </c>
      <c r="B1910" s="1185" t="s">
        <v>4029</v>
      </c>
      <c r="C1910" s="1183">
        <v>65.651275751298257</v>
      </c>
      <c r="D1910" s="1065" t="s">
        <v>5122</v>
      </c>
      <c r="E1910" s="1065" t="s">
        <v>4812</v>
      </c>
      <c r="F1910" s="1066">
        <v>2</v>
      </c>
      <c r="G1910" s="1066">
        <v>3157625791541</v>
      </c>
    </row>
    <row r="1911" spans="1:7">
      <c r="A1911" s="1174" t="s">
        <v>3152</v>
      </c>
      <c r="B1911" s="1185" t="s">
        <v>4031</v>
      </c>
      <c r="C1911" s="1183">
        <v>61.383942827463869</v>
      </c>
      <c r="D1911" s="1065" t="s">
        <v>5122</v>
      </c>
      <c r="E1911" s="1065" t="s">
        <v>4812</v>
      </c>
      <c r="F1911" s="1066">
        <v>2</v>
      </c>
      <c r="G1911" s="1066">
        <v>3157625791558</v>
      </c>
    </row>
    <row r="1912" spans="1:7">
      <c r="A1912" s="1174" t="s">
        <v>3152</v>
      </c>
      <c r="B1912" s="1185" t="s">
        <v>4032</v>
      </c>
      <c r="C1912" s="1183">
        <v>61.383942827463869</v>
      </c>
      <c r="D1912" s="1065" t="s">
        <v>5122</v>
      </c>
      <c r="E1912" s="1065" t="s">
        <v>4812</v>
      </c>
      <c r="F1912" s="1066">
        <v>2</v>
      </c>
      <c r="G1912" s="1066">
        <v>3157625791565</v>
      </c>
    </row>
    <row r="1913" spans="1:7">
      <c r="A1913" s="1174" t="s">
        <v>3152</v>
      </c>
      <c r="B1913" s="1185" t="s">
        <v>4034</v>
      </c>
      <c r="C1913" s="1183">
        <v>92.995371516467046</v>
      </c>
      <c r="D1913" s="1065" t="s">
        <v>5122</v>
      </c>
      <c r="E1913" s="1065" t="s">
        <v>4812</v>
      </c>
      <c r="F1913" s="1066">
        <v>2</v>
      </c>
      <c r="G1913" s="1066">
        <v>3157625791572</v>
      </c>
    </row>
    <row r="1914" spans="1:7">
      <c r="A1914" s="1174" t="s">
        <v>3152</v>
      </c>
      <c r="B1914" s="1185" t="s">
        <v>3538</v>
      </c>
      <c r="C1914" s="1183">
        <v>374.66795885881788</v>
      </c>
      <c r="D1914" s="1065" t="s">
        <v>5122</v>
      </c>
      <c r="E1914" s="1065" t="s">
        <v>4812</v>
      </c>
      <c r="F1914" s="1066">
        <v>1</v>
      </c>
      <c r="G1914" s="1066">
        <v>3157625791589</v>
      </c>
    </row>
    <row r="1915" spans="1:7">
      <c r="A1915" s="1174" t="s">
        <v>3152</v>
      </c>
      <c r="B1915" s="1185" t="s">
        <v>4037</v>
      </c>
      <c r="C1915" s="1183">
        <v>152.71991037545001</v>
      </c>
      <c r="D1915" s="1065" t="s">
        <v>5122</v>
      </c>
      <c r="E1915" s="1065" t="s">
        <v>4812</v>
      </c>
      <c r="F1915" s="1066">
        <v>2</v>
      </c>
      <c r="G1915" s="1066">
        <v>3157625791602</v>
      </c>
    </row>
    <row r="1916" spans="1:7">
      <c r="A1916" s="1174" t="s">
        <v>3152</v>
      </c>
      <c r="B1916" s="1185" t="s">
        <v>3522</v>
      </c>
      <c r="C1916" s="1183">
        <v>213.22554604078218</v>
      </c>
      <c r="D1916" s="1065" t="s">
        <v>5122</v>
      </c>
      <c r="E1916" s="1065" t="s">
        <v>4812</v>
      </c>
      <c r="F1916" s="1066">
        <v>1</v>
      </c>
      <c r="G1916" s="1066">
        <v>3157625791626</v>
      </c>
    </row>
    <row r="1917" spans="1:7">
      <c r="A1917" s="1174" t="s">
        <v>3152</v>
      </c>
      <c r="B1917" s="1185" t="s">
        <v>5348</v>
      </c>
      <c r="C1917" s="1183">
        <v>154.02407172002907</v>
      </c>
      <c r="D1917" s="1065" t="s">
        <v>5122</v>
      </c>
      <c r="E1917" s="1065" t="s">
        <v>4812</v>
      </c>
      <c r="F1917" s="1066">
        <v>1</v>
      </c>
      <c r="G1917" s="1066">
        <v>3157625791664</v>
      </c>
    </row>
    <row r="1918" spans="1:7">
      <c r="A1918" s="1174" t="s">
        <v>3152</v>
      </c>
      <c r="B1918" s="1185" t="s">
        <v>3618</v>
      </c>
      <c r="C1918" s="1183">
        <v>41.98659132259953</v>
      </c>
      <c r="D1918" s="1065" t="s">
        <v>5122</v>
      </c>
      <c r="E1918" s="1065" t="s">
        <v>4812</v>
      </c>
      <c r="F1918" s="1066">
        <v>10</v>
      </c>
      <c r="G1918" s="1066">
        <v>3157625791671</v>
      </c>
    </row>
    <row r="1919" spans="1:7">
      <c r="A1919" s="1174" t="s">
        <v>3152</v>
      </c>
      <c r="B1919" s="1185" t="s">
        <v>3599</v>
      </c>
      <c r="C1919" s="1183">
        <v>154.02407172002907</v>
      </c>
      <c r="D1919" s="1065" t="s">
        <v>5122</v>
      </c>
      <c r="E1919" s="1065" t="s">
        <v>4812</v>
      </c>
      <c r="F1919" s="1066">
        <v>1</v>
      </c>
      <c r="G1919" s="1066">
        <v>3157625791688</v>
      </c>
    </row>
    <row r="1920" spans="1:7">
      <c r="A1920" s="1174" t="s">
        <v>3152</v>
      </c>
      <c r="B1920" s="1185" t="s">
        <v>4030</v>
      </c>
      <c r="C1920" s="1183">
        <v>65.651275751298257</v>
      </c>
      <c r="D1920" s="1065" t="s">
        <v>5122</v>
      </c>
      <c r="E1920" s="1065" t="s">
        <v>4812</v>
      </c>
      <c r="F1920" s="1066">
        <v>2</v>
      </c>
      <c r="G1920" s="1066">
        <v>3157625791695</v>
      </c>
    </row>
    <row r="1921" spans="1:7">
      <c r="A1921" s="1174" t="s">
        <v>3152</v>
      </c>
      <c r="B1921" s="1185" t="s">
        <v>3521</v>
      </c>
      <c r="C1921" s="1183">
        <v>193.84140549162018</v>
      </c>
      <c r="D1921" s="1065" t="s">
        <v>5122</v>
      </c>
      <c r="E1921" s="1065" t="s">
        <v>4812</v>
      </c>
      <c r="F1921" s="1066">
        <v>1</v>
      </c>
      <c r="G1921" s="1066">
        <v>3157625791749</v>
      </c>
    </row>
    <row r="1922" spans="1:7">
      <c r="A1922" s="1174" t="s">
        <v>3152</v>
      </c>
      <c r="B1922" s="1185" t="s">
        <v>3615</v>
      </c>
      <c r="C1922" s="1183">
        <v>115.34091133250767</v>
      </c>
      <c r="D1922" s="1065" t="s">
        <v>5122</v>
      </c>
      <c r="E1922" s="1065" t="s">
        <v>4812</v>
      </c>
      <c r="F1922" s="1066">
        <v>2</v>
      </c>
      <c r="G1922" s="1066">
        <v>3157625791756</v>
      </c>
    </row>
    <row r="1923" spans="1:7">
      <c r="A1923" s="1174" t="s">
        <v>3152</v>
      </c>
      <c r="B1923" s="1185" t="s">
        <v>3616</v>
      </c>
      <c r="C1923" s="1183">
        <v>115.34091133250767</v>
      </c>
      <c r="D1923" s="1065" t="s">
        <v>5122</v>
      </c>
      <c r="E1923" s="1065" t="s">
        <v>4812</v>
      </c>
      <c r="F1923" s="1066">
        <v>2</v>
      </c>
      <c r="G1923" s="1066">
        <v>3157625791763</v>
      </c>
    </row>
    <row r="1924" spans="1:7">
      <c r="A1924" s="1174" t="s">
        <v>3152</v>
      </c>
      <c r="B1924" s="1185" t="s">
        <v>3600</v>
      </c>
      <c r="C1924" s="1183">
        <v>284.03647344042326</v>
      </c>
      <c r="D1924" s="1065" t="s">
        <v>5122</v>
      </c>
      <c r="E1924" s="1065" t="s">
        <v>4812</v>
      </c>
      <c r="F1924" s="1066">
        <v>1</v>
      </c>
      <c r="G1924" s="1066">
        <v>3157625791787</v>
      </c>
    </row>
    <row r="1925" spans="1:7">
      <c r="A1925" s="1174" t="s">
        <v>3152</v>
      </c>
      <c r="B1925" s="1185" t="s">
        <v>3546</v>
      </c>
      <c r="C1925" s="1183">
        <v>459.66207915549415</v>
      </c>
      <c r="D1925" s="1065" t="s">
        <v>5122</v>
      </c>
      <c r="E1925" s="1065" t="s">
        <v>4813</v>
      </c>
      <c r="F1925" s="1066">
        <v>2</v>
      </c>
      <c r="G1925" s="1066">
        <v>3157625791817</v>
      </c>
    </row>
    <row r="1926" spans="1:7">
      <c r="A1926" s="1174" t="s">
        <v>3152</v>
      </c>
      <c r="B1926" s="1185" t="s">
        <v>3469</v>
      </c>
      <c r="C1926" s="1183">
        <v>73.517459784630788</v>
      </c>
      <c r="D1926" s="1065" t="s">
        <v>5122</v>
      </c>
      <c r="E1926" s="1065" t="s">
        <v>4812</v>
      </c>
      <c r="F1926" s="1066">
        <v>2</v>
      </c>
      <c r="G1926" s="1066">
        <v>3157625791855</v>
      </c>
    </row>
    <row r="1927" spans="1:7">
      <c r="A1927" s="1174" t="s">
        <v>3152</v>
      </c>
      <c r="B1927" s="1185" t="s">
        <v>3992</v>
      </c>
      <c r="C1927" s="1183">
        <v>70.736078890841782</v>
      </c>
      <c r="D1927" s="1065" t="s">
        <v>5122</v>
      </c>
      <c r="E1927" s="1065" t="s">
        <v>4812</v>
      </c>
      <c r="F1927" s="1066">
        <v>2</v>
      </c>
      <c r="G1927" s="1066">
        <v>3157625791862</v>
      </c>
    </row>
    <row r="1928" spans="1:7">
      <c r="A1928" s="1174" t="s">
        <v>3152</v>
      </c>
      <c r="B1928" s="1185" t="s">
        <v>3475</v>
      </c>
      <c r="C1928" s="1183">
        <v>82.438430347592686</v>
      </c>
      <c r="D1928" s="1065" t="s">
        <v>5122</v>
      </c>
      <c r="E1928" s="1065" t="s">
        <v>4812</v>
      </c>
      <c r="F1928" s="1066">
        <v>2</v>
      </c>
      <c r="G1928" s="1066">
        <v>3157625791916</v>
      </c>
    </row>
    <row r="1929" spans="1:7">
      <c r="A1929" s="1174" t="s">
        <v>3152</v>
      </c>
      <c r="B1929" s="1185" t="s">
        <v>5337</v>
      </c>
      <c r="C1929" s="1183">
        <v>105.69043682387482</v>
      </c>
      <c r="D1929" s="1065" t="s">
        <v>5122</v>
      </c>
      <c r="E1929" s="1065" t="s">
        <v>4812</v>
      </c>
      <c r="F1929" s="1066">
        <v>1</v>
      </c>
      <c r="G1929" s="1066">
        <v>3157625791923</v>
      </c>
    </row>
    <row r="1930" spans="1:7">
      <c r="A1930" s="1174" t="s">
        <v>3152</v>
      </c>
      <c r="B1930" s="1185" t="s">
        <v>3513</v>
      </c>
      <c r="C1930" s="1183">
        <v>188.44457340961512</v>
      </c>
      <c r="D1930" s="1065" t="s">
        <v>5122</v>
      </c>
      <c r="E1930" s="1065" t="s">
        <v>4813</v>
      </c>
      <c r="F1930" s="1066">
        <v>1</v>
      </c>
      <c r="G1930" s="1066">
        <v>3157625791961</v>
      </c>
    </row>
    <row r="1931" spans="1:7">
      <c r="A1931" s="1174" t="s">
        <v>3152</v>
      </c>
      <c r="B1931" s="1185" t="s">
        <v>3529</v>
      </c>
      <c r="C1931" s="1183">
        <v>265.83964181707904</v>
      </c>
      <c r="D1931" s="1065" t="s">
        <v>5122</v>
      </c>
      <c r="E1931" s="1065" t="s">
        <v>4813</v>
      </c>
      <c r="F1931" s="1066">
        <v>1</v>
      </c>
      <c r="G1931" s="1066">
        <v>3157625792036</v>
      </c>
    </row>
    <row r="1932" spans="1:7">
      <c r="A1932" s="1174" t="s">
        <v>3152</v>
      </c>
      <c r="B1932" s="1185" t="s">
        <v>3916</v>
      </c>
      <c r="C1932" s="1183">
        <v>14.868</v>
      </c>
      <c r="D1932" s="1065" t="s">
        <v>5122</v>
      </c>
      <c r="E1932" s="1065" t="s">
        <v>4812</v>
      </c>
      <c r="F1932" s="1066">
        <v>2</v>
      </c>
      <c r="G1932" s="1066">
        <v>3157625792067</v>
      </c>
    </row>
    <row r="1933" spans="1:7">
      <c r="A1933" s="1174" t="s">
        <v>3152</v>
      </c>
      <c r="B1933" s="1185" t="s">
        <v>3993</v>
      </c>
      <c r="C1933" s="1183">
        <v>70.736078890841782</v>
      </c>
      <c r="D1933" s="1065" t="s">
        <v>5122</v>
      </c>
      <c r="E1933" s="1065" t="s">
        <v>4812</v>
      </c>
      <c r="F1933" s="1066">
        <v>2</v>
      </c>
      <c r="G1933" s="1066">
        <v>3157625792128</v>
      </c>
    </row>
    <row r="1934" spans="1:7">
      <c r="A1934" s="1174" t="s">
        <v>3152</v>
      </c>
      <c r="B1934" s="1185" t="s">
        <v>3988</v>
      </c>
      <c r="C1934" s="1183">
        <v>57.391979569549456</v>
      </c>
      <c r="D1934" s="1065" t="s">
        <v>5122</v>
      </c>
      <c r="E1934" s="1065" t="s">
        <v>4812</v>
      </c>
      <c r="F1934" s="1066">
        <v>2</v>
      </c>
      <c r="G1934" s="1066">
        <v>3157625792159</v>
      </c>
    </row>
    <row r="1935" spans="1:7">
      <c r="A1935" s="1174" t="s">
        <v>3152</v>
      </c>
      <c r="B1935" s="1185" t="s">
        <v>3629</v>
      </c>
      <c r="C1935" s="1183">
        <v>16.695</v>
      </c>
      <c r="D1935" s="1065" t="s">
        <v>5122</v>
      </c>
      <c r="E1935" s="1065" t="s">
        <v>4812</v>
      </c>
      <c r="F1935" s="1066">
        <v>2</v>
      </c>
      <c r="G1935" s="1066">
        <v>3157625792166</v>
      </c>
    </row>
    <row r="1936" spans="1:7">
      <c r="A1936" s="1174" t="s">
        <v>3152</v>
      </c>
      <c r="B1936" s="1185" t="s">
        <v>3995</v>
      </c>
      <c r="C1936" s="1183">
        <v>68.738824898629787</v>
      </c>
      <c r="D1936" s="1065" t="s">
        <v>5122</v>
      </c>
      <c r="E1936" s="1065" t="s">
        <v>4812</v>
      </c>
      <c r="F1936" s="1066">
        <v>2</v>
      </c>
      <c r="G1936" s="1066">
        <v>3157625792173</v>
      </c>
    </row>
    <row r="1937" spans="1:7">
      <c r="A1937" s="1174" t="s">
        <v>3152</v>
      </c>
      <c r="B1937" s="1185" t="s">
        <v>3997</v>
      </c>
      <c r="C1937" s="1183">
        <v>68.738824898629787</v>
      </c>
      <c r="D1937" s="1065" t="s">
        <v>5122</v>
      </c>
      <c r="E1937" s="1065" t="s">
        <v>4812</v>
      </c>
      <c r="F1937" s="1066">
        <v>2</v>
      </c>
      <c r="G1937" s="1066">
        <v>3157625792197</v>
      </c>
    </row>
    <row r="1938" spans="1:7">
      <c r="A1938" s="1174" t="s">
        <v>3152</v>
      </c>
      <c r="B1938" s="1185" t="s">
        <v>3989</v>
      </c>
      <c r="C1938" s="1183">
        <v>49.891340710904814</v>
      </c>
      <c r="D1938" s="1065" t="s">
        <v>5122</v>
      </c>
      <c r="E1938" s="1065" t="s">
        <v>4812</v>
      </c>
      <c r="F1938" s="1066">
        <v>2</v>
      </c>
      <c r="G1938" s="1066">
        <v>3157625792234</v>
      </c>
    </row>
    <row r="1939" spans="1:7">
      <c r="A1939" s="1174" t="s">
        <v>3152</v>
      </c>
      <c r="B1939" s="1185" t="s">
        <v>3998</v>
      </c>
      <c r="C1939" s="1183">
        <v>58.214214660838564</v>
      </c>
      <c r="D1939" s="1065" t="s">
        <v>5122</v>
      </c>
      <c r="E1939" s="1065" t="s">
        <v>4812</v>
      </c>
      <c r="F1939" s="1066">
        <v>2</v>
      </c>
      <c r="G1939" s="1066">
        <v>3157625792258</v>
      </c>
    </row>
    <row r="1940" spans="1:7">
      <c r="A1940" s="1174" t="s">
        <v>3152</v>
      </c>
      <c r="B1940" s="1185" t="s">
        <v>5333</v>
      </c>
      <c r="C1940" s="1183">
        <v>53.483942684410515</v>
      </c>
      <c r="D1940" s="1065" t="s">
        <v>5122</v>
      </c>
      <c r="E1940" s="1065" t="s">
        <v>4812</v>
      </c>
      <c r="F1940" s="1066">
        <v>2</v>
      </c>
      <c r="G1940" s="1066">
        <v>3157625792265</v>
      </c>
    </row>
    <row r="1941" spans="1:7">
      <c r="A1941" s="1174" t="s">
        <v>3152</v>
      </c>
      <c r="B1941" s="1185" t="s">
        <v>3807</v>
      </c>
      <c r="C1941" s="1183">
        <v>19.788</v>
      </c>
      <c r="D1941" s="1065" t="s">
        <v>5122</v>
      </c>
      <c r="E1941" s="1065" t="s">
        <v>4812</v>
      </c>
      <c r="F1941" s="1066">
        <v>2</v>
      </c>
      <c r="G1941" s="1066">
        <v>3157625792289</v>
      </c>
    </row>
    <row r="1942" spans="1:7">
      <c r="A1942" s="1174" t="s">
        <v>3152</v>
      </c>
      <c r="B1942" s="1185" t="s">
        <v>3620</v>
      </c>
      <c r="C1942" s="1183">
        <v>140.70218510825637</v>
      </c>
      <c r="D1942" s="1065" t="s">
        <v>5122</v>
      </c>
      <c r="E1942" s="1065" t="s">
        <v>4812</v>
      </c>
      <c r="F1942" s="1066">
        <v>2</v>
      </c>
      <c r="G1942" s="1066">
        <v>3157625792333</v>
      </c>
    </row>
    <row r="1943" spans="1:7">
      <c r="A1943" s="1174" t="s">
        <v>3152</v>
      </c>
      <c r="B1943" s="1185" t="s">
        <v>4346</v>
      </c>
      <c r="C1943" s="1183">
        <v>49.862299999999998</v>
      </c>
      <c r="D1943" s="1065" t="s">
        <v>5122</v>
      </c>
      <c r="E1943" s="1065" t="s">
        <v>4812</v>
      </c>
      <c r="F1943" s="1066">
        <v>4</v>
      </c>
      <c r="G1943" s="1066">
        <v>3157625792487</v>
      </c>
    </row>
    <row r="1944" spans="1:7">
      <c r="A1944" s="1174" t="s">
        <v>3152</v>
      </c>
      <c r="B1944" s="1185" t="s">
        <v>3938</v>
      </c>
      <c r="C1944" s="1183">
        <v>42.847999999999999</v>
      </c>
      <c r="D1944" s="1065" t="s">
        <v>5122</v>
      </c>
      <c r="E1944" s="1065" t="s">
        <v>4812</v>
      </c>
      <c r="F1944" s="1066">
        <v>2</v>
      </c>
      <c r="G1944" s="1066">
        <v>3157625792494</v>
      </c>
    </row>
    <row r="1945" spans="1:7">
      <c r="A1945" s="1174" t="s">
        <v>3152</v>
      </c>
      <c r="B1945" s="1185" t="s">
        <v>3939</v>
      </c>
      <c r="C1945" s="1183">
        <v>42.847999999999999</v>
      </c>
      <c r="D1945" s="1065" t="s">
        <v>5122</v>
      </c>
      <c r="E1945" s="1065" t="s">
        <v>4812</v>
      </c>
      <c r="F1945" s="1066">
        <v>2</v>
      </c>
      <c r="G1945" s="1066">
        <v>3157625792524</v>
      </c>
    </row>
    <row r="1946" spans="1:7">
      <c r="A1946" s="1174" t="s">
        <v>3152</v>
      </c>
      <c r="B1946" s="1185" t="s">
        <v>3835</v>
      </c>
      <c r="C1946" s="1183">
        <v>59.527200000000001</v>
      </c>
      <c r="D1946" s="1065" t="s">
        <v>5122</v>
      </c>
      <c r="E1946" s="1065" t="s">
        <v>4812</v>
      </c>
      <c r="F1946" s="1066">
        <v>2</v>
      </c>
      <c r="G1946" s="1066">
        <v>3157625792579</v>
      </c>
    </row>
    <row r="1947" spans="1:7">
      <c r="A1947" s="1174" t="s">
        <v>3152</v>
      </c>
      <c r="B1947" s="1185" t="s">
        <v>3806</v>
      </c>
      <c r="C1947" s="1183">
        <v>34.894199999999998</v>
      </c>
      <c r="D1947" s="1065" t="s">
        <v>5122</v>
      </c>
      <c r="E1947" s="1065" t="s">
        <v>4812</v>
      </c>
      <c r="F1947" s="1066">
        <v>2</v>
      </c>
      <c r="G1947" s="1066">
        <v>3157625792593</v>
      </c>
    </row>
    <row r="1948" spans="1:7">
      <c r="A1948" s="1174" t="s">
        <v>3152</v>
      </c>
      <c r="B1948" s="1185" t="s">
        <v>3466</v>
      </c>
      <c r="C1948" s="1183">
        <v>67.323681121456758</v>
      </c>
      <c r="D1948" s="1065" t="s">
        <v>5122</v>
      </c>
      <c r="E1948" s="1065" t="s">
        <v>4812</v>
      </c>
      <c r="F1948" s="1066">
        <v>2</v>
      </c>
      <c r="G1948" s="1066">
        <v>3157625792616</v>
      </c>
    </row>
    <row r="1949" spans="1:7">
      <c r="A1949" s="1174" t="s">
        <v>3152</v>
      </c>
      <c r="B1949" s="1185" t="s">
        <v>3458</v>
      </c>
      <c r="C1949" s="1183">
        <v>51.172762622686164</v>
      </c>
      <c r="D1949" s="1065" t="s">
        <v>5122</v>
      </c>
      <c r="E1949" s="1065" t="s">
        <v>4812</v>
      </c>
      <c r="F1949" s="1066">
        <v>2</v>
      </c>
      <c r="G1949" s="1066">
        <v>3157625792715</v>
      </c>
    </row>
    <row r="1950" spans="1:7">
      <c r="A1950" s="1174" t="s">
        <v>3152</v>
      </c>
      <c r="B1950" s="1185" t="s">
        <v>3792</v>
      </c>
      <c r="C1950" s="1183">
        <v>22.6236</v>
      </c>
      <c r="D1950" s="1065" t="s">
        <v>5122</v>
      </c>
      <c r="E1950" s="1065" t="s">
        <v>4812</v>
      </c>
      <c r="F1950" s="1066">
        <v>2</v>
      </c>
      <c r="G1950" s="1066">
        <v>3157625792753</v>
      </c>
    </row>
    <row r="1951" spans="1:7">
      <c r="A1951" s="1174" t="s">
        <v>3152</v>
      </c>
      <c r="B1951" s="1185" t="s">
        <v>3503</v>
      </c>
      <c r="C1951" s="1183">
        <v>115.91046328300726</v>
      </c>
      <c r="D1951" s="1065" t="s">
        <v>5122</v>
      </c>
      <c r="E1951" s="1065" t="s">
        <v>4812</v>
      </c>
      <c r="F1951" s="1066">
        <v>2</v>
      </c>
      <c r="G1951" s="1066">
        <v>3157625792791</v>
      </c>
    </row>
    <row r="1952" spans="1:7">
      <c r="A1952" s="1174" t="s">
        <v>3152</v>
      </c>
      <c r="B1952" s="1185" t="s">
        <v>3471</v>
      </c>
      <c r="C1952" s="1183">
        <v>81.865596243691414</v>
      </c>
      <c r="D1952" s="1065" t="s">
        <v>5122</v>
      </c>
      <c r="E1952" s="1065" t="s">
        <v>4812</v>
      </c>
      <c r="F1952" s="1066">
        <v>2</v>
      </c>
      <c r="G1952" s="1066">
        <v>3157625792821</v>
      </c>
    </row>
    <row r="1953" spans="1:7">
      <c r="A1953" s="1174" t="s">
        <v>3152</v>
      </c>
      <c r="B1953" s="1185" t="s">
        <v>3660</v>
      </c>
      <c r="C1953" s="1183">
        <v>32.753999999999998</v>
      </c>
      <c r="D1953" s="1065" t="s">
        <v>5122</v>
      </c>
      <c r="E1953" s="1065" t="s">
        <v>4812</v>
      </c>
      <c r="F1953" s="1066">
        <v>2</v>
      </c>
      <c r="G1953" s="1066">
        <v>3157625792869</v>
      </c>
    </row>
    <row r="1954" spans="1:7">
      <c r="A1954" s="1174" t="s">
        <v>3152</v>
      </c>
      <c r="B1954" s="1185" t="s">
        <v>3642</v>
      </c>
      <c r="C1954" s="1183">
        <v>25.986900000000002</v>
      </c>
      <c r="D1954" s="1065" t="s">
        <v>5122</v>
      </c>
      <c r="E1954" s="1065" t="s">
        <v>4812</v>
      </c>
      <c r="F1954" s="1066">
        <v>2</v>
      </c>
      <c r="G1954" s="1066">
        <v>3157625792876</v>
      </c>
    </row>
    <row r="1955" spans="1:7">
      <c r="A1955" s="1174" t="s">
        <v>3152</v>
      </c>
      <c r="B1955" s="1185" t="s">
        <v>3779</v>
      </c>
      <c r="C1955" s="1183">
        <v>12.59004598157386</v>
      </c>
      <c r="D1955" s="1065" t="s">
        <v>5122</v>
      </c>
      <c r="E1955" s="1065" t="s">
        <v>4812</v>
      </c>
      <c r="F1955" s="1066">
        <v>10</v>
      </c>
      <c r="G1955" s="1066">
        <v>3157625792913</v>
      </c>
    </row>
    <row r="1956" spans="1:7">
      <c r="A1956" s="1174" t="s">
        <v>3152</v>
      </c>
      <c r="B1956" s="1185" t="s">
        <v>3810</v>
      </c>
      <c r="C1956" s="1183">
        <v>19.788</v>
      </c>
      <c r="D1956" s="1065" t="s">
        <v>5122</v>
      </c>
      <c r="E1956" s="1065" t="s">
        <v>4812</v>
      </c>
      <c r="F1956" s="1066">
        <v>2</v>
      </c>
      <c r="G1956" s="1066">
        <v>3157625792937</v>
      </c>
    </row>
    <row r="1957" spans="1:7">
      <c r="A1957" s="1174" t="s">
        <v>3152</v>
      </c>
      <c r="B1957" s="1185" t="s">
        <v>3787</v>
      </c>
      <c r="C1957" s="1183">
        <v>14.605499999999999</v>
      </c>
      <c r="D1957" s="1065" t="s">
        <v>5122</v>
      </c>
      <c r="E1957" s="1065" t="s">
        <v>4812</v>
      </c>
      <c r="F1957" s="1066">
        <v>2</v>
      </c>
      <c r="G1957" s="1066">
        <v>3157625792944</v>
      </c>
    </row>
    <row r="1958" spans="1:7">
      <c r="A1958" s="1174" t="s">
        <v>3152</v>
      </c>
      <c r="B1958" s="1185" t="s">
        <v>3788</v>
      </c>
      <c r="C1958" s="1183">
        <v>19.330500000000001</v>
      </c>
      <c r="D1958" s="1065" t="s">
        <v>5122</v>
      </c>
      <c r="E1958" s="1065" t="s">
        <v>4812</v>
      </c>
      <c r="F1958" s="1066">
        <v>2</v>
      </c>
      <c r="G1958" s="1066">
        <v>3157625793002</v>
      </c>
    </row>
    <row r="1959" spans="1:7">
      <c r="A1959" s="1174" t="s">
        <v>3152</v>
      </c>
      <c r="B1959" s="1185" t="s">
        <v>3622</v>
      </c>
      <c r="C1959" s="1183">
        <v>12.432</v>
      </c>
      <c r="D1959" s="1065" t="s">
        <v>5122</v>
      </c>
      <c r="E1959" s="1065" t="s">
        <v>4812</v>
      </c>
      <c r="F1959" s="1066">
        <v>2</v>
      </c>
      <c r="G1959" s="1066">
        <v>3157625793019</v>
      </c>
    </row>
    <row r="1960" spans="1:7">
      <c r="A1960" s="1174" t="s">
        <v>3152</v>
      </c>
      <c r="B1960" s="1185" t="s">
        <v>3623</v>
      </c>
      <c r="C1960" s="1183">
        <v>13.1775</v>
      </c>
      <c r="D1960" s="1065" t="s">
        <v>5122</v>
      </c>
      <c r="E1960" s="1065" t="s">
        <v>4812</v>
      </c>
      <c r="F1960" s="1066">
        <v>2</v>
      </c>
      <c r="G1960" s="1066">
        <v>3157625793026</v>
      </c>
    </row>
    <row r="1961" spans="1:7">
      <c r="A1961" s="1174" t="s">
        <v>3152</v>
      </c>
      <c r="B1961" s="1185" t="s">
        <v>3625</v>
      </c>
      <c r="C1961" s="1183">
        <v>13.1775</v>
      </c>
      <c r="D1961" s="1065" t="s">
        <v>5122</v>
      </c>
      <c r="E1961" s="1065" t="s">
        <v>4812</v>
      </c>
      <c r="F1961" s="1066">
        <v>2</v>
      </c>
      <c r="G1961" s="1066">
        <v>3157625793033</v>
      </c>
    </row>
    <row r="1962" spans="1:7">
      <c r="A1962" s="1174" t="s">
        <v>3152</v>
      </c>
      <c r="B1962" s="1185" t="s">
        <v>3633</v>
      </c>
      <c r="C1962" s="1183">
        <v>16.8</v>
      </c>
      <c r="D1962" s="1065" t="s">
        <v>5122</v>
      </c>
      <c r="E1962" s="1065" t="s">
        <v>4812</v>
      </c>
      <c r="F1962" s="1066">
        <v>2</v>
      </c>
      <c r="G1962" s="1066">
        <v>3157625793057</v>
      </c>
    </row>
    <row r="1963" spans="1:7">
      <c r="A1963" s="1174" t="s">
        <v>3152</v>
      </c>
      <c r="B1963" s="1185" t="s">
        <v>3667</v>
      </c>
      <c r="C1963" s="1183">
        <v>37.08</v>
      </c>
      <c r="D1963" s="1065" t="s">
        <v>5122</v>
      </c>
      <c r="E1963" s="1065" t="s">
        <v>4812</v>
      </c>
      <c r="F1963" s="1066">
        <v>2</v>
      </c>
      <c r="G1963" s="1066">
        <v>3157625793095</v>
      </c>
    </row>
    <row r="1964" spans="1:7">
      <c r="A1964" s="1174" t="s">
        <v>3152</v>
      </c>
      <c r="B1964" s="1185" t="s">
        <v>3679</v>
      </c>
      <c r="C1964" s="1183">
        <v>33.392600000000002</v>
      </c>
      <c r="D1964" s="1065" t="s">
        <v>5122</v>
      </c>
      <c r="E1964" s="1065" t="s">
        <v>4812</v>
      </c>
      <c r="F1964" s="1066">
        <v>2</v>
      </c>
      <c r="G1964" s="1066">
        <v>3157625793101</v>
      </c>
    </row>
    <row r="1965" spans="1:7">
      <c r="A1965" s="1174" t="s">
        <v>3152</v>
      </c>
      <c r="B1965" s="1185" t="s">
        <v>3714</v>
      </c>
      <c r="C1965" s="1183">
        <v>26.759399999999999</v>
      </c>
      <c r="D1965" s="1065" t="s">
        <v>5122</v>
      </c>
      <c r="E1965" s="1065" t="s">
        <v>4812</v>
      </c>
      <c r="F1965" s="1066">
        <v>2</v>
      </c>
      <c r="G1965" s="1066">
        <v>3157625793125</v>
      </c>
    </row>
    <row r="1966" spans="1:7">
      <c r="A1966" s="1174" t="s">
        <v>3152</v>
      </c>
      <c r="B1966" s="1185" t="s">
        <v>3631</v>
      </c>
      <c r="C1966" s="1183">
        <v>18.910500000000003</v>
      </c>
      <c r="D1966" s="1065" t="s">
        <v>5122</v>
      </c>
      <c r="E1966" s="1065" t="s">
        <v>4812</v>
      </c>
      <c r="F1966" s="1066">
        <v>2</v>
      </c>
      <c r="G1966" s="1066">
        <v>3157625793156</v>
      </c>
    </row>
    <row r="1967" spans="1:7">
      <c r="A1967" s="1174" t="s">
        <v>3152</v>
      </c>
      <c r="B1967" s="1185" t="s">
        <v>3661</v>
      </c>
      <c r="C1967" s="1183">
        <v>32.753999999999998</v>
      </c>
      <c r="D1967" s="1065" t="s">
        <v>5122</v>
      </c>
      <c r="E1967" s="1065" t="s">
        <v>4812</v>
      </c>
      <c r="F1967" s="1066">
        <v>2</v>
      </c>
      <c r="G1967" s="1066">
        <v>3157625793217</v>
      </c>
    </row>
    <row r="1968" spans="1:7">
      <c r="A1968" s="1174" t="s">
        <v>3152</v>
      </c>
      <c r="B1968" s="1185" t="s">
        <v>3664</v>
      </c>
      <c r="C1968" s="1183">
        <v>32.753999999999998</v>
      </c>
      <c r="D1968" s="1065" t="s">
        <v>5122</v>
      </c>
      <c r="E1968" s="1065" t="s">
        <v>4812</v>
      </c>
      <c r="F1968" s="1066">
        <v>2</v>
      </c>
      <c r="G1968" s="1066">
        <v>3157625793224</v>
      </c>
    </row>
    <row r="1969" spans="1:7">
      <c r="A1969" s="1174" t="s">
        <v>3152</v>
      </c>
      <c r="B1969" s="1185" t="s">
        <v>3641</v>
      </c>
      <c r="C1969" s="1183">
        <v>25.986900000000002</v>
      </c>
      <c r="D1969" s="1065" t="s">
        <v>5122</v>
      </c>
      <c r="E1969" s="1065" t="s">
        <v>4812</v>
      </c>
      <c r="F1969" s="1066">
        <v>2</v>
      </c>
      <c r="G1969" s="1066">
        <v>3157625793248</v>
      </c>
    </row>
    <row r="1970" spans="1:7">
      <c r="A1970" s="1174" t="s">
        <v>3152</v>
      </c>
      <c r="B1970" s="1185" t="s">
        <v>3692</v>
      </c>
      <c r="C1970" s="1183">
        <v>42.415399999999998</v>
      </c>
      <c r="D1970" s="1065" t="s">
        <v>5122</v>
      </c>
      <c r="E1970" s="1065" t="s">
        <v>4812</v>
      </c>
      <c r="F1970" s="1066">
        <v>2</v>
      </c>
      <c r="G1970" s="1066">
        <v>3157625793279</v>
      </c>
    </row>
    <row r="1971" spans="1:7">
      <c r="A1971" s="1174" t="s">
        <v>3152</v>
      </c>
      <c r="B1971" s="1185" t="s">
        <v>3694</v>
      </c>
      <c r="C1971" s="1183">
        <v>42.415399999999998</v>
      </c>
      <c r="D1971" s="1065" t="s">
        <v>5122</v>
      </c>
      <c r="E1971" s="1065" t="s">
        <v>4812</v>
      </c>
      <c r="F1971" s="1066">
        <v>2</v>
      </c>
      <c r="G1971" s="1066">
        <v>3157625793286</v>
      </c>
    </row>
    <row r="1972" spans="1:7">
      <c r="A1972" s="1174" t="s">
        <v>3152</v>
      </c>
      <c r="B1972" s="1185" t="s">
        <v>3697</v>
      </c>
      <c r="C1972" s="1183">
        <v>42.415399999999998</v>
      </c>
      <c r="D1972" s="1065" t="s">
        <v>5122</v>
      </c>
      <c r="E1972" s="1065" t="s">
        <v>4812</v>
      </c>
      <c r="F1972" s="1066">
        <v>2</v>
      </c>
      <c r="G1972" s="1066">
        <v>3157625793309</v>
      </c>
    </row>
    <row r="1973" spans="1:7">
      <c r="A1973" s="1174" t="s">
        <v>3152</v>
      </c>
      <c r="B1973" s="1185" t="s">
        <v>3706</v>
      </c>
      <c r="C1973" s="1183">
        <v>56.2483</v>
      </c>
      <c r="D1973" s="1065" t="s">
        <v>5122</v>
      </c>
      <c r="E1973" s="1065" t="s">
        <v>4812</v>
      </c>
      <c r="F1973" s="1066">
        <v>2</v>
      </c>
      <c r="G1973" s="1066">
        <v>3157625793316</v>
      </c>
    </row>
    <row r="1974" spans="1:7">
      <c r="A1974" s="1174" t="s">
        <v>3152</v>
      </c>
      <c r="B1974" s="1185" t="s">
        <v>5339</v>
      </c>
      <c r="C1974" s="1183">
        <v>56.25</v>
      </c>
      <c r="D1974" s="1065" t="s">
        <v>5122</v>
      </c>
      <c r="E1974" s="1065" t="s">
        <v>4812</v>
      </c>
      <c r="F1974" s="1066">
        <v>2</v>
      </c>
      <c r="G1974" s="1066">
        <v>3157625793354</v>
      </c>
    </row>
    <row r="1975" spans="1:7">
      <c r="A1975" s="1174" t="s">
        <v>3152</v>
      </c>
      <c r="B1975" s="1185" t="s">
        <v>3744</v>
      </c>
      <c r="C1975" s="1183">
        <v>136.578</v>
      </c>
      <c r="D1975" s="1065" t="s">
        <v>5122</v>
      </c>
      <c r="E1975" s="1065" t="s">
        <v>4812</v>
      </c>
      <c r="F1975" s="1066">
        <v>1</v>
      </c>
      <c r="G1975" s="1066">
        <v>3157625793453</v>
      </c>
    </row>
    <row r="1976" spans="1:7">
      <c r="A1976" s="1174" t="s">
        <v>3152</v>
      </c>
      <c r="B1976" s="1185" t="s">
        <v>3763</v>
      </c>
      <c r="C1976" s="1183">
        <v>238.10509999999999</v>
      </c>
      <c r="D1976" s="1065" t="s">
        <v>5122</v>
      </c>
      <c r="E1976" s="1065" t="s">
        <v>4812</v>
      </c>
      <c r="F1976" s="1066">
        <v>1</v>
      </c>
      <c r="G1976" s="1066">
        <v>3157625793507</v>
      </c>
    </row>
    <row r="1977" spans="1:7">
      <c r="A1977" s="1174" t="s">
        <v>3152</v>
      </c>
      <c r="B1977" s="1185" t="s">
        <v>4067</v>
      </c>
      <c r="C1977" s="1183">
        <v>153.37729999999999</v>
      </c>
      <c r="D1977" s="1065" t="s">
        <v>5122</v>
      </c>
      <c r="E1977" s="1065" t="s">
        <v>4812</v>
      </c>
      <c r="F1977" s="1066">
        <v>2</v>
      </c>
      <c r="G1977" s="1066">
        <v>3157625793712</v>
      </c>
    </row>
    <row r="1978" spans="1:7">
      <c r="A1978" s="1175" t="s">
        <v>3152</v>
      </c>
      <c r="B1978" s="1185" t="s">
        <v>3871</v>
      </c>
      <c r="C1978" s="1183">
        <v>15.067500000000001</v>
      </c>
      <c r="D1978" s="1065" t="s">
        <v>5122</v>
      </c>
      <c r="E1978" s="1065" t="s">
        <v>4812</v>
      </c>
      <c r="F1978" s="1066">
        <v>10</v>
      </c>
      <c r="G1978" s="1066">
        <v>3157625793811</v>
      </c>
    </row>
    <row r="1979" spans="1:7">
      <c r="A1979" s="1175" t="s">
        <v>3152</v>
      </c>
      <c r="B1979" s="1185" t="s">
        <v>3870</v>
      </c>
      <c r="C1979" s="1183">
        <v>15.067500000000001</v>
      </c>
      <c r="D1979" s="1065" t="s">
        <v>5122</v>
      </c>
      <c r="E1979" s="1065" t="s">
        <v>4812</v>
      </c>
      <c r="F1979" s="1066">
        <v>10</v>
      </c>
      <c r="G1979" s="1066">
        <v>3157625793828</v>
      </c>
    </row>
    <row r="1980" spans="1:7">
      <c r="A1980" s="1175" t="s">
        <v>3152</v>
      </c>
      <c r="B1980" s="1185" t="s">
        <v>5335</v>
      </c>
      <c r="C1980" s="1183">
        <v>127.22733036503979</v>
      </c>
      <c r="D1980" s="1065" t="s">
        <v>5122</v>
      </c>
      <c r="E1980" s="1065" t="s">
        <v>4812</v>
      </c>
      <c r="F1980" s="1066">
        <v>2</v>
      </c>
      <c r="G1980" s="1066">
        <v>3157625793859</v>
      </c>
    </row>
    <row r="1981" spans="1:7">
      <c r="A1981" s="1175" t="s">
        <v>3152</v>
      </c>
      <c r="B1981" s="1185" t="s">
        <v>3712</v>
      </c>
      <c r="C1981" s="1183">
        <v>60.883299999999998</v>
      </c>
      <c r="D1981" s="1065" t="s">
        <v>5122</v>
      </c>
      <c r="E1981" s="1065" t="s">
        <v>4812</v>
      </c>
      <c r="F1981" s="1066">
        <v>2</v>
      </c>
      <c r="G1981" s="1066">
        <v>3157625793866</v>
      </c>
    </row>
    <row r="1982" spans="1:7">
      <c r="A1982" s="1175" t="s">
        <v>3152</v>
      </c>
      <c r="B1982" s="1185" t="s">
        <v>4412</v>
      </c>
      <c r="C1982" s="1183">
        <v>5.7119999999999997</v>
      </c>
      <c r="D1982" s="1065" t="s">
        <v>4817</v>
      </c>
      <c r="E1982" s="1065" t="s">
        <v>4812</v>
      </c>
      <c r="F1982" s="1066">
        <v>20</v>
      </c>
      <c r="G1982" s="1066">
        <v>3157625794016</v>
      </c>
    </row>
    <row r="1983" spans="1:7">
      <c r="A1983" s="1175" t="s">
        <v>3152</v>
      </c>
      <c r="B1983" s="1185" t="s">
        <v>4415</v>
      </c>
      <c r="C1983" s="1183">
        <v>5.8446000000000007</v>
      </c>
      <c r="D1983" s="1065" t="s">
        <v>4817</v>
      </c>
      <c r="E1983" s="1065" t="s">
        <v>4812</v>
      </c>
      <c r="F1983" s="1066">
        <v>20</v>
      </c>
      <c r="G1983" s="1066">
        <v>3157625794054</v>
      </c>
    </row>
    <row r="1984" spans="1:7">
      <c r="A1984" s="1175" t="s">
        <v>3152</v>
      </c>
      <c r="B1984" s="1185" t="s">
        <v>4418</v>
      </c>
      <c r="C1984" s="1183">
        <v>5.9160000000000004</v>
      </c>
      <c r="D1984" s="1065" t="s">
        <v>4817</v>
      </c>
      <c r="E1984" s="1065" t="s">
        <v>4812</v>
      </c>
      <c r="F1984" s="1066">
        <v>20</v>
      </c>
      <c r="G1984" s="1066">
        <v>3157625794085</v>
      </c>
    </row>
    <row r="1985" spans="1:7">
      <c r="A1985" s="1175" t="s">
        <v>3152</v>
      </c>
      <c r="B1985" s="1185" t="s">
        <v>4417</v>
      </c>
      <c r="C1985" s="1183">
        <v>5.9160000000000004</v>
      </c>
      <c r="D1985" s="1065" t="s">
        <v>4817</v>
      </c>
      <c r="E1985" s="1065" t="s">
        <v>4812</v>
      </c>
      <c r="F1985" s="1066">
        <v>20</v>
      </c>
      <c r="G1985" s="1066">
        <v>3157625794092</v>
      </c>
    </row>
    <row r="1986" spans="1:7">
      <c r="A1986" s="1175" t="s">
        <v>3152</v>
      </c>
      <c r="B1986" s="1185" t="s">
        <v>4420</v>
      </c>
      <c r="C1986" s="1183">
        <v>5.3346</v>
      </c>
      <c r="D1986" s="1065" t="s">
        <v>4817</v>
      </c>
      <c r="E1986" s="1065" t="s">
        <v>4812</v>
      </c>
      <c r="F1986" s="1066">
        <v>20</v>
      </c>
      <c r="G1986" s="1066">
        <v>3157625794108</v>
      </c>
    </row>
    <row r="1987" spans="1:7">
      <c r="A1987" s="1175" t="s">
        <v>3152</v>
      </c>
      <c r="B1987" s="1185" t="s">
        <v>4422</v>
      </c>
      <c r="C1987" s="1183">
        <v>7.1093999999999991</v>
      </c>
      <c r="D1987" s="1065" t="s">
        <v>4817</v>
      </c>
      <c r="E1987" s="1065" t="s">
        <v>4812</v>
      </c>
      <c r="F1987" s="1066">
        <v>20</v>
      </c>
      <c r="G1987" s="1066">
        <v>3157625794115</v>
      </c>
    </row>
    <row r="1988" spans="1:7">
      <c r="A1988" s="1175" t="s">
        <v>3152</v>
      </c>
      <c r="B1988" s="1185" t="s">
        <v>4028</v>
      </c>
      <c r="C1988" s="1183">
        <v>129.22388136574236</v>
      </c>
      <c r="D1988" s="1065" t="s">
        <v>5122</v>
      </c>
      <c r="E1988" s="1065" t="s">
        <v>4812</v>
      </c>
      <c r="F1988" s="1066">
        <v>2</v>
      </c>
      <c r="G1988" s="1066">
        <v>3157625794191</v>
      </c>
    </row>
    <row r="1989" spans="1:7">
      <c r="A1989" s="1175" t="s">
        <v>3152</v>
      </c>
      <c r="B1989" s="1185" t="s">
        <v>3470</v>
      </c>
      <c r="C1989" s="1183">
        <v>73.517459784630788</v>
      </c>
      <c r="D1989" s="1065" t="s">
        <v>5122</v>
      </c>
      <c r="E1989" s="1065" t="s">
        <v>4812</v>
      </c>
      <c r="F1989" s="1066">
        <v>2</v>
      </c>
      <c r="G1989" s="1066">
        <v>3157625794214</v>
      </c>
    </row>
    <row r="1990" spans="1:7">
      <c r="A1990" s="1175" t="s">
        <v>3152</v>
      </c>
      <c r="B1990" s="1185" t="s">
        <v>3488</v>
      </c>
      <c r="C1990" s="1183">
        <v>97.178228955132496</v>
      </c>
      <c r="D1990" s="1065" t="s">
        <v>5122</v>
      </c>
      <c r="E1990" s="1065" t="s">
        <v>4812</v>
      </c>
      <c r="F1990" s="1066">
        <v>2</v>
      </c>
      <c r="G1990" s="1066">
        <v>3157625794252</v>
      </c>
    </row>
    <row r="1991" spans="1:7">
      <c r="A1991" s="1175" t="s">
        <v>3152</v>
      </c>
      <c r="B1991" s="1185" t="s">
        <v>3480</v>
      </c>
      <c r="C1991" s="1183">
        <v>97.178228955132496</v>
      </c>
      <c r="D1991" s="1065" t="s">
        <v>5122</v>
      </c>
      <c r="E1991" s="1065" t="s">
        <v>4812</v>
      </c>
      <c r="F1991" s="1066">
        <v>2</v>
      </c>
      <c r="G1991" s="1066">
        <v>3157625794269</v>
      </c>
    </row>
    <row r="1992" spans="1:7">
      <c r="A1992" s="1175" t="s">
        <v>3152</v>
      </c>
      <c r="B1992" s="1185" t="s">
        <v>3489</v>
      </c>
      <c r="C1992" s="1183">
        <v>107.01408208824307</v>
      </c>
      <c r="D1992" s="1065" t="s">
        <v>5122</v>
      </c>
      <c r="E1992" s="1065" t="s">
        <v>4812</v>
      </c>
      <c r="F1992" s="1066">
        <v>2</v>
      </c>
      <c r="G1992" s="1066">
        <v>3157625794276</v>
      </c>
    </row>
    <row r="1993" spans="1:7">
      <c r="A1993" s="1175" t="s">
        <v>3152</v>
      </c>
      <c r="B1993" s="1185" t="s">
        <v>3490</v>
      </c>
      <c r="C1993" s="1183">
        <v>115.66963284538038</v>
      </c>
      <c r="D1993" s="1065" t="s">
        <v>5122</v>
      </c>
      <c r="E1993" s="1065" t="s">
        <v>4812</v>
      </c>
      <c r="F1993" s="1066">
        <v>2</v>
      </c>
      <c r="G1993" s="1066">
        <v>3157625794283</v>
      </c>
    </row>
    <row r="1994" spans="1:7">
      <c r="A1994" s="1175" t="s">
        <v>3152</v>
      </c>
      <c r="B1994" s="1185" t="s">
        <v>3493</v>
      </c>
      <c r="C1994" s="1183">
        <v>84.538600932681632</v>
      </c>
      <c r="D1994" s="1065" t="s">
        <v>5122</v>
      </c>
      <c r="E1994" s="1065" t="s">
        <v>4812</v>
      </c>
      <c r="F1994" s="1066">
        <v>2</v>
      </c>
      <c r="G1994" s="1066">
        <v>3157625794306</v>
      </c>
    </row>
    <row r="1995" spans="1:7">
      <c r="A1995" s="1175" t="s">
        <v>3152</v>
      </c>
      <c r="B1995" s="1185" t="s">
        <v>3505</v>
      </c>
      <c r="C1995" s="1183">
        <v>105.78452521060373</v>
      </c>
      <c r="D1995" s="1065" t="s">
        <v>5122</v>
      </c>
      <c r="E1995" s="1065" t="s">
        <v>4812</v>
      </c>
      <c r="F1995" s="1066">
        <v>2</v>
      </c>
      <c r="G1995" s="1066">
        <v>3157625794337</v>
      </c>
    </row>
    <row r="1996" spans="1:7">
      <c r="A1996" s="1175" t="s">
        <v>3152</v>
      </c>
      <c r="B1996" s="1185" t="s">
        <v>3506</v>
      </c>
      <c r="C1996" s="1183">
        <v>143.32096964017282</v>
      </c>
      <c r="D1996" s="1065" t="s">
        <v>5122</v>
      </c>
      <c r="E1996" s="1065" t="s">
        <v>4812</v>
      </c>
      <c r="F1996" s="1066">
        <v>2</v>
      </c>
      <c r="G1996" s="1066">
        <v>3157625794344</v>
      </c>
    </row>
    <row r="1997" spans="1:7">
      <c r="A1997" s="1175" t="s">
        <v>3152</v>
      </c>
      <c r="B1997" s="1185" t="s">
        <v>3482</v>
      </c>
      <c r="C1997" s="1183">
        <v>97.178228955132496</v>
      </c>
      <c r="D1997" s="1065" t="s">
        <v>5122</v>
      </c>
      <c r="E1997" s="1065" t="s">
        <v>4812</v>
      </c>
      <c r="F1997" s="1066">
        <v>2</v>
      </c>
      <c r="G1997" s="1066">
        <v>3157625794351</v>
      </c>
    </row>
    <row r="1998" spans="1:7">
      <c r="A1998" s="1175" t="s">
        <v>3152</v>
      </c>
      <c r="B1998" s="1185" t="s">
        <v>4200</v>
      </c>
      <c r="C1998" s="1183">
        <v>4.6511999999999993</v>
      </c>
      <c r="D1998" s="1065" t="s">
        <v>4817</v>
      </c>
      <c r="E1998" s="1065" t="s">
        <v>4812</v>
      </c>
      <c r="F1998" s="1066">
        <v>10</v>
      </c>
      <c r="G1998" s="1066">
        <v>3157625794368</v>
      </c>
    </row>
    <row r="1999" spans="1:7">
      <c r="A1999" s="1175" t="s">
        <v>3152</v>
      </c>
      <c r="B1999" s="1185" t="s">
        <v>4217</v>
      </c>
      <c r="C1999" s="1183">
        <v>6.4463999999999997</v>
      </c>
      <c r="D1999" s="1065" t="s">
        <v>4817</v>
      </c>
      <c r="E1999" s="1065" t="s">
        <v>4812</v>
      </c>
      <c r="F1999" s="1066">
        <v>10</v>
      </c>
      <c r="G1999" s="1066">
        <v>3157625794412</v>
      </c>
    </row>
    <row r="2000" spans="1:7">
      <c r="A2000" s="1175" t="s">
        <v>3152</v>
      </c>
      <c r="B2000" s="1185" t="s">
        <v>4167</v>
      </c>
      <c r="C2000" s="1183">
        <v>3.2640000000000002</v>
      </c>
      <c r="D2000" s="1065" t="s">
        <v>4817</v>
      </c>
      <c r="E2000" s="1065" t="s">
        <v>4812</v>
      </c>
      <c r="F2000" s="1066">
        <v>10</v>
      </c>
      <c r="G2000" s="1066">
        <v>3157625794504</v>
      </c>
    </row>
    <row r="2001" spans="1:7">
      <c r="A2001" s="1175" t="s">
        <v>3152</v>
      </c>
      <c r="B2001" s="1185" t="s">
        <v>4179</v>
      </c>
      <c r="C2001" s="1183">
        <v>3.6719999999999997</v>
      </c>
      <c r="D2001" s="1065" t="s">
        <v>4817</v>
      </c>
      <c r="E2001" s="1065" t="s">
        <v>4812</v>
      </c>
      <c r="F2001" s="1066">
        <v>10</v>
      </c>
      <c r="G2001" s="1066">
        <v>3157625794528</v>
      </c>
    </row>
    <row r="2002" spans="1:7">
      <c r="A2002" s="1175" t="s">
        <v>3152</v>
      </c>
      <c r="B2002" s="1185" t="s">
        <v>4234</v>
      </c>
      <c r="C2002" s="1183">
        <v>6.2322000000000006</v>
      </c>
      <c r="D2002" s="1065" t="s">
        <v>4817</v>
      </c>
      <c r="E2002" s="1065" t="s">
        <v>4812</v>
      </c>
      <c r="F2002" s="1066">
        <v>10</v>
      </c>
      <c r="G2002" s="1066">
        <v>3157625794566</v>
      </c>
    </row>
    <row r="2003" spans="1:7">
      <c r="A2003" s="1175" t="s">
        <v>3152</v>
      </c>
      <c r="B2003" s="1185" t="s">
        <v>4196</v>
      </c>
      <c r="C2003" s="1183">
        <v>7.680600000000001</v>
      </c>
      <c r="D2003" s="1065" t="s">
        <v>4817</v>
      </c>
      <c r="E2003" s="1065" t="s">
        <v>4812</v>
      </c>
      <c r="F2003" s="1066">
        <v>10</v>
      </c>
      <c r="G2003" s="1066">
        <v>3157625794597</v>
      </c>
    </row>
    <row r="2004" spans="1:7">
      <c r="A2004" s="1175" t="s">
        <v>3152</v>
      </c>
      <c r="B2004" s="1185" t="s">
        <v>4219</v>
      </c>
      <c r="C2004" s="1183">
        <v>6.5382000000000007</v>
      </c>
      <c r="D2004" s="1065" t="s">
        <v>4817</v>
      </c>
      <c r="E2004" s="1065" t="s">
        <v>4812</v>
      </c>
      <c r="F2004" s="1066">
        <v>10</v>
      </c>
      <c r="G2004" s="1066">
        <v>3157625794603</v>
      </c>
    </row>
    <row r="2005" spans="1:7">
      <c r="A2005" s="1175" t="s">
        <v>3152</v>
      </c>
      <c r="B2005" s="1185" t="s">
        <v>3464</v>
      </c>
      <c r="C2005" s="1183">
        <v>56.551892142023682</v>
      </c>
      <c r="D2005" s="1065" t="s">
        <v>5122</v>
      </c>
      <c r="E2005" s="1065" t="s">
        <v>4812</v>
      </c>
      <c r="F2005" s="1066">
        <v>2</v>
      </c>
      <c r="G2005" s="1066">
        <v>3157625794658</v>
      </c>
    </row>
    <row r="2006" spans="1:7">
      <c r="A2006" s="1175" t="s">
        <v>3152</v>
      </c>
      <c r="B2006" s="1185" t="s">
        <v>3465</v>
      </c>
      <c r="C2006" s="1183">
        <v>68.93944946837172</v>
      </c>
      <c r="D2006" s="1065" t="s">
        <v>5122</v>
      </c>
      <c r="E2006" s="1065" t="s">
        <v>4812</v>
      </c>
      <c r="F2006" s="1066">
        <v>2</v>
      </c>
      <c r="G2006" s="1066">
        <v>3157625794665</v>
      </c>
    </row>
    <row r="2007" spans="1:7">
      <c r="A2007" s="1175" t="s">
        <v>3152</v>
      </c>
      <c r="B2007" s="1185" t="s">
        <v>5346</v>
      </c>
      <c r="C2007" s="1183">
        <v>203.93928014781628</v>
      </c>
      <c r="D2007" s="1065" t="s">
        <v>5122</v>
      </c>
      <c r="E2007" s="1065" t="s">
        <v>4812</v>
      </c>
      <c r="F2007" s="1066">
        <v>1</v>
      </c>
      <c r="G2007" s="1066">
        <v>3157625794689</v>
      </c>
    </row>
    <row r="2008" spans="1:7">
      <c r="A2008" s="1175" t="s">
        <v>3152</v>
      </c>
      <c r="B2008" s="1185" t="s">
        <v>5350</v>
      </c>
      <c r="C2008" s="1183">
        <v>230.10393446011389</v>
      </c>
      <c r="D2008" s="1065" t="s">
        <v>5122</v>
      </c>
      <c r="E2008" s="1065" t="s">
        <v>4812</v>
      </c>
      <c r="F2008" s="1066">
        <v>1</v>
      </c>
      <c r="G2008" s="1066">
        <v>3157625794696</v>
      </c>
    </row>
    <row r="2009" spans="1:7">
      <c r="A2009" s="1175" t="s">
        <v>3152</v>
      </c>
      <c r="B2009" s="1185" t="s">
        <v>3515</v>
      </c>
      <c r="C2009" s="1183">
        <v>256.66037949353409</v>
      </c>
      <c r="D2009" s="1065" t="s">
        <v>5122</v>
      </c>
      <c r="E2009" s="1065" t="s">
        <v>4812</v>
      </c>
      <c r="F2009" s="1066">
        <v>1</v>
      </c>
      <c r="G2009" s="1066">
        <v>3157625794702</v>
      </c>
    </row>
    <row r="2010" spans="1:7">
      <c r="A2010" s="1175" t="s">
        <v>3152</v>
      </c>
      <c r="B2010" s="1185" t="s">
        <v>3516</v>
      </c>
      <c r="C2010" s="1183">
        <v>256.66037949353409</v>
      </c>
      <c r="D2010" s="1065" t="s">
        <v>5122</v>
      </c>
      <c r="E2010" s="1065" t="s">
        <v>4812</v>
      </c>
      <c r="F2010" s="1066">
        <v>1</v>
      </c>
      <c r="G2010" s="1066">
        <v>3157625794719</v>
      </c>
    </row>
    <row r="2011" spans="1:7">
      <c r="A2011" s="1175" t="s">
        <v>3152</v>
      </c>
      <c r="B2011" s="1185" t="s">
        <v>3527</v>
      </c>
      <c r="C2011" s="1183">
        <v>351.9913775911325</v>
      </c>
      <c r="D2011" s="1065" t="s">
        <v>5122</v>
      </c>
      <c r="E2011" s="1065" t="s">
        <v>4812</v>
      </c>
      <c r="F2011" s="1066">
        <v>1</v>
      </c>
      <c r="G2011" s="1066">
        <v>3157625794726</v>
      </c>
    </row>
    <row r="2012" spans="1:7">
      <c r="A2012" s="1175" t="s">
        <v>3152</v>
      </c>
      <c r="B2012" s="1185" t="s">
        <v>3536</v>
      </c>
      <c r="C2012" s="1183">
        <v>496.08813071121256</v>
      </c>
      <c r="D2012" s="1065" t="s">
        <v>5122</v>
      </c>
      <c r="E2012" s="1065" t="s">
        <v>4812</v>
      </c>
      <c r="F2012" s="1066">
        <v>1</v>
      </c>
      <c r="G2012" s="1066">
        <v>3157625794733</v>
      </c>
    </row>
    <row r="2013" spans="1:7">
      <c r="A2013" s="1175" t="s">
        <v>3152</v>
      </c>
      <c r="B2013" s="1185" t="s">
        <v>3537</v>
      </c>
      <c r="C2013" s="1183">
        <v>496.08813071121256</v>
      </c>
      <c r="D2013" s="1065" t="s">
        <v>5122</v>
      </c>
      <c r="E2013" s="1065" t="s">
        <v>4812</v>
      </c>
      <c r="F2013" s="1066">
        <v>1</v>
      </c>
      <c r="G2013" s="1066">
        <v>3157625794757</v>
      </c>
    </row>
    <row r="2014" spans="1:7">
      <c r="A2014" s="1175" t="s">
        <v>3152</v>
      </c>
      <c r="B2014" s="1185" t="s">
        <v>3541</v>
      </c>
      <c r="C2014" s="1183">
        <v>608.62664184477467</v>
      </c>
      <c r="D2014" s="1065" t="s">
        <v>5122</v>
      </c>
      <c r="E2014" s="1065" t="s">
        <v>4812</v>
      </c>
      <c r="F2014" s="1066">
        <v>1</v>
      </c>
      <c r="G2014" s="1066">
        <v>3157625794771</v>
      </c>
    </row>
    <row r="2015" spans="1:7">
      <c r="A2015" s="1175" t="s">
        <v>3152</v>
      </c>
      <c r="B2015" s="1185" t="s">
        <v>3540</v>
      </c>
      <c r="C2015" s="1183">
        <v>608.62664184477467</v>
      </c>
      <c r="D2015" s="1065" t="s">
        <v>5122</v>
      </c>
      <c r="E2015" s="1065" t="s">
        <v>4812</v>
      </c>
      <c r="F2015" s="1066">
        <v>1</v>
      </c>
      <c r="G2015" s="1066">
        <v>3157625794788</v>
      </c>
    </row>
    <row r="2016" spans="1:7">
      <c r="A2016" s="1175" t="s">
        <v>3152</v>
      </c>
      <c r="B2016" s="1185" t="s">
        <v>4233</v>
      </c>
      <c r="C2016" s="1183">
        <v>6.2322000000000006</v>
      </c>
      <c r="D2016" s="1065" t="s">
        <v>4817</v>
      </c>
      <c r="E2016" s="1065" t="s">
        <v>4812</v>
      </c>
      <c r="F2016" s="1066">
        <v>10</v>
      </c>
      <c r="G2016" s="1066">
        <v>3157625794801</v>
      </c>
    </row>
    <row r="2017" spans="1:7">
      <c r="A2017" s="1175" t="s">
        <v>3152</v>
      </c>
      <c r="B2017" s="1185" t="s">
        <v>3557</v>
      </c>
      <c r="C2017" s="1183">
        <v>610.26108695884614</v>
      </c>
      <c r="D2017" s="1065" t="s">
        <v>5122</v>
      </c>
      <c r="E2017" s="1065" t="s">
        <v>4813</v>
      </c>
      <c r="F2017" s="1066">
        <v>1</v>
      </c>
      <c r="G2017" s="1066">
        <v>3157625794832</v>
      </c>
    </row>
    <row r="2018" spans="1:7">
      <c r="A2018" s="1175" t="s">
        <v>3152</v>
      </c>
      <c r="B2018" s="1185" t="s">
        <v>3549</v>
      </c>
      <c r="C2018" s="1183">
        <v>501.13453842280245</v>
      </c>
      <c r="D2018" s="1065" t="s">
        <v>5122</v>
      </c>
      <c r="E2018" s="1065" t="s">
        <v>4812</v>
      </c>
      <c r="F2018" s="1066">
        <v>1</v>
      </c>
      <c r="G2018" s="1066">
        <v>3157625794863</v>
      </c>
    </row>
    <row r="2019" spans="1:7">
      <c r="A2019" s="1175" t="s">
        <v>3152</v>
      </c>
      <c r="B2019" s="1185" t="s">
        <v>3550</v>
      </c>
      <c r="C2019" s="1183">
        <v>658.85595129075421</v>
      </c>
      <c r="D2019" s="1065" t="s">
        <v>5122</v>
      </c>
      <c r="E2019" s="1065" t="s">
        <v>4812</v>
      </c>
      <c r="F2019" s="1066">
        <v>1</v>
      </c>
      <c r="G2019" s="1066">
        <v>3157625794887</v>
      </c>
    </row>
    <row r="2020" spans="1:7">
      <c r="A2020" s="1175" t="s">
        <v>3152</v>
      </c>
      <c r="B2020" s="1185" t="s">
        <v>4165</v>
      </c>
      <c r="C2020" s="1183">
        <v>3.2640000000000002</v>
      </c>
      <c r="D2020" s="1065" t="s">
        <v>4817</v>
      </c>
      <c r="E2020" s="1065" t="s">
        <v>4812</v>
      </c>
      <c r="F2020" s="1066">
        <v>10</v>
      </c>
      <c r="G2020" s="1066">
        <v>3157625794948</v>
      </c>
    </row>
    <row r="2021" spans="1:7">
      <c r="A2021" s="1175" t="s">
        <v>3152</v>
      </c>
      <c r="B2021" s="1185" t="s">
        <v>4148</v>
      </c>
      <c r="C2021" s="1183">
        <v>3.06</v>
      </c>
      <c r="D2021" s="1065" t="s">
        <v>4817</v>
      </c>
      <c r="E2021" s="1065" t="s">
        <v>4812</v>
      </c>
      <c r="F2021" s="1066">
        <v>10</v>
      </c>
      <c r="G2021" s="1066">
        <v>3157625794955</v>
      </c>
    </row>
    <row r="2022" spans="1:7">
      <c r="A2022" s="1175" t="s">
        <v>3152</v>
      </c>
      <c r="B2022" s="1185" t="s">
        <v>4194</v>
      </c>
      <c r="C2022" s="1183">
        <v>5.4672000000000001</v>
      </c>
      <c r="D2022" s="1065" t="s">
        <v>4817</v>
      </c>
      <c r="E2022" s="1065" t="s">
        <v>4812</v>
      </c>
      <c r="F2022" s="1066">
        <v>10</v>
      </c>
      <c r="G2022" s="1066">
        <v>3157625794986</v>
      </c>
    </row>
    <row r="2023" spans="1:7">
      <c r="A2023" s="1174" t="s">
        <v>3152</v>
      </c>
      <c r="B2023" s="1185" t="s">
        <v>4172</v>
      </c>
      <c r="C2023" s="1183">
        <v>5.2224000000000004</v>
      </c>
      <c r="D2023" s="1065" t="s">
        <v>4817</v>
      </c>
      <c r="E2023" s="1065" t="s">
        <v>4812</v>
      </c>
      <c r="F2023" s="1066">
        <v>10</v>
      </c>
      <c r="G2023" s="1066">
        <v>3157625794993</v>
      </c>
    </row>
    <row r="2024" spans="1:7">
      <c r="A2024" s="1174" t="s">
        <v>3152</v>
      </c>
      <c r="B2024" s="1185" t="s">
        <v>4249</v>
      </c>
      <c r="C2024" s="1183">
        <v>4.59</v>
      </c>
      <c r="D2024" s="1065" t="s">
        <v>4817</v>
      </c>
      <c r="E2024" s="1065" t="s">
        <v>4812</v>
      </c>
      <c r="F2024" s="1066">
        <v>10</v>
      </c>
      <c r="G2024" s="1066">
        <v>3157625795013</v>
      </c>
    </row>
    <row r="2025" spans="1:7">
      <c r="A2025" s="1174" t="s">
        <v>3152</v>
      </c>
      <c r="B2025" s="1185" t="s">
        <v>4248</v>
      </c>
      <c r="C2025" s="1183">
        <v>3.7740000000000005</v>
      </c>
      <c r="D2025" s="1065" t="s">
        <v>4817</v>
      </c>
      <c r="E2025" s="1065" t="s">
        <v>4812</v>
      </c>
      <c r="F2025" s="1066">
        <v>10</v>
      </c>
      <c r="G2025" s="1066">
        <v>3157625795037</v>
      </c>
    </row>
    <row r="2026" spans="1:7">
      <c r="A2026" s="1174" t="s">
        <v>3152</v>
      </c>
      <c r="B2026" s="1185" t="s">
        <v>4199</v>
      </c>
      <c r="C2026" s="1183">
        <v>4.6103999999999994</v>
      </c>
      <c r="D2026" s="1065" t="s">
        <v>4817</v>
      </c>
      <c r="E2026" s="1065" t="s">
        <v>4812</v>
      </c>
      <c r="F2026" s="1066">
        <v>10</v>
      </c>
      <c r="G2026" s="1066">
        <v>3157625795044</v>
      </c>
    </row>
    <row r="2027" spans="1:7">
      <c r="A2027" s="1174" t="s">
        <v>3152</v>
      </c>
      <c r="B2027" s="1185" t="s">
        <v>4227</v>
      </c>
      <c r="C2027" s="1183">
        <v>4.9674000000000005</v>
      </c>
      <c r="D2027" s="1065" t="s">
        <v>4817</v>
      </c>
      <c r="E2027" s="1065" t="s">
        <v>4812</v>
      </c>
      <c r="F2027" s="1066">
        <v>10</v>
      </c>
      <c r="G2027" s="1066">
        <v>3157625795051</v>
      </c>
    </row>
    <row r="2028" spans="1:7">
      <c r="A2028" s="1174" t="s">
        <v>3152</v>
      </c>
      <c r="B2028" s="1185" t="s">
        <v>4159</v>
      </c>
      <c r="C2028" s="1183">
        <v>3.6617999999999999</v>
      </c>
      <c r="D2028" s="1065" t="s">
        <v>4817</v>
      </c>
      <c r="E2028" s="1065" t="s">
        <v>4812</v>
      </c>
      <c r="F2028" s="1066">
        <v>10</v>
      </c>
      <c r="G2028" s="1066">
        <v>3157625795068</v>
      </c>
    </row>
    <row r="2029" spans="1:7">
      <c r="A2029" s="1174" t="s">
        <v>3152</v>
      </c>
      <c r="B2029" s="1185" t="s">
        <v>4174</v>
      </c>
      <c r="C2029" s="1183">
        <v>3.6719999999999997</v>
      </c>
      <c r="D2029" s="1065" t="s">
        <v>4817</v>
      </c>
      <c r="E2029" s="1065" t="s">
        <v>4812</v>
      </c>
      <c r="F2029" s="1066">
        <v>10</v>
      </c>
      <c r="G2029" s="1066">
        <v>3157625795082</v>
      </c>
    </row>
    <row r="2030" spans="1:7">
      <c r="A2030" s="1174" t="s">
        <v>3152</v>
      </c>
      <c r="B2030" s="1185" t="s">
        <v>4176</v>
      </c>
      <c r="C2030" s="1183">
        <v>3.7637999999999998</v>
      </c>
      <c r="D2030" s="1065" t="s">
        <v>4817</v>
      </c>
      <c r="E2030" s="1065" t="s">
        <v>4812</v>
      </c>
      <c r="F2030" s="1066">
        <v>10</v>
      </c>
      <c r="G2030" s="1066">
        <v>3157625795099</v>
      </c>
    </row>
    <row r="2031" spans="1:7">
      <c r="A2031" s="1174" t="s">
        <v>3152</v>
      </c>
      <c r="B2031" s="1185" t="s">
        <v>4202</v>
      </c>
      <c r="C2031" s="1183">
        <v>3.8045999999999998</v>
      </c>
      <c r="D2031" s="1065" t="s">
        <v>4817</v>
      </c>
      <c r="E2031" s="1065" t="s">
        <v>4812</v>
      </c>
      <c r="F2031" s="1066">
        <v>10</v>
      </c>
      <c r="G2031" s="1066">
        <v>3157625795105</v>
      </c>
    </row>
    <row r="2032" spans="1:7">
      <c r="A2032" s="1174" t="s">
        <v>3152</v>
      </c>
      <c r="B2032" s="1185" t="s">
        <v>4222</v>
      </c>
      <c r="C2032" s="1183">
        <v>3.8963999999999999</v>
      </c>
      <c r="D2032" s="1065" t="s">
        <v>4817</v>
      </c>
      <c r="E2032" s="1065" t="s">
        <v>4812</v>
      </c>
      <c r="F2032" s="1066">
        <v>10</v>
      </c>
      <c r="G2032" s="1066">
        <v>3157625795129</v>
      </c>
    </row>
    <row r="2033" spans="1:7">
      <c r="A2033" s="1174" t="s">
        <v>3152</v>
      </c>
      <c r="B2033" s="1185" t="s">
        <v>4244</v>
      </c>
      <c r="C2033" s="1183">
        <v>2.5194000000000001</v>
      </c>
      <c r="D2033" s="1065" t="s">
        <v>4817</v>
      </c>
      <c r="E2033" s="1065" t="s">
        <v>4812</v>
      </c>
      <c r="F2033" s="1066">
        <v>10</v>
      </c>
      <c r="G2033" s="1066">
        <v>3157625795136</v>
      </c>
    </row>
    <row r="2034" spans="1:7">
      <c r="A2034" s="1174" t="s">
        <v>3152</v>
      </c>
      <c r="B2034" s="1185" t="s">
        <v>4185</v>
      </c>
      <c r="C2034" s="1183">
        <v>3.8657999999999997</v>
      </c>
      <c r="D2034" s="1065" t="s">
        <v>4817</v>
      </c>
      <c r="E2034" s="1065" t="s">
        <v>4812</v>
      </c>
      <c r="F2034" s="1066">
        <v>10</v>
      </c>
      <c r="G2034" s="1066">
        <v>3157625795143</v>
      </c>
    </row>
    <row r="2035" spans="1:7">
      <c r="A2035" s="1174" t="s">
        <v>3152</v>
      </c>
      <c r="B2035" s="1185" t="s">
        <v>4210</v>
      </c>
      <c r="C2035" s="1183">
        <v>2.04</v>
      </c>
      <c r="D2035" s="1065" t="s">
        <v>4817</v>
      </c>
      <c r="E2035" s="1065" t="s">
        <v>4812</v>
      </c>
      <c r="F2035" s="1066">
        <v>10</v>
      </c>
      <c r="G2035" s="1066">
        <v>3157625795167</v>
      </c>
    </row>
    <row r="2036" spans="1:7">
      <c r="A2036" s="1174" t="s">
        <v>3152</v>
      </c>
      <c r="B2036" s="1185" t="s">
        <v>4154</v>
      </c>
      <c r="C2036" s="1183">
        <v>3.7637999999999998</v>
      </c>
      <c r="D2036" s="1065" t="s">
        <v>4817</v>
      </c>
      <c r="E2036" s="1065" t="s">
        <v>4812</v>
      </c>
      <c r="F2036" s="1066">
        <v>10</v>
      </c>
      <c r="G2036" s="1066">
        <v>3157625795174</v>
      </c>
    </row>
    <row r="2037" spans="1:7">
      <c r="A2037" s="1174" t="s">
        <v>3152</v>
      </c>
      <c r="B2037" s="1185" t="s">
        <v>4212</v>
      </c>
      <c r="C2037" s="1183">
        <v>2.1827999999999999</v>
      </c>
      <c r="D2037" s="1065" t="s">
        <v>4817</v>
      </c>
      <c r="E2037" s="1065" t="s">
        <v>4812</v>
      </c>
      <c r="F2037" s="1066">
        <v>10</v>
      </c>
      <c r="G2037" s="1066">
        <v>3157625795198</v>
      </c>
    </row>
    <row r="2038" spans="1:7">
      <c r="A2038" s="1174" t="s">
        <v>3152</v>
      </c>
      <c r="B2038" s="1185" t="s">
        <v>4225</v>
      </c>
      <c r="C2038" s="1183">
        <v>2.5907999999999998</v>
      </c>
      <c r="D2038" s="1065" t="s">
        <v>4817</v>
      </c>
      <c r="E2038" s="1065" t="s">
        <v>4812</v>
      </c>
      <c r="F2038" s="1066">
        <v>20</v>
      </c>
      <c r="G2038" s="1066">
        <v>3157625795211</v>
      </c>
    </row>
    <row r="2039" spans="1:7">
      <c r="A2039" s="1174" t="s">
        <v>3152</v>
      </c>
      <c r="B2039" s="1185" t="s">
        <v>4235</v>
      </c>
      <c r="C2039" s="1183">
        <v>2.6316000000000002</v>
      </c>
      <c r="D2039" s="1065" t="s">
        <v>4817</v>
      </c>
      <c r="E2039" s="1065" t="s">
        <v>4812</v>
      </c>
      <c r="F2039" s="1066">
        <v>10</v>
      </c>
      <c r="G2039" s="1066">
        <v>3157625795228</v>
      </c>
    </row>
    <row r="2040" spans="1:7">
      <c r="A2040" s="1174" t="s">
        <v>3152</v>
      </c>
      <c r="B2040" s="1185" t="s">
        <v>4236</v>
      </c>
      <c r="C2040" s="1183">
        <v>2.6825999999999999</v>
      </c>
      <c r="D2040" s="1065" t="s">
        <v>4817</v>
      </c>
      <c r="E2040" s="1065" t="s">
        <v>4812</v>
      </c>
      <c r="F2040" s="1066">
        <v>10</v>
      </c>
      <c r="G2040" s="1066">
        <v>3157625795235</v>
      </c>
    </row>
    <row r="2041" spans="1:7">
      <c r="A2041" s="1174" t="s">
        <v>3152</v>
      </c>
      <c r="B2041" s="1185" t="s">
        <v>4239</v>
      </c>
      <c r="C2041" s="1183">
        <v>2.1522000000000001</v>
      </c>
      <c r="D2041" s="1065" t="s">
        <v>4817</v>
      </c>
      <c r="E2041" s="1065" t="s">
        <v>4812</v>
      </c>
      <c r="F2041" s="1066">
        <v>10</v>
      </c>
      <c r="G2041" s="1066">
        <v>3157625795259</v>
      </c>
    </row>
    <row r="2042" spans="1:7">
      <c r="A2042" s="1174" t="s">
        <v>3152</v>
      </c>
      <c r="B2042" s="1185" t="s">
        <v>4245</v>
      </c>
      <c r="C2042" s="1183">
        <v>2.7132000000000001</v>
      </c>
      <c r="D2042" s="1065" t="s">
        <v>4817</v>
      </c>
      <c r="E2042" s="1065" t="s">
        <v>4812</v>
      </c>
      <c r="F2042" s="1066">
        <v>10</v>
      </c>
      <c r="G2042" s="1066">
        <v>3157625795266</v>
      </c>
    </row>
    <row r="2043" spans="1:7">
      <c r="A2043" s="1174" t="s">
        <v>3152</v>
      </c>
      <c r="B2043" s="1185" t="s">
        <v>4253</v>
      </c>
      <c r="C2043" s="1183">
        <v>2.7540000000000004</v>
      </c>
      <c r="D2043" s="1065" t="s">
        <v>4817</v>
      </c>
      <c r="E2043" s="1065" t="s">
        <v>4812</v>
      </c>
      <c r="F2043" s="1066">
        <v>10</v>
      </c>
      <c r="G2043" s="1066">
        <v>3157625795297</v>
      </c>
    </row>
    <row r="2044" spans="1:7">
      <c r="A2044" s="1174" t="s">
        <v>3152</v>
      </c>
      <c r="B2044" s="1185" t="s">
        <v>4141</v>
      </c>
      <c r="C2044" s="1183">
        <v>2.8968000000000003</v>
      </c>
      <c r="D2044" s="1065" t="s">
        <v>4817</v>
      </c>
      <c r="E2044" s="1065" t="s">
        <v>4812</v>
      </c>
      <c r="F2044" s="1066">
        <v>10</v>
      </c>
      <c r="G2044" s="1066">
        <v>3157625795303</v>
      </c>
    </row>
    <row r="2045" spans="1:7">
      <c r="A2045" s="1174" t="s">
        <v>3152</v>
      </c>
      <c r="B2045" s="1185" t="s">
        <v>4178</v>
      </c>
      <c r="C2045" s="1183">
        <v>3.6719999999999997</v>
      </c>
      <c r="D2045" s="1065" t="s">
        <v>4817</v>
      </c>
      <c r="E2045" s="1065" t="s">
        <v>4812</v>
      </c>
      <c r="F2045" s="1066">
        <v>10</v>
      </c>
      <c r="G2045" s="1066">
        <v>3157625795334</v>
      </c>
    </row>
    <row r="2046" spans="1:7">
      <c r="A2046" s="1174" t="s">
        <v>3152</v>
      </c>
      <c r="B2046" s="1185" t="s">
        <v>4242</v>
      </c>
      <c r="C2046" s="1183">
        <v>2.5499999999999998</v>
      </c>
      <c r="D2046" s="1065" t="s">
        <v>4817</v>
      </c>
      <c r="E2046" s="1065" t="s">
        <v>4812</v>
      </c>
      <c r="F2046" s="1066">
        <v>10</v>
      </c>
      <c r="G2046" s="1066">
        <v>3157625795372</v>
      </c>
    </row>
    <row r="2047" spans="1:7">
      <c r="A2047" s="1174" t="s">
        <v>3152</v>
      </c>
      <c r="B2047" s="1185" t="s">
        <v>4155</v>
      </c>
      <c r="C2047" s="1183">
        <v>4.08</v>
      </c>
      <c r="D2047" s="1065" t="s">
        <v>4817</v>
      </c>
      <c r="E2047" s="1065" t="s">
        <v>4812</v>
      </c>
      <c r="F2047" s="1066">
        <v>10</v>
      </c>
      <c r="G2047" s="1066">
        <v>3157625795396</v>
      </c>
    </row>
    <row r="2048" spans="1:7">
      <c r="A2048" s="1174" t="s">
        <v>3152</v>
      </c>
      <c r="B2048" s="1185" t="s">
        <v>4163</v>
      </c>
      <c r="C2048" s="1183">
        <v>3.2742</v>
      </c>
      <c r="D2048" s="1065" t="s">
        <v>4817</v>
      </c>
      <c r="E2048" s="1065" t="s">
        <v>4812</v>
      </c>
      <c r="F2048" s="1066">
        <v>10</v>
      </c>
      <c r="G2048" s="1066">
        <v>3157625795426</v>
      </c>
    </row>
    <row r="2049" spans="1:7">
      <c r="A2049" s="1174" t="s">
        <v>3152</v>
      </c>
      <c r="B2049" s="1185" t="s">
        <v>4240</v>
      </c>
      <c r="C2049" s="1183">
        <v>2.1522000000000001</v>
      </c>
      <c r="D2049" s="1065" t="s">
        <v>4817</v>
      </c>
      <c r="E2049" s="1065" t="s">
        <v>4812</v>
      </c>
      <c r="F2049" s="1066">
        <v>10</v>
      </c>
      <c r="G2049" s="1066">
        <v>3157625795433</v>
      </c>
    </row>
    <row r="2050" spans="1:7">
      <c r="A2050" s="1174" t="s">
        <v>3152</v>
      </c>
      <c r="B2050" s="1185" t="s">
        <v>4246</v>
      </c>
      <c r="C2050" s="1183">
        <v>2.2134</v>
      </c>
      <c r="D2050" s="1065" t="s">
        <v>4817</v>
      </c>
      <c r="E2050" s="1065" t="s">
        <v>4812</v>
      </c>
      <c r="F2050" s="1066">
        <v>10</v>
      </c>
      <c r="G2050" s="1066">
        <v>3157625795471</v>
      </c>
    </row>
    <row r="2051" spans="1:7">
      <c r="A2051" s="1174" t="s">
        <v>3152</v>
      </c>
      <c r="B2051" s="1185" t="s">
        <v>4191</v>
      </c>
      <c r="C2051" s="1183">
        <v>6.8748000000000005</v>
      </c>
      <c r="D2051" s="1065" t="s">
        <v>4817</v>
      </c>
      <c r="E2051" s="1065" t="s">
        <v>4812</v>
      </c>
      <c r="F2051" s="1066">
        <v>10</v>
      </c>
      <c r="G2051" s="1066">
        <v>3157625795518</v>
      </c>
    </row>
    <row r="2052" spans="1:7">
      <c r="A2052" s="1174" t="s">
        <v>3152</v>
      </c>
      <c r="B2052" s="1185" t="s">
        <v>4190</v>
      </c>
      <c r="C2052" s="1183">
        <v>6.9359999999999999</v>
      </c>
      <c r="D2052" s="1065" t="s">
        <v>4817</v>
      </c>
      <c r="E2052" s="1065" t="s">
        <v>4812</v>
      </c>
      <c r="F2052" s="1066">
        <v>10</v>
      </c>
      <c r="G2052" s="1066">
        <v>3157625795549</v>
      </c>
    </row>
    <row r="2053" spans="1:7">
      <c r="A2053" s="1174" t="s">
        <v>3152</v>
      </c>
      <c r="B2053" s="1185" t="s">
        <v>4221</v>
      </c>
      <c r="C2053" s="1183">
        <v>5.5080000000000009</v>
      </c>
      <c r="D2053" s="1065" t="s">
        <v>4817</v>
      </c>
      <c r="E2053" s="1065" t="s">
        <v>4812</v>
      </c>
      <c r="F2053" s="1066">
        <v>10</v>
      </c>
      <c r="G2053" s="1066">
        <v>3157625795556</v>
      </c>
    </row>
    <row r="2054" spans="1:7">
      <c r="A2054" s="1174" t="s">
        <v>3152</v>
      </c>
      <c r="B2054" s="1185" t="s">
        <v>4150</v>
      </c>
      <c r="C2054" s="1183">
        <v>3.2333999999999996</v>
      </c>
      <c r="D2054" s="1065" t="s">
        <v>4817</v>
      </c>
      <c r="E2054" s="1065" t="s">
        <v>4812</v>
      </c>
      <c r="F2054" s="1066">
        <v>10</v>
      </c>
      <c r="G2054" s="1066">
        <v>3157625795563</v>
      </c>
    </row>
    <row r="2055" spans="1:7">
      <c r="A2055" s="1174" t="s">
        <v>3152</v>
      </c>
      <c r="B2055" s="1185" t="s">
        <v>4201</v>
      </c>
      <c r="C2055" s="1183">
        <v>3.8045999999999998</v>
      </c>
      <c r="D2055" s="1065" t="s">
        <v>4817</v>
      </c>
      <c r="E2055" s="1065" t="s">
        <v>4812</v>
      </c>
      <c r="F2055" s="1066">
        <v>10</v>
      </c>
      <c r="G2055" s="1066">
        <v>3157625795594</v>
      </c>
    </row>
    <row r="2056" spans="1:7">
      <c r="A2056" s="1174" t="s">
        <v>3152</v>
      </c>
      <c r="B2056" s="1185" t="s">
        <v>4147</v>
      </c>
      <c r="C2056" s="1183">
        <v>3.0395999999999996</v>
      </c>
      <c r="D2056" s="1065" t="s">
        <v>4817</v>
      </c>
      <c r="E2056" s="1065" t="s">
        <v>4812</v>
      </c>
      <c r="F2056" s="1066">
        <v>10</v>
      </c>
      <c r="G2056" s="1066">
        <v>3157625795617</v>
      </c>
    </row>
    <row r="2057" spans="1:7">
      <c r="A2057" s="1174" t="s">
        <v>3152</v>
      </c>
      <c r="B2057" s="1185" t="s">
        <v>4189</v>
      </c>
      <c r="C2057" s="1183">
        <v>7.3235999999999999</v>
      </c>
      <c r="D2057" s="1065" t="s">
        <v>4817</v>
      </c>
      <c r="E2057" s="1065" t="s">
        <v>4812</v>
      </c>
      <c r="F2057" s="1066">
        <v>10</v>
      </c>
      <c r="G2057" s="1066">
        <v>3157625795631</v>
      </c>
    </row>
    <row r="2058" spans="1:7">
      <c r="A2058" s="1174" t="s">
        <v>3152</v>
      </c>
      <c r="B2058" s="1185" t="s">
        <v>4195</v>
      </c>
      <c r="C2058" s="1183">
        <v>7.5785999999999998</v>
      </c>
      <c r="D2058" s="1065" t="s">
        <v>4817</v>
      </c>
      <c r="E2058" s="1065" t="s">
        <v>4812</v>
      </c>
      <c r="F2058" s="1066">
        <v>10</v>
      </c>
      <c r="G2058" s="1066">
        <v>3157625795648</v>
      </c>
    </row>
    <row r="2059" spans="1:7">
      <c r="A2059" s="1174" t="s">
        <v>3152</v>
      </c>
      <c r="B2059" s="1185" t="s">
        <v>4251</v>
      </c>
      <c r="C2059" s="1183">
        <v>2.3867999999999996</v>
      </c>
      <c r="D2059" s="1065" t="s">
        <v>4817</v>
      </c>
      <c r="E2059" s="1065" t="s">
        <v>4812</v>
      </c>
      <c r="F2059" s="1066">
        <v>10</v>
      </c>
      <c r="G2059" s="1066">
        <v>3157625795679</v>
      </c>
    </row>
    <row r="2060" spans="1:7">
      <c r="A2060" s="1174" t="s">
        <v>3152</v>
      </c>
      <c r="B2060" s="1185" t="s">
        <v>4228</v>
      </c>
      <c r="C2060" s="1183">
        <v>4.8756000000000004</v>
      </c>
      <c r="D2060" s="1065" t="s">
        <v>4817</v>
      </c>
      <c r="E2060" s="1065" t="s">
        <v>4812</v>
      </c>
      <c r="F2060" s="1066">
        <v>10</v>
      </c>
      <c r="G2060" s="1066">
        <v>3157625795723</v>
      </c>
    </row>
    <row r="2061" spans="1:7">
      <c r="A2061" s="1174" t="s">
        <v>3152</v>
      </c>
      <c r="B2061" s="1185" t="s">
        <v>4241</v>
      </c>
      <c r="C2061" s="1183">
        <v>2.3867999999999996</v>
      </c>
      <c r="D2061" s="1065" t="s">
        <v>4817</v>
      </c>
      <c r="E2061" s="1065" t="s">
        <v>4812</v>
      </c>
      <c r="F2061" s="1066">
        <v>10</v>
      </c>
      <c r="G2061" s="1066">
        <v>3157625795747</v>
      </c>
    </row>
    <row r="2062" spans="1:7">
      <c r="A2062" s="1174" t="s">
        <v>3152</v>
      </c>
      <c r="B2062" s="1185" t="s">
        <v>4193</v>
      </c>
      <c r="C2062" s="1183">
        <v>6.8748000000000005</v>
      </c>
      <c r="D2062" s="1065" t="s">
        <v>4817</v>
      </c>
      <c r="E2062" s="1065" t="s">
        <v>4812</v>
      </c>
      <c r="F2062" s="1066">
        <v>10</v>
      </c>
      <c r="G2062" s="1066">
        <v>3157625795761</v>
      </c>
    </row>
    <row r="2063" spans="1:7">
      <c r="A2063" s="1174" t="s">
        <v>3152</v>
      </c>
      <c r="B2063" s="1185" t="s">
        <v>4188</v>
      </c>
      <c r="C2063" s="1183">
        <v>7.14</v>
      </c>
      <c r="D2063" s="1065" t="s">
        <v>4817</v>
      </c>
      <c r="E2063" s="1065" t="s">
        <v>4812</v>
      </c>
      <c r="F2063" s="1066">
        <v>10</v>
      </c>
      <c r="G2063" s="1066">
        <v>3157625795778</v>
      </c>
    </row>
    <row r="2064" spans="1:7">
      <c r="A2064" s="1174" t="s">
        <v>3152</v>
      </c>
      <c r="B2064" s="1185" t="s">
        <v>4220</v>
      </c>
      <c r="C2064" s="1183">
        <v>4.2738000000000005</v>
      </c>
      <c r="D2064" s="1065" t="s">
        <v>4817</v>
      </c>
      <c r="E2064" s="1065" t="s">
        <v>4812</v>
      </c>
      <c r="F2064" s="1066">
        <v>10</v>
      </c>
      <c r="G2064" s="1066">
        <v>3157625795792</v>
      </c>
    </row>
    <row r="2065" spans="1:7">
      <c r="A2065" s="1174" t="s">
        <v>3152</v>
      </c>
      <c r="B2065" s="1185" t="s">
        <v>4143</v>
      </c>
      <c r="C2065" s="1183">
        <v>2.9580000000000002</v>
      </c>
      <c r="D2065" s="1065" t="s">
        <v>4817</v>
      </c>
      <c r="E2065" s="1065" t="s">
        <v>4812</v>
      </c>
      <c r="F2065" s="1066">
        <v>10</v>
      </c>
      <c r="G2065" s="1066">
        <v>3157625795808</v>
      </c>
    </row>
    <row r="2066" spans="1:7">
      <c r="A2066" s="1174" t="s">
        <v>3152</v>
      </c>
      <c r="B2066" s="1185" t="s">
        <v>4218</v>
      </c>
      <c r="C2066" s="1183">
        <v>6.4463999999999997</v>
      </c>
      <c r="D2066" s="1065" t="s">
        <v>4817</v>
      </c>
      <c r="E2066" s="1065" t="s">
        <v>4812</v>
      </c>
      <c r="F2066" s="1066">
        <v>10</v>
      </c>
      <c r="G2066" s="1066">
        <v>3157625795853</v>
      </c>
    </row>
    <row r="2067" spans="1:7">
      <c r="A2067" s="1174" t="s">
        <v>3152</v>
      </c>
      <c r="B2067" s="1185" t="s">
        <v>4250</v>
      </c>
      <c r="C2067" s="1183">
        <v>2.7437999999999998</v>
      </c>
      <c r="D2067" s="1065" t="s">
        <v>4817</v>
      </c>
      <c r="E2067" s="1065" t="s">
        <v>4812</v>
      </c>
      <c r="F2067" s="1066">
        <v>10</v>
      </c>
      <c r="G2067" s="1066">
        <v>3157625795884</v>
      </c>
    </row>
    <row r="2068" spans="1:7">
      <c r="A2068" s="1174" t="s">
        <v>3152</v>
      </c>
      <c r="B2068" s="1185" t="s">
        <v>3495</v>
      </c>
      <c r="C2068" s="1183">
        <v>120.47269911782644</v>
      </c>
      <c r="D2068" s="1065" t="s">
        <v>5122</v>
      </c>
      <c r="E2068" s="1065" t="s">
        <v>4812</v>
      </c>
      <c r="F2068" s="1066">
        <v>2</v>
      </c>
      <c r="G2068" s="1066">
        <v>3157625795914</v>
      </c>
    </row>
    <row r="2069" spans="1:7">
      <c r="A2069" s="1174" t="s">
        <v>3152</v>
      </c>
      <c r="B2069" s="1185" t="s">
        <v>3523</v>
      </c>
      <c r="C2069" s="1183">
        <v>289.00344686429821</v>
      </c>
      <c r="D2069" s="1065" t="s">
        <v>5122</v>
      </c>
      <c r="E2069" s="1065" t="s">
        <v>4812</v>
      </c>
      <c r="F2069" s="1066">
        <v>1</v>
      </c>
      <c r="G2069" s="1066">
        <v>3157625795921</v>
      </c>
    </row>
    <row r="2070" spans="1:7">
      <c r="A2070" s="1174" t="s">
        <v>3152</v>
      </c>
      <c r="B2070" s="1185" t="s">
        <v>3526</v>
      </c>
      <c r="C2070" s="1183">
        <v>351.9913775911325</v>
      </c>
      <c r="D2070" s="1065" t="s">
        <v>5122</v>
      </c>
      <c r="E2070" s="1065" t="s">
        <v>4812</v>
      </c>
      <c r="F2070" s="1066">
        <v>1</v>
      </c>
      <c r="G2070" s="1066">
        <v>3157625795945</v>
      </c>
    </row>
    <row r="2071" spans="1:7">
      <c r="A2071" s="1174" t="s">
        <v>3152</v>
      </c>
      <c r="B2071" s="1185" t="s">
        <v>3533</v>
      </c>
      <c r="C2071" s="1183">
        <v>376.08533057389383</v>
      </c>
      <c r="D2071" s="1065" t="s">
        <v>5122</v>
      </c>
      <c r="E2071" s="1065" t="s">
        <v>4812</v>
      </c>
      <c r="F2071" s="1066">
        <v>1</v>
      </c>
      <c r="G2071" s="1066">
        <v>3157625795952</v>
      </c>
    </row>
    <row r="2072" spans="1:7">
      <c r="A2072" s="1174" t="s">
        <v>3152</v>
      </c>
      <c r="B2072" s="1185" t="s">
        <v>3534</v>
      </c>
      <c r="C2072" s="1183">
        <v>422.59359282807003</v>
      </c>
      <c r="D2072" s="1065" t="s">
        <v>5122</v>
      </c>
      <c r="E2072" s="1065" t="s">
        <v>4812</v>
      </c>
      <c r="F2072" s="1066">
        <v>1</v>
      </c>
      <c r="G2072" s="1066">
        <v>3157625795969</v>
      </c>
    </row>
    <row r="2073" spans="1:7">
      <c r="A2073" s="1174" t="s">
        <v>3152</v>
      </c>
      <c r="B2073" s="1185" t="s">
        <v>3552</v>
      </c>
      <c r="C2073" s="1183">
        <v>808.03088365847225</v>
      </c>
      <c r="D2073" s="1065" t="s">
        <v>5122</v>
      </c>
      <c r="E2073" s="1065" t="s">
        <v>4812</v>
      </c>
      <c r="F2073" s="1066">
        <v>1</v>
      </c>
      <c r="G2073" s="1066">
        <v>3157625795976</v>
      </c>
    </row>
    <row r="2074" spans="1:7">
      <c r="A2074" s="1174" t="s">
        <v>3152</v>
      </c>
      <c r="B2074" s="1185" t="s">
        <v>4356</v>
      </c>
      <c r="C2074" s="1183">
        <v>12.36</v>
      </c>
      <c r="D2074" s="1065" t="s">
        <v>5122</v>
      </c>
      <c r="E2074" s="1065" t="s">
        <v>4812</v>
      </c>
      <c r="F2074" s="1066">
        <v>25</v>
      </c>
      <c r="G2074" s="1066">
        <v>3157625796058</v>
      </c>
    </row>
    <row r="2075" spans="1:7">
      <c r="A2075" s="1174" t="s">
        <v>3152</v>
      </c>
      <c r="B2075" s="1185" t="s">
        <v>4357</v>
      </c>
      <c r="C2075" s="1183">
        <v>12.36</v>
      </c>
      <c r="D2075" s="1065" t="s">
        <v>5122</v>
      </c>
      <c r="E2075" s="1065" t="s">
        <v>4812</v>
      </c>
      <c r="F2075" s="1066">
        <v>25</v>
      </c>
      <c r="G2075" s="1066">
        <v>3157625796065</v>
      </c>
    </row>
    <row r="2076" spans="1:7">
      <c r="A2076" s="1174" t="s">
        <v>3152</v>
      </c>
      <c r="B2076" s="1185" t="s">
        <v>4359</v>
      </c>
      <c r="C2076" s="1183">
        <v>13.163399999999999</v>
      </c>
      <c r="D2076" s="1065" t="s">
        <v>5122</v>
      </c>
      <c r="E2076" s="1065" t="s">
        <v>4812</v>
      </c>
      <c r="F2076" s="1066">
        <v>25</v>
      </c>
      <c r="G2076" s="1066">
        <v>3157625796089</v>
      </c>
    </row>
    <row r="2077" spans="1:7">
      <c r="A2077" s="1174" t="s">
        <v>3152</v>
      </c>
      <c r="B2077" s="1185" t="s">
        <v>4360</v>
      </c>
      <c r="C2077" s="1183">
        <v>13.163399999999999</v>
      </c>
      <c r="D2077" s="1065" t="s">
        <v>5122</v>
      </c>
      <c r="E2077" s="1065" t="s">
        <v>4812</v>
      </c>
      <c r="F2077" s="1066">
        <v>25</v>
      </c>
      <c r="G2077" s="1066">
        <v>3157625796096</v>
      </c>
    </row>
    <row r="2078" spans="1:7">
      <c r="A2078" s="1174" t="s">
        <v>3152</v>
      </c>
      <c r="B2078" s="1185" t="s">
        <v>4350</v>
      </c>
      <c r="C2078" s="1183">
        <v>15.7796</v>
      </c>
      <c r="D2078" s="1065" t="s">
        <v>5122</v>
      </c>
      <c r="E2078" s="1065" t="s">
        <v>4812</v>
      </c>
      <c r="F2078" s="1066">
        <v>25</v>
      </c>
      <c r="G2078" s="1066">
        <v>3157625796102</v>
      </c>
    </row>
    <row r="2079" spans="1:7">
      <c r="A2079" s="1174" t="s">
        <v>3152</v>
      </c>
      <c r="B2079" s="1185" t="s">
        <v>4366</v>
      </c>
      <c r="C2079" s="1183">
        <v>15.3058</v>
      </c>
      <c r="D2079" s="1065" t="s">
        <v>5122</v>
      </c>
      <c r="E2079" s="1065" t="s">
        <v>4812</v>
      </c>
      <c r="F2079" s="1066">
        <v>25</v>
      </c>
      <c r="G2079" s="1066">
        <v>3157625796119</v>
      </c>
    </row>
    <row r="2080" spans="1:7">
      <c r="A2080" s="1174" t="s">
        <v>3152</v>
      </c>
      <c r="B2080" s="1185" t="s">
        <v>4361</v>
      </c>
      <c r="C2080" s="1183">
        <v>15.7796</v>
      </c>
      <c r="D2080" s="1065" t="s">
        <v>5122</v>
      </c>
      <c r="E2080" s="1065" t="s">
        <v>4812</v>
      </c>
      <c r="F2080" s="1066">
        <v>25</v>
      </c>
      <c r="G2080" s="1066">
        <v>3157625796126</v>
      </c>
    </row>
    <row r="2081" spans="1:7">
      <c r="A2081" s="1174" t="s">
        <v>3152</v>
      </c>
      <c r="B2081" s="1185" t="s">
        <v>4367</v>
      </c>
      <c r="C2081" s="1183">
        <v>15.3058</v>
      </c>
      <c r="D2081" s="1065" t="s">
        <v>5122</v>
      </c>
      <c r="E2081" s="1065" t="s">
        <v>4812</v>
      </c>
      <c r="F2081" s="1066">
        <v>25</v>
      </c>
      <c r="G2081" s="1066">
        <v>3157625796133</v>
      </c>
    </row>
    <row r="2082" spans="1:7">
      <c r="A2082" s="1174" t="s">
        <v>3152</v>
      </c>
      <c r="B2082" s="1185" t="s">
        <v>4362</v>
      </c>
      <c r="C2082" s="1183">
        <v>15.7796</v>
      </c>
      <c r="D2082" s="1065" t="s">
        <v>5122</v>
      </c>
      <c r="E2082" s="1065" t="s">
        <v>4812</v>
      </c>
      <c r="F2082" s="1066">
        <v>25</v>
      </c>
      <c r="G2082" s="1066">
        <v>3157625796157</v>
      </c>
    </row>
    <row r="2083" spans="1:7">
      <c r="A2083" s="1174" t="s">
        <v>3152</v>
      </c>
      <c r="B2083" s="1185" t="s">
        <v>4363</v>
      </c>
      <c r="C2083" s="1183">
        <v>15.7796</v>
      </c>
      <c r="D2083" s="1065" t="s">
        <v>5122</v>
      </c>
      <c r="E2083" s="1065" t="s">
        <v>4812</v>
      </c>
      <c r="F2083" s="1066">
        <v>25</v>
      </c>
      <c r="G2083" s="1066">
        <v>3157625796164</v>
      </c>
    </row>
    <row r="2084" spans="1:7">
      <c r="A2084" s="1174" t="s">
        <v>3152</v>
      </c>
      <c r="B2084" s="1185" t="s">
        <v>4364</v>
      </c>
      <c r="C2084" s="1183">
        <v>15.7796</v>
      </c>
      <c r="D2084" s="1065" t="s">
        <v>5122</v>
      </c>
      <c r="E2084" s="1065" t="s">
        <v>4812</v>
      </c>
      <c r="F2084" s="1066">
        <v>25</v>
      </c>
      <c r="G2084" s="1066">
        <v>3157625796171</v>
      </c>
    </row>
    <row r="2085" spans="1:7">
      <c r="A2085" s="1174" t="s">
        <v>3152</v>
      </c>
      <c r="B2085" s="1185" t="s">
        <v>4368</v>
      </c>
      <c r="C2085" s="1183">
        <v>15.3058</v>
      </c>
      <c r="D2085" s="1065" t="s">
        <v>5122</v>
      </c>
      <c r="E2085" s="1065" t="s">
        <v>4812</v>
      </c>
      <c r="F2085" s="1066">
        <v>25</v>
      </c>
      <c r="G2085" s="1066">
        <v>3157625796188</v>
      </c>
    </row>
    <row r="2086" spans="1:7">
      <c r="A2086" s="1174" t="s">
        <v>3152</v>
      </c>
      <c r="B2086" s="1185" t="s">
        <v>4369</v>
      </c>
      <c r="C2086" s="1183">
        <v>15.3058</v>
      </c>
      <c r="D2086" s="1065" t="s">
        <v>5122</v>
      </c>
      <c r="E2086" s="1065" t="s">
        <v>4812</v>
      </c>
      <c r="F2086" s="1066">
        <v>25</v>
      </c>
      <c r="G2086" s="1066">
        <v>3157625796195</v>
      </c>
    </row>
    <row r="2087" spans="1:7">
      <c r="A2087" s="1174" t="s">
        <v>3152</v>
      </c>
      <c r="B2087" s="1185" t="s">
        <v>4372</v>
      </c>
      <c r="C2087" s="1183">
        <v>16.459400000000002</v>
      </c>
      <c r="D2087" s="1065" t="s">
        <v>5122</v>
      </c>
      <c r="E2087" s="1065" t="s">
        <v>4812</v>
      </c>
      <c r="F2087" s="1066">
        <v>25</v>
      </c>
      <c r="G2087" s="1066">
        <v>3157625796201</v>
      </c>
    </row>
    <row r="2088" spans="1:7">
      <c r="A2088" s="1174" t="s">
        <v>3152</v>
      </c>
      <c r="B2088" s="1185" t="s">
        <v>4371</v>
      </c>
      <c r="C2088" s="1183">
        <v>16.459400000000002</v>
      </c>
      <c r="D2088" s="1065" t="s">
        <v>5122</v>
      </c>
      <c r="E2088" s="1065" t="s">
        <v>4812</v>
      </c>
      <c r="F2088" s="1066">
        <v>25</v>
      </c>
      <c r="G2088" s="1066">
        <v>3157625796218</v>
      </c>
    </row>
    <row r="2089" spans="1:7">
      <c r="A2089" s="1174" t="s">
        <v>3152</v>
      </c>
      <c r="B2089" s="1185" t="s">
        <v>4365</v>
      </c>
      <c r="C2089" s="1183">
        <v>15.3058</v>
      </c>
      <c r="D2089" s="1065" t="s">
        <v>5122</v>
      </c>
      <c r="E2089" s="1065" t="s">
        <v>4812</v>
      </c>
      <c r="F2089" s="1066">
        <v>25</v>
      </c>
      <c r="G2089" s="1066">
        <v>3157625796232</v>
      </c>
    </row>
    <row r="2090" spans="1:7">
      <c r="A2090" s="1174" t="s">
        <v>3152</v>
      </c>
      <c r="B2090" s="1185" t="s">
        <v>4370</v>
      </c>
      <c r="C2090" s="1183">
        <v>15.3058</v>
      </c>
      <c r="D2090" s="1065" t="s">
        <v>5122</v>
      </c>
      <c r="E2090" s="1065" t="s">
        <v>4812</v>
      </c>
      <c r="F2090" s="1066">
        <v>25</v>
      </c>
      <c r="G2090" s="1066">
        <v>3157625796249</v>
      </c>
    </row>
    <row r="2091" spans="1:7">
      <c r="A2091" s="1174" t="s">
        <v>3152</v>
      </c>
      <c r="B2091" s="1185" t="s">
        <v>4373</v>
      </c>
      <c r="C2091" s="1183">
        <v>16.541799999999999</v>
      </c>
      <c r="D2091" s="1065" t="s">
        <v>5122</v>
      </c>
      <c r="E2091" s="1065" t="s">
        <v>4812</v>
      </c>
      <c r="F2091" s="1066">
        <v>20</v>
      </c>
      <c r="G2091" s="1066">
        <v>3157625796256</v>
      </c>
    </row>
    <row r="2092" spans="1:7">
      <c r="A2092" s="1174" t="s">
        <v>3152</v>
      </c>
      <c r="B2092" s="1185" t="s">
        <v>4351</v>
      </c>
      <c r="C2092" s="1183">
        <v>17.6233</v>
      </c>
      <c r="D2092" s="1065" t="s">
        <v>5122</v>
      </c>
      <c r="E2092" s="1065" t="s">
        <v>4812</v>
      </c>
      <c r="F2092" s="1066">
        <v>25</v>
      </c>
      <c r="G2092" s="1066">
        <v>3157625796263</v>
      </c>
    </row>
    <row r="2093" spans="1:7">
      <c r="A2093" s="1174" t="s">
        <v>3152</v>
      </c>
      <c r="B2093" s="1185" t="s">
        <v>4374</v>
      </c>
      <c r="C2093" s="1183">
        <v>17.6233</v>
      </c>
      <c r="D2093" s="1065" t="s">
        <v>5122</v>
      </c>
      <c r="E2093" s="1065" t="s">
        <v>4812</v>
      </c>
      <c r="F2093" s="1066">
        <v>25</v>
      </c>
      <c r="G2093" s="1066">
        <v>3157625796287</v>
      </c>
    </row>
    <row r="2094" spans="1:7">
      <c r="A2094" s="1174" t="s">
        <v>3152</v>
      </c>
      <c r="B2094" s="1185" t="s">
        <v>4376</v>
      </c>
      <c r="C2094" s="1183">
        <v>18.014699999999998</v>
      </c>
      <c r="D2094" s="1065" t="s">
        <v>5122</v>
      </c>
      <c r="E2094" s="1065" t="s">
        <v>4812</v>
      </c>
      <c r="F2094" s="1066">
        <v>25</v>
      </c>
      <c r="G2094" s="1066">
        <v>3157625796294</v>
      </c>
    </row>
    <row r="2095" spans="1:7">
      <c r="A2095" s="1174" t="s">
        <v>3152</v>
      </c>
      <c r="B2095" s="1185" t="s">
        <v>4379</v>
      </c>
      <c r="C2095" s="1183">
        <v>18.014699999999998</v>
      </c>
      <c r="D2095" s="1065" t="s">
        <v>5122</v>
      </c>
      <c r="E2095" s="1065" t="s">
        <v>4812</v>
      </c>
      <c r="F2095" s="1066">
        <v>25</v>
      </c>
      <c r="G2095" s="1066">
        <v>3157625796317</v>
      </c>
    </row>
    <row r="2096" spans="1:7">
      <c r="A2096" s="1174" t="s">
        <v>3152</v>
      </c>
      <c r="B2096" s="1185" t="s">
        <v>4378</v>
      </c>
      <c r="C2096" s="1183">
        <v>18.014699999999998</v>
      </c>
      <c r="D2096" s="1065" t="s">
        <v>5122</v>
      </c>
      <c r="E2096" s="1065" t="s">
        <v>4812</v>
      </c>
      <c r="F2096" s="1066">
        <v>25</v>
      </c>
      <c r="G2096" s="1066">
        <v>3157625796331</v>
      </c>
    </row>
    <row r="2097" spans="1:7">
      <c r="A2097" s="1174" t="s">
        <v>3152</v>
      </c>
      <c r="B2097" s="1185" t="s">
        <v>4377</v>
      </c>
      <c r="C2097" s="1183">
        <v>18.014699999999998</v>
      </c>
      <c r="D2097" s="1065" t="s">
        <v>5122</v>
      </c>
      <c r="E2097" s="1065" t="s">
        <v>4812</v>
      </c>
      <c r="F2097" s="1066">
        <v>25</v>
      </c>
      <c r="G2097" s="1066">
        <v>3157625796355</v>
      </c>
    </row>
    <row r="2098" spans="1:7">
      <c r="A2098" s="1174" t="s">
        <v>3152</v>
      </c>
      <c r="B2098" s="1185" t="s">
        <v>4380</v>
      </c>
      <c r="C2098" s="1183">
        <v>28.984200000000001</v>
      </c>
      <c r="D2098" s="1065" t="s">
        <v>5122</v>
      </c>
      <c r="E2098" s="1065" t="s">
        <v>4812</v>
      </c>
      <c r="F2098" s="1066">
        <v>10</v>
      </c>
      <c r="G2098" s="1066">
        <v>3157625796362</v>
      </c>
    </row>
    <row r="2099" spans="1:7">
      <c r="A2099" s="1174" t="s">
        <v>3152</v>
      </c>
      <c r="B2099" s="1185" t="s">
        <v>4349</v>
      </c>
      <c r="C2099" s="1183">
        <v>18.416399999999999</v>
      </c>
      <c r="D2099" s="1065" t="s">
        <v>5122</v>
      </c>
      <c r="E2099" s="1065" t="s">
        <v>4812</v>
      </c>
      <c r="F2099" s="1066">
        <v>25</v>
      </c>
      <c r="G2099" s="1066">
        <v>3157625796379</v>
      </c>
    </row>
    <row r="2100" spans="1:7">
      <c r="A2100" s="1174" t="s">
        <v>3152</v>
      </c>
      <c r="B2100" s="1185" t="s">
        <v>4352</v>
      </c>
      <c r="C2100" s="1183">
        <v>19.219799999999999</v>
      </c>
      <c r="D2100" s="1065" t="s">
        <v>5122</v>
      </c>
      <c r="E2100" s="1065" t="s">
        <v>4812</v>
      </c>
      <c r="F2100" s="1066">
        <v>25</v>
      </c>
      <c r="G2100" s="1066">
        <v>3157625796393</v>
      </c>
    </row>
    <row r="2101" spans="1:7">
      <c r="A2101" s="1174" t="s">
        <v>3152</v>
      </c>
      <c r="B2101" s="1185" t="s">
        <v>4341</v>
      </c>
      <c r="C2101" s="1183">
        <v>57.185600000000001</v>
      </c>
      <c r="D2101" s="1065" t="s">
        <v>5122</v>
      </c>
      <c r="E2101" s="1065" t="s">
        <v>4812</v>
      </c>
      <c r="F2101" s="1066">
        <v>10</v>
      </c>
      <c r="G2101" s="1066">
        <v>3157625796409</v>
      </c>
    </row>
    <row r="2102" spans="1:7">
      <c r="A2102" s="1174" t="s">
        <v>3152</v>
      </c>
      <c r="B2102" s="1185" t="s">
        <v>4384</v>
      </c>
      <c r="C2102" s="1183">
        <v>99.436200000000014</v>
      </c>
      <c r="D2102" s="1065" t="s">
        <v>5122</v>
      </c>
      <c r="E2102" s="1065" t="s">
        <v>4812</v>
      </c>
      <c r="F2102" s="1066">
        <v>10</v>
      </c>
      <c r="G2102" s="1066">
        <v>3157625796508</v>
      </c>
    </row>
    <row r="2103" spans="1:7">
      <c r="A2103" s="1174" t="s">
        <v>3152</v>
      </c>
      <c r="B2103" s="1185" t="s">
        <v>4383</v>
      </c>
      <c r="C2103" s="1183">
        <v>99.436200000000014</v>
      </c>
      <c r="D2103" s="1065" t="s">
        <v>5122</v>
      </c>
      <c r="E2103" s="1065" t="s">
        <v>4812</v>
      </c>
      <c r="F2103" s="1066">
        <v>10</v>
      </c>
      <c r="G2103" s="1066">
        <v>3157625796515</v>
      </c>
    </row>
    <row r="2104" spans="1:7">
      <c r="A2104" s="1174" t="s">
        <v>3152</v>
      </c>
      <c r="B2104" s="1185" t="s">
        <v>4353</v>
      </c>
      <c r="C2104" s="1183">
        <v>99.436200000000014</v>
      </c>
      <c r="D2104" s="1065" t="s">
        <v>5122</v>
      </c>
      <c r="E2104" s="1065" t="s">
        <v>4812</v>
      </c>
      <c r="F2104" s="1066">
        <v>10</v>
      </c>
      <c r="G2104" s="1066">
        <v>3157625796522</v>
      </c>
    </row>
    <row r="2105" spans="1:7">
      <c r="A2105" s="1174" t="s">
        <v>3152</v>
      </c>
      <c r="B2105" s="1185" t="s">
        <v>4344</v>
      </c>
      <c r="C2105" s="1183">
        <v>139.2766</v>
      </c>
      <c r="D2105" s="1065" t="s">
        <v>5122</v>
      </c>
      <c r="E2105" s="1065" t="s">
        <v>4812</v>
      </c>
      <c r="F2105" s="1066">
        <v>10</v>
      </c>
      <c r="G2105" s="1066">
        <v>3157625796539</v>
      </c>
    </row>
    <row r="2106" spans="1:7">
      <c r="A2106" s="1174" t="s">
        <v>3152</v>
      </c>
      <c r="B2106" s="1185" t="s">
        <v>4382</v>
      </c>
      <c r="C2106" s="1183">
        <v>99.436200000000014</v>
      </c>
      <c r="D2106" s="1065" t="s">
        <v>5122</v>
      </c>
      <c r="E2106" s="1065" t="s">
        <v>4812</v>
      </c>
      <c r="F2106" s="1066">
        <v>10</v>
      </c>
      <c r="G2106" s="1066">
        <v>3157625796546</v>
      </c>
    </row>
    <row r="2107" spans="1:7">
      <c r="A2107" s="1174" t="s">
        <v>3152</v>
      </c>
      <c r="B2107" s="1185" t="s">
        <v>4355</v>
      </c>
      <c r="C2107" s="1183">
        <v>155.98320000000001</v>
      </c>
      <c r="D2107" s="1065" t="s">
        <v>5122</v>
      </c>
      <c r="E2107" s="1065" t="s">
        <v>4812</v>
      </c>
      <c r="F2107" s="1066">
        <v>10</v>
      </c>
      <c r="G2107" s="1066">
        <v>3157625796553</v>
      </c>
    </row>
    <row r="2108" spans="1:7">
      <c r="A2108" s="1174" t="s">
        <v>3152</v>
      </c>
      <c r="B2108" s="1185" t="s">
        <v>4385</v>
      </c>
      <c r="C2108" s="1183">
        <v>169.89849999999998</v>
      </c>
      <c r="D2108" s="1065" t="s">
        <v>5122</v>
      </c>
      <c r="E2108" s="1065" t="s">
        <v>4812</v>
      </c>
      <c r="F2108" s="1066">
        <v>5</v>
      </c>
      <c r="G2108" s="1066">
        <v>3157625796591</v>
      </c>
    </row>
    <row r="2109" spans="1:7">
      <c r="A2109" s="1174" t="s">
        <v>3152</v>
      </c>
      <c r="B2109" s="1185" t="s">
        <v>4354</v>
      </c>
      <c r="C2109" s="1183">
        <v>193.01169999999999</v>
      </c>
      <c r="D2109" s="1065" t="s">
        <v>5122</v>
      </c>
      <c r="E2109" s="1065" t="s">
        <v>4812</v>
      </c>
      <c r="F2109" s="1066">
        <v>5</v>
      </c>
      <c r="G2109" s="1066">
        <v>3157625796607</v>
      </c>
    </row>
    <row r="2110" spans="1:7">
      <c r="A2110" s="1174" t="s">
        <v>3152</v>
      </c>
      <c r="B2110" s="1185" t="s">
        <v>4343</v>
      </c>
      <c r="C2110" s="1183">
        <v>77.631100000000004</v>
      </c>
      <c r="D2110" s="1065" t="s">
        <v>5122</v>
      </c>
      <c r="E2110" s="1065" t="s">
        <v>4812</v>
      </c>
      <c r="F2110" s="1066">
        <v>10</v>
      </c>
      <c r="G2110" s="1066">
        <v>3157625796881</v>
      </c>
    </row>
    <row r="2111" spans="1:7">
      <c r="A2111" s="1174" t="s">
        <v>3152</v>
      </c>
      <c r="B2111" s="1185" t="s">
        <v>4381</v>
      </c>
      <c r="C2111" s="1183">
        <v>108.4487</v>
      </c>
      <c r="D2111" s="1065" t="s">
        <v>5122</v>
      </c>
      <c r="E2111" s="1065" t="s">
        <v>4812</v>
      </c>
      <c r="F2111" s="1066">
        <v>10</v>
      </c>
      <c r="G2111" s="1066">
        <v>3157625796911</v>
      </c>
    </row>
    <row r="2112" spans="1:7">
      <c r="A2112" s="1174" t="s">
        <v>3152</v>
      </c>
      <c r="B2112" s="1185" t="s">
        <v>4336</v>
      </c>
      <c r="C2112" s="1183">
        <v>36.915200000000006</v>
      </c>
      <c r="D2112" s="1065" t="s">
        <v>5122</v>
      </c>
      <c r="E2112" s="1065" t="s">
        <v>4812</v>
      </c>
      <c r="F2112" s="1066">
        <v>10</v>
      </c>
      <c r="G2112" s="1066">
        <v>3157625820166</v>
      </c>
    </row>
    <row r="2113" spans="1:7">
      <c r="A2113" s="1174" t="s">
        <v>3152</v>
      </c>
      <c r="B2113" s="1185" t="s">
        <v>4337</v>
      </c>
      <c r="C2113" s="1183">
        <v>36.915200000000006</v>
      </c>
      <c r="D2113" s="1065" t="s">
        <v>5122</v>
      </c>
      <c r="E2113" s="1065" t="s">
        <v>4812</v>
      </c>
      <c r="F2113" s="1066">
        <v>10</v>
      </c>
      <c r="G2113" s="1066">
        <v>3157625820173</v>
      </c>
    </row>
    <row r="2114" spans="1:7">
      <c r="A2114" s="1174" t="s">
        <v>3152</v>
      </c>
      <c r="B2114" s="1185" t="s">
        <v>4338</v>
      </c>
      <c r="C2114" s="1183">
        <v>36.915200000000006</v>
      </c>
      <c r="D2114" s="1065" t="s">
        <v>5122</v>
      </c>
      <c r="E2114" s="1065" t="s">
        <v>4812</v>
      </c>
      <c r="F2114" s="1066">
        <v>10</v>
      </c>
      <c r="G2114" s="1066">
        <v>3157625820197</v>
      </c>
    </row>
    <row r="2115" spans="1:7">
      <c r="A2115" s="1174" t="s">
        <v>3152</v>
      </c>
      <c r="B2115" s="1185" t="s">
        <v>4340</v>
      </c>
      <c r="C2115" s="1183">
        <v>56.691200000000002</v>
      </c>
      <c r="D2115" s="1065" t="s">
        <v>5122</v>
      </c>
      <c r="E2115" s="1065" t="s">
        <v>4812</v>
      </c>
      <c r="F2115" s="1066">
        <v>10</v>
      </c>
      <c r="G2115" s="1066">
        <v>3157625820241</v>
      </c>
    </row>
    <row r="2116" spans="1:7">
      <c r="A2116" s="1174" t="s">
        <v>3152</v>
      </c>
      <c r="B2116" s="1185" t="s">
        <v>4339</v>
      </c>
      <c r="C2116" s="1183">
        <v>56.691200000000002</v>
      </c>
      <c r="D2116" s="1065" t="s">
        <v>5122</v>
      </c>
      <c r="E2116" s="1065" t="s">
        <v>4812</v>
      </c>
      <c r="F2116" s="1066">
        <v>10</v>
      </c>
      <c r="G2116" s="1066">
        <v>3157625820258</v>
      </c>
    </row>
    <row r="2117" spans="1:7">
      <c r="A2117" s="1174" t="s">
        <v>3152</v>
      </c>
      <c r="B2117" s="1185" t="s">
        <v>4342</v>
      </c>
      <c r="C2117" s="1183">
        <v>70.4726</v>
      </c>
      <c r="D2117" s="1065" t="s">
        <v>5122</v>
      </c>
      <c r="E2117" s="1065" t="s">
        <v>4812</v>
      </c>
      <c r="F2117" s="1066">
        <v>10</v>
      </c>
      <c r="G2117" s="1066">
        <v>3157625820272</v>
      </c>
    </row>
    <row r="2118" spans="1:7">
      <c r="A2118" s="1174" t="s">
        <v>3152</v>
      </c>
      <c r="B2118" s="1185" t="s">
        <v>3548</v>
      </c>
      <c r="C2118" s="1183">
        <v>481.4154690993675</v>
      </c>
      <c r="D2118" s="1065" t="s">
        <v>5122</v>
      </c>
      <c r="E2118" s="1065" t="s">
        <v>4813</v>
      </c>
      <c r="F2118" s="1066">
        <v>1</v>
      </c>
      <c r="G2118" s="1066">
        <v>5900442780841</v>
      </c>
    </row>
    <row r="2119" spans="1:7">
      <c r="A2119" s="1174" t="s">
        <v>3152</v>
      </c>
      <c r="B2119" s="1185" t="s">
        <v>3459</v>
      </c>
      <c r="C2119" s="1183">
        <v>41.841862594459201</v>
      </c>
      <c r="D2119" s="1065" t="s">
        <v>5122</v>
      </c>
      <c r="E2119" s="1065" t="s">
        <v>4813</v>
      </c>
      <c r="F2119" s="1066">
        <v>5</v>
      </c>
      <c r="G2119" s="1066">
        <v>5900442780858</v>
      </c>
    </row>
    <row r="2120" spans="1:7">
      <c r="A2120" s="1174" t="s">
        <v>3152</v>
      </c>
      <c r="B2120" s="1185" t="s">
        <v>3514</v>
      </c>
      <c r="C2120" s="1183">
        <v>170.46872399889205</v>
      </c>
      <c r="D2120" s="1065" t="s">
        <v>5122</v>
      </c>
      <c r="E2120" s="1065" t="s">
        <v>4813</v>
      </c>
      <c r="F2120" s="1066">
        <v>3</v>
      </c>
      <c r="G2120" s="1066">
        <v>5900442780865</v>
      </c>
    </row>
    <row r="2121" spans="1:7">
      <c r="A2121" s="1174" t="s">
        <v>3152</v>
      </c>
      <c r="B2121" s="1185" t="s">
        <v>3991</v>
      </c>
      <c r="C2121" s="1183">
        <v>63.065133441993339</v>
      </c>
      <c r="D2121" s="1065" t="s">
        <v>5122</v>
      </c>
      <c r="E2121" s="1065" t="s">
        <v>4813</v>
      </c>
      <c r="F2121" s="1066">
        <v>5</v>
      </c>
      <c r="G2121" s="1066">
        <v>5900442780872</v>
      </c>
    </row>
    <row r="2122" spans="1:7">
      <c r="A2122" s="1174" t="s">
        <v>3152</v>
      </c>
      <c r="B2122" s="1185" t="s">
        <v>4033</v>
      </c>
      <c r="C2122" s="1183">
        <v>70.23</v>
      </c>
      <c r="D2122" s="1065" t="s">
        <v>5122</v>
      </c>
      <c r="E2122" s="1065" t="s">
        <v>4813</v>
      </c>
      <c r="F2122" s="1066">
        <v>4</v>
      </c>
      <c r="G2122" s="1066">
        <v>5900442780889</v>
      </c>
    </row>
    <row r="2123" spans="1:7">
      <c r="A2123" s="1174" t="s">
        <v>3152</v>
      </c>
      <c r="B2123" s="1185" t="s">
        <v>4335</v>
      </c>
      <c r="C2123" s="1183">
        <v>29.773800000000001</v>
      </c>
      <c r="D2123" s="1065" t="s">
        <v>4817</v>
      </c>
      <c r="E2123" s="1065" t="s">
        <v>4813</v>
      </c>
      <c r="F2123" s="1066">
        <v>1</v>
      </c>
      <c r="G2123" s="1066">
        <v>3157629493052</v>
      </c>
    </row>
    <row r="2124" spans="1:7">
      <c r="A2124" s="1174" t="s">
        <v>3152</v>
      </c>
      <c r="B2124" s="1185" t="s">
        <v>5414</v>
      </c>
      <c r="C2124" s="1183">
        <v>35.283840000000005</v>
      </c>
      <c r="D2124" s="1065" t="s">
        <v>5122</v>
      </c>
      <c r="E2124" s="1065" t="s">
        <v>4813</v>
      </c>
      <c r="F2124" s="1066">
        <v>2</v>
      </c>
      <c r="G2124" s="1066">
        <v>5900442794336</v>
      </c>
    </row>
    <row r="2125" spans="1:7">
      <c r="A2125" s="1174" t="s">
        <v>3152</v>
      </c>
      <c r="B2125" s="1185" t="s">
        <v>3457</v>
      </c>
      <c r="C2125" s="1183">
        <v>12.459406782841199</v>
      </c>
      <c r="D2125" s="1065" t="s">
        <v>5122</v>
      </c>
      <c r="E2125" s="1065" t="s">
        <v>4812</v>
      </c>
      <c r="F2125" s="1066">
        <v>10</v>
      </c>
      <c r="G2125" s="1066">
        <v>3157629237557</v>
      </c>
    </row>
    <row r="2126" spans="1:7">
      <c r="A2126" s="1174" t="s">
        <v>3152</v>
      </c>
      <c r="B2126" s="1185" t="s">
        <v>3461</v>
      </c>
      <c r="C2126" s="1183">
        <v>17.329999999999998</v>
      </c>
      <c r="D2126" s="1065" t="s">
        <v>5122</v>
      </c>
      <c r="E2126" s="1065" t="s">
        <v>4812</v>
      </c>
      <c r="F2126" s="1066">
        <v>10</v>
      </c>
      <c r="G2126" s="1066">
        <v>3157629237564</v>
      </c>
    </row>
    <row r="2127" spans="1:7">
      <c r="A2127" s="1174" t="s">
        <v>3152</v>
      </c>
      <c r="B2127" s="1185" t="s">
        <v>3560</v>
      </c>
      <c r="C2127" s="1183">
        <v>26.111077625505601</v>
      </c>
      <c r="D2127" s="1065" t="s">
        <v>5122</v>
      </c>
      <c r="E2127" s="1065" t="s">
        <v>4812</v>
      </c>
      <c r="F2127" s="1066">
        <v>10</v>
      </c>
      <c r="G2127" s="1066">
        <v>3157629237595</v>
      </c>
    </row>
    <row r="2128" spans="1:7">
      <c r="A2128" s="1174" t="s">
        <v>3152</v>
      </c>
      <c r="B2128" s="1185" t="s">
        <v>3561</v>
      </c>
      <c r="C2128" s="1183">
        <v>28.421352058957357</v>
      </c>
      <c r="D2128" s="1065" t="s">
        <v>5122</v>
      </c>
      <c r="E2128" s="1065" t="s">
        <v>4812</v>
      </c>
      <c r="F2128" s="1066">
        <v>10</v>
      </c>
      <c r="G2128" s="1066">
        <v>3157629237922</v>
      </c>
    </row>
    <row r="2129" spans="1:7">
      <c r="A2129" s="1174" t="s">
        <v>3152</v>
      </c>
      <c r="B2129" s="1185" t="s">
        <v>3562</v>
      </c>
      <c r="C2129" s="1183">
        <v>28.421352058957357</v>
      </c>
      <c r="D2129" s="1065" t="s">
        <v>5122</v>
      </c>
      <c r="E2129" s="1065" t="s">
        <v>4812</v>
      </c>
      <c r="F2129" s="1066">
        <v>10</v>
      </c>
      <c r="G2129" s="1066">
        <v>3157629237939</v>
      </c>
    </row>
    <row r="2130" spans="1:7">
      <c r="A2130" s="1174" t="s">
        <v>3152</v>
      </c>
      <c r="B2130" s="1185" t="s">
        <v>3564</v>
      </c>
      <c r="C2130" s="1183">
        <v>41.189519115119722</v>
      </c>
      <c r="D2130" s="1065" t="s">
        <v>5122</v>
      </c>
      <c r="E2130" s="1065" t="s">
        <v>4812</v>
      </c>
      <c r="F2130" s="1066">
        <v>10</v>
      </c>
      <c r="G2130" s="1066">
        <v>3157629237946</v>
      </c>
    </row>
    <row r="2131" spans="1:7">
      <c r="A2131" s="1174" t="s">
        <v>3152</v>
      </c>
      <c r="B2131" s="1185" t="s">
        <v>3572</v>
      </c>
      <c r="C2131" s="1183">
        <v>37.898101745215023</v>
      </c>
      <c r="D2131" s="1065" t="s">
        <v>5122</v>
      </c>
      <c r="E2131" s="1065" t="s">
        <v>4812</v>
      </c>
      <c r="F2131" s="1066">
        <v>10</v>
      </c>
      <c r="G2131" s="1066">
        <v>3157629237953</v>
      </c>
    </row>
    <row r="2132" spans="1:7">
      <c r="A2132" s="1174" t="s">
        <v>3152</v>
      </c>
      <c r="B2132" s="1185" t="s">
        <v>3570</v>
      </c>
      <c r="C2132" s="1183">
        <v>37.667598642084656</v>
      </c>
      <c r="D2132" s="1065" t="s">
        <v>5122</v>
      </c>
      <c r="E2132" s="1065" t="s">
        <v>4812</v>
      </c>
      <c r="F2132" s="1066">
        <v>10</v>
      </c>
      <c r="G2132" s="1066">
        <v>3157629237977</v>
      </c>
    </row>
    <row r="2133" spans="1:7">
      <c r="A2133" s="1174" t="s">
        <v>3152</v>
      </c>
      <c r="B2133" s="1185" t="s">
        <v>3575</v>
      </c>
      <c r="C2133" s="1183">
        <v>46.036068522301832</v>
      </c>
      <c r="D2133" s="1065" t="s">
        <v>5122</v>
      </c>
      <c r="E2133" s="1065" t="s">
        <v>4812</v>
      </c>
      <c r="F2133" s="1066">
        <v>10</v>
      </c>
      <c r="G2133" s="1066">
        <v>3157629237991</v>
      </c>
    </row>
    <row r="2134" spans="1:7">
      <c r="A2134" s="1174" t="s">
        <v>3152</v>
      </c>
      <c r="B2134" s="1185" t="s">
        <v>3576</v>
      </c>
      <c r="C2134" s="1183">
        <v>45.884301912372884</v>
      </c>
      <c r="D2134" s="1065" t="s">
        <v>5122</v>
      </c>
      <c r="E2134" s="1065" t="s">
        <v>4812</v>
      </c>
      <c r="F2134" s="1066">
        <v>10</v>
      </c>
      <c r="G2134" s="1066">
        <v>3157629238004</v>
      </c>
    </row>
    <row r="2135" spans="1:7">
      <c r="A2135" s="1174" t="s">
        <v>3152</v>
      </c>
      <c r="B2135" s="1185" t="s">
        <v>3577</v>
      </c>
      <c r="C2135" s="1183">
        <v>44.171760399555879</v>
      </c>
      <c r="D2135" s="1065" t="s">
        <v>5122</v>
      </c>
      <c r="E2135" s="1065" t="s">
        <v>4812</v>
      </c>
      <c r="F2135" s="1066">
        <v>10</v>
      </c>
      <c r="G2135" s="1066">
        <v>3157629238011</v>
      </c>
    </row>
    <row r="2136" spans="1:7">
      <c r="A2136" s="1174" t="s">
        <v>3152</v>
      </c>
      <c r="B2136" s="1185" t="s">
        <v>3578</v>
      </c>
      <c r="C2136" s="1183">
        <v>63.353552569343535</v>
      </c>
      <c r="D2136" s="1065" t="s">
        <v>5122</v>
      </c>
      <c r="E2136" s="1065" t="s">
        <v>4812</v>
      </c>
      <c r="F2136" s="1066">
        <v>10</v>
      </c>
      <c r="G2136" s="1066">
        <v>3157629238028</v>
      </c>
    </row>
    <row r="2137" spans="1:7">
      <c r="A2137" s="1174" t="s">
        <v>3152</v>
      </c>
      <c r="B2137" s="1185" t="s">
        <v>3579</v>
      </c>
      <c r="C2137" s="1183">
        <v>65.945771957369885</v>
      </c>
      <c r="D2137" s="1065" t="s">
        <v>5122</v>
      </c>
      <c r="E2137" s="1065" t="s">
        <v>4812</v>
      </c>
      <c r="F2137" s="1066">
        <v>10</v>
      </c>
      <c r="G2137" s="1066">
        <v>3157629238035</v>
      </c>
    </row>
    <row r="2138" spans="1:7">
      <c r="A2138" s="1174" t="s">
        <v>3152</v>
      </c>
      <c r="B2138" s="1185" t="s">
        <v>3573</v>
      </c>
      <c r="C2138" s="1183">
        <v>65.173379147209332</v>
      </c>
      <c r="D2138" s="1065" t="s">
        <v>5122</v>
      </c>
      <c r="E2138" s="1065" t="s">
        <v>4812</v>
      </c>
      <c r="F2138" s="1066">
        <v>10</v>
      </c>
      <c r="G2138" s="1066">
        <v>3157629238042</v>
      </c>
    </row>
    <row r="2139" spans="1:7">
      <c r="A2139" s="1174" t="s">
        <v>3152</v>
      </c>
      <c r="B2139" s="1185" t="s">
        <v>3568</v>
      </c>
      <c r="C2139" s="1183">
        <v>46.562134619632012</v>
      </c>
      <c r="D2139" s="1065" t="s">
        <v>5122</v>
      </c>
      <c r="E2139" s="1065" t="s">
        <v>4812</v>
      </c>
      <c r="F2139" s="1066">
        <v>10</v>
      </c>
      <c r="G2139" s="1066">
        <v>3157629238059</v>
      </c>
    </row>
    <row r="2140" spans="1:7">
      <c r="A2140" s="1174" t="s">
        <v>3152</v>
      </c>
      <c r="B2140" s="1185" t="s">
        <v>3559</v>
      </c>
      <c r="C2140" s="1183">
        <v>26.633299178015712</v>
      </c>
      <c r="D2140" s="1065" t="s">
        <v>5122</v>
      </c>
      <c r="E2140" s="1065" t="s">
        <v>4812</v>
      </c>
      <c r="F2140" s="1066">
        <v>10</v>
      </c>
      <c r="G2140" s="1066">
        <v>3157629238196</v>
      </c>
    </row>
    <row r="2141" spans="1:7">
      <c r="A2141" s="1174" t="s">
        <v>3152</v>
      </c>
      <c r="B2141" s="1185" t="s">
        <v>3512</v>
      </c>
      <c r="C2141" s="1183">
        <v>192.09020197195525</v>
      </c>
      <c r="D2141" s="1065" t="s">
        <v>5122</v>
      </c>
      <c r="E2141" s="1065" t="s">
        <v>4812</v>
      </c>
      <c r="F2141" s="1066">
        <v>1</v>
      </c>
      <c r="G2141" s="1066">
        <v>3157629238233</v>
      </c>
    </row>
    <row r="2142" spans="1:7">
      <c r="A2142" s="1174" t="s">
        <v>3152</v>
      </c>
      <c r="B2142" s="1185" t="s">
        <v>3500</v>
      </c>
      <c r="C2142" s="1183">
        <v>133.14273342790085</v>
      </c>
      <c r="D2142" s="1065" t="s">
        <v>5122</v>
      </c>
      <c r="E2142" s="1065" t="s">
        <v>4812</v>
      </c>
      <c r="F2142" s="1066">
        <v>2</v>
      </c>
      <c r="G2142" s="1066">
        <v>3157629238318</v>
      </c>
    </row>
    <row r="2143" spans="1:7">
      <c r="A2143" s="1174" t="s">
        <v>3152</v>
      </c>
      <c r="B2143" s="1185" t="s">
        <v>3520</v>
      </c>
      <c r="C2143" s="1183">
        <v>289.32624597452934</v>
      </c>
      <c r="D2143" s="1065" t="s">
        <v>5122</v>
      </c>
      <c r="E2143" s="1065" t="s">
        <v>4812</v>
      </c>
      <c r="F2143" s="1066">
        <v>1</v>
      </c>
      <c r="G2143" s="1066">
        <v>3157629238448</v>
      </c>
    </row>
    <row r="2144" spans="1:7">
      <c r="A2144" s="1174" t="s">
        <v>3152</v>
      </c>
      <c r="B2144" s="1185" t="s">
        <v>3543</v>
      </c>
      <c r="C2144" s="1183">
        <v>686.08821444320051</v>
      </c>
      <c r="D2144" s="1065" t="s">
        <v>5122</v>
      </c>
      <c r="E2144" s="1065" t="s">
        <v>4812</v>
      </c>
      <c r="F2144" s="1066">
        <v>1</v>
      </c>
      <c r="G2144" s="1066">
        <v>3157629238479</v>
      </c>
    </row>
    <row r="2145" spans="1:7">
      <c r="A2145" s="1174" t="s">
        <v>3152</v>
      </c>
      <c r="B2145" s="1185" t="s">
        <v>3463</v>
      </c>
      <c r="C2145" s="1183">
        <v>17.329999999999998</v>
      </c>
      <c r="D2145" s="1065" t="s">
        <v>5122</v>
      </c>
      <c r="E2145" s="1065" t="s">
        <v>4812</v>
      </c>
      <c r="F2145" s="1066">
        <v>10</v>
      </c>
      <c r="G2145" s="1066">
        <v>3157629238677</v>
      </c>
    </row>
    <row r="2146" spans="1:7">
      <c r="A2146" s="1174" t="s">
        <v>3152</v>
      </c>
      <c r="B2146" s="1185" t="s">
        <v>5401</v>
      </c>
      <c r="C2146" s="1183">
        <v>14.366904</v>
      </c>
      <c r="D2146" s="1065" t="s">
        <v>5122</v>
      </c>
      <c r="E2146" s="1065" t="s">
        <v>4813</v>
      </c>
      <c r="F2146" s="1066">
        <v>2</v>
      </c>
      <c r="G2146" s="1066">
        <v>5900442794343</v>
      </c>
    </row>
    <row r="2147" spans="1:7">
      <c r="A2147" s="1174" t="s">
        <v>3152</v>
      </c>
      <c r="B2147" s="1185" t="s">
        <v>5402</v>
      </c>
      <c r="C2147" s="1183">
        <v>14.366904</v>
      </c>
      <c r="D2147" s="1065" t="s">
        <v>5122</v>
      </c>
      <c r="E2147" s="1065" t="s">
        <v>4813</v>
      </c>
      <c r="F2147" s="1066">
        <v>2</v>
      </c>
      <c r="G2147" s="1066">
        <v>5900442794367</v>
      </c>
    </row>
    <row r="2148" spans="1:7">
      <c r="A2148" s="1174" t="s">
        <v>3152</v>
      </c>
      <c r="B2148" s="1185" t="s">
        <v>5404</v>
      </c>
      <c r="C2148" s="1183">
        <v>18.448943999999997</v>
      </c>
      <c r="D2148" s="1065" t="s">
        <v>5122</v>
      </c>
      <c r="E2148" s="1065" t="s">
        <v>4813</v>
      </c>
      <c r="F2148" s="1066">
        <v>2</v>
      </c>
      <c r="G2148" s="1066">
        <v>5900442794374</v>
      </c>
    </row>
    <row r="2149" spans="1:7">
      <c r="A2149" s="1174" t="s">
        <v>3152</v>
      </c>
      <c r="B2149" s="1185" t="s">
        <v>5416</v>
      </c>
      <c r="C2149" s="1183">
        <v>59.935607999999995</v>
      </c>
      <c r="D2149" s="1065" t="s">
        <v>5122</v>
      </c>
      <c r="E2149" s="1065" t="s">
        <v>4813</v>
      </c>
      <c r="F2149" s="1066">
        <v>1</v>
      </c>
      <c r="G2149" s="1066">
        <v>5900442794824</v>
      </c>
    </row>
    <row r="2150" spans="1:7">
      <c r="A2150" s="1174" t="s">
        <v>3152</v>
      </c>
      <c r="B2150" s="1185" t="s">
        <v>5415</v>
      </c>
      <c r="C2150" s="1183">
        <v>59.935607999999995</v>
      </c>
      <c r="D2150" s="1065" t="s">
        <v>5122</v>
      </c>
      <c r="E2150" s="1065" t="s">
        <v>4813</v>
      </c>
      <c r="F2150" s="1066">
        <v>1</v>
      </c>
      <c r="G2150" s="1066">
        <v>5900442794831</v>
      </c>
    </row>
    <row r="2151" spans="1:7">
      <c r="A2151" s="1174" t="s">
        <v>3152</v>
      </c>
      <c r="B2151" s="1185" t="s">
        <v>5418</v>
      </c>
      <c r="C2151" s="1183">
        <v>91.859975999999989</v>
      </c>
      <c r="D2151" s="1065" t="s">
        <v>5122</v>
      </c>
      <c r="E2151" s="1065" t="s">
        <v>4813</v>
      </c>
      <c r="F2151" s="1066">
        <v>1</v>
      </c>
      <c r="G2151" s="1066">
        <v>5900442794848</v>
      </c>
    </row>
    <row r="2152" spans="1:7">
      <c r="A2152" s="1174" t="s">
        <v>3152</v>
      </c>
      <c r="B2152" s="1185" t="s">
        <v>5422</v>
      </c>
      <c r="C2152" s="1183">
        <v>95.435279999999977</v>
      </c>
      <c r="D2152" s="1065" t="s">
        <v>5122</v>
      </c>
      <c r="E2152" s="1065" t="s">
        <v>4813</v>
      </c>
      <c r="F2152" s="1066">
        <v>1</v>
      </c>
      <c r="G2152" s="1066">
        <v>5900442794855</v>
      </c>
    </row>
    <row r="2153" spans="1:7">
      <c r="A2153" s="1174" t="s">
        <v>3152</v>
      </c>
      <c r="B2153" s="1185" t="s">
        <v>5452</v>
      </c>
      <c r="C2153" s="1183">
        <v>16.900584000000002</v>
      </c>
      <c r="D2153" s="1065" t="s">
        <v>5122</v>
      </c>
      <c r="E2153" s="1065" t="s">
        <v>4813</v>
      </c>
      <c r="F2153" s="1066">
        <v>2</v>
      </c>
      <c r="G2153" s="1066">
        <v>5900442794862</v>
      </c>
    </row>
    <row r="2154" spans="1:7">
      <c r="A2154" s="1174" t="s">
        <v>3152</v>
      </c>
      <c r="B2154" s="1185" t="s">
        <v>5454</v>
      </c>
      <c r="C2154" s="1183">
        <v>21.630120000000002</v>
      </c>
      <c r="D2154" s="1065" t="s">
        <v>5122</v>
      </c>
      <c r="E2154" s="1065" t="s">
        <v>4813</v>
      </c>
      <c r="F2154" s="1066">
        <v>2</v>
      </c>
      <c r="G2154" s="1066">
        <v>5900442794329</v>
      </c>
    </row>
    <row r="2155" spans="1:7">
      <c r="A2155" s="1174" t="s">
        <v>3152</v>
      </c>
      <c r="B2155" s="1185" t="s">
        <v>5405</v>
      </c>
      <c r="C2155" s="1183">
        <v>18.448943999999997</v>
      </c>
      <c r="D2155" s="1065" t="s">
        <v>5122</v>
      </c>
      <c r="E2155" s="1065" t="s">
        <v>4813</v>
      </c>
      <c r="F2155" s="1066">
        <v>2</v>
      </c>
      <c r="G2155" s="1066">
        <v>5900442794381</v>
      </c>
    </row>
    <row r="2156" spans="1:7">
      <c r="A2156" s="1174" t="s">
        <v>3152</v>
      </c>
      <c r="B2156" s="1185" t="s">
        <v>5406</v>
      </c>
      <c r="C2156" s="1183">
        <v>21.311064000000002</v>
      </c>
      <c r="D2156" s="1065" t="s">
        <v>5122</v>
      </c>
      <c r="E2156" s="1065" t="s">
        <v>4813</v>
      </c>
      <c r="F2156" s="1066">
        <v>2</v>
      </c>
      <c r="G2156" s="1066">
        <v>5900442794398</v>
      </c>
    </row>
    <row r="2157" spans="1:7">
      <c r="A2157" s="1174" t="s">
        <v>3152</v>
      </c>
      <c r="B2157" s="1185" t="s">
        <v>5407</v>
      </c>
      <c r="C2157" s="1183">
        <v>24.736223999999996</v>
      </c>
      <c r="D2157" s="1065" t="s">
        <v>5122</v>
      </c>
      <c r="E2157" s="1065" t="s">
        <v>4813</v>
      </c>
      <c r="F2157" s="1066">
        <v>2</v>
      </c>
      <c r="G2157" s="1066">
        <v>5900442794879</v>
      </c>
    </row>
    <row r="2158" spans="1:7">
      <c r="A2158" s="1174" t="s">
        <v>3152</v>
      </c>
      <c r="B2158" s="1185" t="s">
        <v>5408</v>
      </c>
      <c r="C2158" s="1183">
        <v>24.736223999999996</v>
      </c>
      <c r="D2158" s="1065" t="s">
        <v>5122</v>
      </c>
      <c r="E2158" s="1065" t="s">
        <v>4813</v>
      </c>
      <c r="F2158" s="1066">
        <v>2</v>
      </c>
      <c r="G2158" s="1066">
        <v>5900442794886</v>
      </c>
    </row>
    <row r="2159" spans="1:7">
      <c r="A2159" s="1174" t="s">
        <v>3152</v>
      </c>
      <c r="B2159" s="1185" t="s">
        <v>5410</v>
      </c>
      <c r="C2159" s="1183">
        <v>30.516768000000003</v>
      </c>
      <c r="D2159" s="1065" t="s">
        <v>5122</v>
      </c>
      <c r="E2159" s="1065" t="s">
        <v>4813</v>
      </c>
      <c r="F2159" s="1066">
        <v>2</v>
      </c>
      <c r="G2159" s="1066">
        <v>5900442794404</v>
      </c>
    </row>
    <row r="2160" spans="1:7">
      <c r="A2160" s="1174" t="s">
        <v>3152</v>
      </c>
      <c r="B2160" s="1185" t="s">
        <v>5411</v>
      </c>
      <c r="C2160" s="1183">
        <v>30.516768000000003</v>
      </c>
      <c r="D2160" s="1065" t="s">
        <v>5122</v>
      </c>
      <c r="E2160" s="1065" t="s">
        <v>4813</v>
      </c>
      <c r="F2160" s="1066">
        <v>2</v>
      </c>
      <c r="G2160" s="1066">
        <v>5900442794527</v>
      </c>
    </row>
    <row r="2161" spans="1:7">
      <c r="A2161" s="1174" t="s">
        <v>3152</v>
      </c>
      <c r="B2161" s="1185" t="s">
        <v>5412</v>
      </c>
      <c r="C2161" s="1183">
        <v>35.283840000000005</v>
      </c>
      <c r="D2161" s="1065" t="s">
        <v>5122</v>
      </c>
      <c r="E2161" s="1065" t="s">
        <v>4813</v>
      </c>
      <c r="F2161" s="1066">
        <v>2</v>
      </c>
      <c r="G2161" s="1066">
        <v>5900442794534</v>
      </c>
    </row>
    <row r="2162" spans="1:7">
      <c r="A2162" s="1174" t="s">
        <v>3152</v>
      </c>
      <c r="B2162" s="1185" t="s">
        <v>5413</v>
      </c>
      <c r="C2162" s="1183">
        <v>35.283840000000005</v>
      </c>
      <c r="D2162" s="1065" t="s">
        <v>5122</v>
      </c>
      <c r="E2162" s="1065" t="s">
        <v>4813</v>
      </c>
      <c r="F2162" s="1066">
        <v>2</v>
      </c>
      <c r="G2162" s="1066">
        <v>5900442794541</v>
      </c>
    </row>
    <row r="2163" spans="1:7">
      <c r="A2163" s="1174" t="s">
        <v>3152</v>
      </c>
      <c r="B2163" s="1185" t="s">
        <v>5417</v>
      </c>
      <c r="C2163" s="1183">
        <v>59.935607999999995</v>
      </c>
      <c r="D2163" s="1065" t="s">
        <v>5122</v>
      </c>
      <c r="E2163" s="1065" t="s">
        <v>4813</v>
      </c>
      <c r="F2163" s="1066">
        <v>1</v>
      </c>
      <c r="G2163" s="1066">
        <v>5900442794893</v>
      </c>
    </row>
    <row r="2164" spans="1:7">
      <c r="A2164" s="1174" t="s">
        <v>3152</v>
      </c>
      <c r="B2164" s="1185" t="s">
        <v>5419</v>
      </c>
      <c r="C2164" s="1183">
        <v>91.859975999999989</v>
      </c>
      <c r="D2164" s="1065" t="s">
        <v>5122</v>
      </c>
      <c r="E2164" s="1065" t="s">
        <v>4813</v>
      </c>
      <c r="F2164" s="1066">
        <v>1</v>
      </c>
      <c r="G2164" s="1066">
        <v>5900442794909</v>
      </c>
    </row>
    <row r="2165" spans="1:7">
      <c r="A2165" s="1174" t="s">
        <v>3152</v>
      </c>
      <c r="B2165" s="1185" t="s">
        <v>5421</v>
      </c>
      <c r="C2165" s="1183">
        <v>95.435279999999977</v>
      </c>
      <c r="D2165" s="1065" t="s">
        <v>5122</v>
      </c>
      <c r="E2165" s="1065" t="s">
        <v>4813</v>
      </c>
      <c r="F2165" s="1066">
        <v>1</v>
      </c>
      <c r="G2165" s="1066">
        <v>5900442794916</v>
      </c>
    </row>
    <row r="2166" spans="1:7">
      <c r="A2166" s="1174" t="s">
        <v>3152</v>
      </c>
      <c r="B2166" s="1185" t="s">
        <v>5423</v>
      </c>
      <c r="C2166" s="1183">
        <v>95.435279999999977</v>
      </c>
      <c r="D2166" s="1065" t="s">
        <v>5122</v>
      </c>
      <c r="E2166" s="1065" t="s">
        <v>4813</v>
      </c>
      <c r="F2166" s="1066">
        <v>1</v>
      </c>
      <c r="G2166" s="1066">
        <v>5900442794923</v>
      </c>
    </row>
    <row r="2167" spans="1:7">
      <c r="A2167" s="1174" t="s">
        <v>3152</v>
      </c>
      <c r="B2167" s="1185" t="s">
        <v>5425</v>
      </c>
      <c r="C2167" s="1183">
        <v>163.825872</v>
      </c>
      <c r="D2167" s="1065" t="s">
        <v>5122</v>
      </c>
      <c r="E2167" s="1065" t="s">
        <v>4813</v>
      </c>
      <c r="F2167" s="1066">
        <v>1</v>
      </c>
      <c r="G2167" s="1066">
        <v>5900442794947</v>
      </c>
    </row>
    <row r="2168" spans="1:7">
      <c r="A2168" s="1174" t="s">
        <v>3152</v>
      </c>
      <c r="B2168" s="1185" t="s">
        <v>5426</v>
      </c>
      <c r="C2168" s="1183">
        <v>163.825872</v>
      </c>
      <c r="D2168" s="1065" t="s">
        <v>5122</v>
      </c>
      <c r="E2168" s="1065" t="s">
        <v>4813</v>
      </c>
      <c r="F2168" s="1066">
        <v>1</v>
      </c>
      <c r="G2168" s="1066">
        <v>5900442794954</v>
      </c>
    </row>
    <row r="2169" spans="1:7">
      <c r="A2169" s="1174" t="s">
        <v>3152</v>
      </c>
      <c r="B2169" s="1185" t="s">
        <v>5453</v>
      </c>
      <c r="C2169" s="1183">
        <v>16.900584000000002</v>
      </c>
      <c r="D2169" s="1065" t="s">
        <v>5122</v>
      </c>
      <c r="E2169" s="1065" t="s">
        <v>4813</v>
      </c>
      <c r="F2169" s="1066">
        <v>2</v>
      </c>
      <c r="G2169" s="1066">
        <v>5900442794558</v>
      </c>
    </row>
    <row r="2170" spans="1:7">
      <c r="A2170" s="1174" t="s">
        <v>3152</v>
      </c>
      <c r="B2170" s="1185" t="s">
        <v>5428</v>
      </c>
      <c r="C2170" s="1183">
        <v>20.203752000000001</v>
      </c>
      <c r="D2170" s="1065" t="s">
        <v>5122</v>
      </c>
      <c r="E2170" s="1065" t="s">
        <v>4813</v>
      </c>
      <c r="F2170" s="1066">
        <v>2</v>
      </c>
      <c r="G2170" s="1066">
        <v>5900442794565</v>
      </c>
    </row>
    <row r="2171" spans="1:7">
      <c r="A2171" s="1174" t="s">
        <v>3152</v>
      </c>
      <c r="B2171" s="1185" t="s">
        <v>5429</v>
      </c>
      <c r="C2171" s="1183">
        <v>29.184239999999999</v>
      </c>
      <c r="D2171" s="1065" t="s">
        <v>5122</v>
      </c>
      <c r="E2171" s="1065" t="s">
        <v>4813</v>
      </c>
      <c r="F2171" s="1066">
        <v>2</v>
      </c>
      <c r="G2171" s="1066">
        <v>5900442794572</v>
      </c>
    </row>
    <row r="2172" spans="1:7">
      <c r="A2172" s="1174" t="s">
        <v>3152</v>
      </c>
      <c r="B2172" s="1185" t="s">
        <v>5430</v>
      </c>
      <c r="C2172" s="1183">
        <v>29.184239999999999</v>
      </c>
      <c r="D2172" s="1065" t="s">
        <v>5122</v>
      </c>
      <c r="E2172" s="1065" t="s">
        <v>4813</v>
      </c>
      <c r="F2172" s="1066">
        <v>2</v>
      </c>
      <c r="G2172" s="1066">
        <v>5900442794589</v>
      </c>
    </row>
    <row r="2173" spans="1:7">
      <c r="A2173" s="1174" t="s">
        <v>3152</v>
      </c>
      <c r="B2173" s="1185" t="s">
        <v>5432</v>
      </c>
      <c r="C2173" s="1183">
        <v>32.102664000000004</v>
      </c>
      <c r="D2173" s="1065" t="s">
        <v>5122</v>
      </c>
      <c r="E2173" s="1065" t="s">
        <v>4813</v>
      </c>
      <c r="F2173" s="1066">
        <v>2</v>
      </c>
      <c r="G2173" s="1066">
        <v>5900442794596</v>
      </c>
    </row>
    <row r="2174" spans="1:7">
      <c r="A2174" s="1174" t="s">
        <v>3152</v>
      </c>
      <c r="B2174" s="1185" t="s">
        <v>5433</v>
      </c>
      <c r="C2174" s="1183">
        <v>29.70036</v>
      </c>
      <c r="D2174" s="1065" t="s">
        <v>5122</v>
      </c>
      <c r="E2174" s="1065" t="s">
        <v>4813</v>
      </c>
      <c r="F2174" s="1066">
        <v>2</v>
      </c>
      <c r="G2174" s="1066">
        <v>5900442794961</v>
      </c>
    </row>
    <row r="2175" spans="1:7">
      <c r="A2175" s="1174" t="s">
        <v>3152</v>
      </c>
      <c r="B2175" s="1185" t="s">
        <v>5434</v>
      </c>
      <c r="C2175" s="1183">
        <v>29.70036</v>
      </c>
      <c r="D2175" s="1065" t="s">
        <v>5122</v>
      </c>
      <c r="E2175" s="1065" t="s">
        <v>4813</v>
      </c>
      <c r="F2175" s="1066">
        <v>2</v>
      </c>
      <c r="G2175" s="1066">
        <v>5900442794978</v>
      </c>
    </row>
    <row r="2176" spans="1:7">
      <c r="A2176" s="1174" t="s">
        <v>3152</v>
      </c>
      <c r="B2176" s="1185" t="s">
        <v>5436</v>
      </c>
      <c r="C2176" s="1183">
        <v>42.819191999999994</v>
      </c>
      <c r="D2176" s="1065" t="s">
        <v>5122</v>
      </c>
      <c r="E2176" s="1065" t="s">
        <v>4813</v>
      </c>
      <c r="F2176" s="1066">
        <v>2</v>
      </c>
      <c r="G2176" s="1066">
        <v>5900442794602</v>
      </c>
    </row>
    <row r="2177" spans="1:7">
      <c r="A2177" s="1174" t="s">
        <v>3152</v>
      </c>
      <c r="B2177" s="1185" t="s">
        <v>5437</v>
      </c>
      <c r="C2177" s="1183">
        <v>42.819191999999994</v>
      </c>
      <c r="D2177" s="1065" t="s">
        <v>5122</v>
      </c>
      <c r="E2177" s="1065" t="s">
        <v>4813</v>
      </c>
      <c r="F2177" s="1066">
        <v>2</v>
      </c>
      <c r="G2177" s="1066">
        <v>5900442794619</v>
      </c>
    </row>
    <row r="2178" spans="1:7">
      <c r="A2178" s="1174" t="s">
        <v>3152</v>
      </c>
      <c r="B2178" s="1185" t="s">
        <v>5438</v>
      </c>
      <c r="C2178" s="1183">
        <v>42.819191999999994</v>
      </c>
      <c r="D2178" s="1065" t="s">
        <v>5122</v>
      </c>
      <c r="E2178" s="1065" t="s">
        <v>4813</v>
      </c>
      <c r="F2178" s="1066">
        <v>2</v>
      </c>
      <c r="G2178" s="1066">
        <v>5900442794626</v>
      </c>
    </row>
    <row r="2179" spans="1:7">
      <c r="A2179" s="1174" t="s">
        <v>3152</v>
      </c>
      <c r="B2179" s="1185" t="s">
        <v>5439</v>
      </c>
      <c r="C2179" s="1183">
        <v>54.765024000000004</v>
      </c>
      <c r="D2179" s="1065" t="s">
        <v>5122</v>
      </c>
      <c r="E2179" s="1065" t="s">
        <v>4813</v>
      </c>
      <c r="F2179" s="1066">
        <v>2</v>
      </c>
      <c r="G2179" s="1066">
        <v>5900442794633</v>
      </c>
    </row>
    <row r="2180" spans="1:7">
      <c r="A2180" s="1174" t="s">
        <v>3152</v>
      </c>
      <c r="B2180" s="1185" t="s">
        <v>5441</v>
      </c>
      <c r="C2180" s="1183">
        <v>54.765024000000004</v>
      </c>
      <c r="D2180" s="1065" t="s">
        <v>5122</v>
      </c>
      <c r="E2180" s="1065" t="s">
        <v>4813</v>
      </c>
      <c r="F2180" s="1066">
        <v>2</v>
      </c>
      <c r="G2180" s="1066">
        <v>5900442794657</v>
      </c>
    </row>
    <row r="2181" spans="1:7">
      <c r="A2181" s="1174" t="s">
        <v>3152</v>
      </c>
      <c r="B2181" s="1185" t="s">
        <v>5442</v>
      </c>
      <c r="C2181" s="1183">
        <v>54.765024000000004</v>
      </c>
      <c r="D2181" s="1065" t="s">
        <v>5122</v>
      </c>
      <c r="E2181" s="1065" t="s">
        <v>4813</v>
      </c>
      <c r="F2181" s="1066">
        <v>2</v>
      </c>
      <c r="G2181" s="1066">
        <v>5900442794664</v>
      </c>
    </row>
    <row r="2182" spans="1:7">
      <c r="A2182" s="1174" t="s">
        <v>3152</v>
      </c>
      <c r="B2182" s="1185" t="s">
        <v>5443</v>
      </c>
      <c r="C2182" s="1183">
        <v>94.778400000000005</v>
      </c>
      <c r="D2182" s="1065" t="s">
        <v>5122</v>
      </c>
      <c r="E2182" s="1065" t="s">
        <v>4813</v>
      </c>
      <c r="F2182" s="1066">
        <v>1</v>
      </c>
      <c r="G2182" s="1066">
        <v>5900442794985</v>
      </c>
    </row>
    <row r="2183" spans="1:7">
      <c r="A2183" s="1174" t="s">
        <v>3152</v>
      </c>
      <c r="B2183" s="1185" t="s">
        <v>5444</v>
      </c>
      <c r="C2183" s="1183">
        <v>94.778400000000005</v>
      </c>
      <c r="D2183" s="1065" t="s">
        <v>5122</v>
      </c>
      <c r="E2183" s="1065" t="s">
        <v>4813</v>
      </c>
      <c r="F2183" s="1066">
        <v>1</v>
      </c>
      <c r="G2183" s="1066">
        <v>5900442794992</v>
      </c>
    </row>
    <row r="2184" spans="1:7">
      <c r="A2184" s="1174" t="s">
        <v>3152</v>
      </c>
      <c r="B2184" s="1185" t="s">
        <v>5445</v>
      </c>
      <c r="C2184" s="1183">
        <v>94.778400000000005</v>
      </c>
      <c r="D2184" s="1065" t="s">
        <v>5122</v>
      </c>
      <c r="E2184" s="1065" t="s">
        <v>4813</v>
      </c>
      <c r="F2184" s="1066">
        <v>1</v>
      </c>
      <c r="G2184" s="1066">
        <v>5900442795005</v>
      </c>
    </row>
    <row r="2185" spans="1:7">
      <c r="A2185" s="1174" t="s">
        <v>3152</v>
      </c>
      <c r="B2185" s="1185" t="s">
        <v>5462</v>
      </c>
      <c r="C2185" s="1183">
        <v>40.219823999999996</v>
      </c>
      <c r="D2185" s="1065" t="s">
        <v>5122</v>
      </c>
      <c r="E2185" s="1065" t="s">
        <v>4813</v>
      </c>
      <c r="F2185" s="1066">
        <v>2</v>
      </c>
      <c r="G2185" s="1066">
        <v>5900442795012</v>
      </c>
    </row>
    <row r="2186" spans="1:7">
      <c r="A2186" s="1174" t="s">
        <v>3152</v>
      </c>
      <c r="B2186" s="1185" t="s">
        <v>5463</v>
      </c>
      <c r="C2186" s="1183">
        <v>40.219823999999996</v>
      </c>
      <c r="D2186" s="1065" t="s">
        <v>5122</v>
      </c>
      <c r="E2186" s="1065" t="s">
        <v>4813</v>
      </c>
      <c r="F2186" s="1066">
        <v>2</v>
      </c>
      <c r="G2186" s="1066">
        <v>5900442795029</v>
      </c>
    </row>
    <row r="2187" spans="1:7">
      <c r="A2187" s="1174" t="s">
        <v>3152</v>
      </c>
      <c r="B2187" s="1185" t="s">
        <v>5464</v>
      </c>
      <c r="C2187" s="1183">
        <v>80.345808000000005</v>
      </c>
      <c r="D2187" s="1065" t="s">
        <v>5122</v>
      </c>
      <c r="E2187" s="1065" t="s">
        <v>4813</v>
      </c>
      <c r="F2187" s="1066">
        <v>1</v>
      </c>
      <c r="G2187" s="1066">
        <v>5900442795036</v>
      </c>
    </row>
    <row r="2188" spans="1:7">
      <c r="A2188" s="1174" t="s">
        <v>3152</v>
      </c>
      <c r="B2188" s="1185" t="s">
        <v>5465</v>
      </c>
      <c r="C2188" s="1183">
        <v>80.345808000000005</v>
      </c>
      <c r="D2188" s="1065" t="s">
        <v>5122</v>
      </c>
      <c r="E2188" s="1065" t="s">
        <v>4813</v>
      </c>
      <c r="F2188" s="1066">
        <v>1</v>
      </c>
      <c r="G2188" s="1066">
        <v>5900442795043</v>
      </c>
    </row>
    <row r="2189" spans="1:7">
      <c r="A2189" s="1174" t="s">
        <v>3152</v>
      </c>
      <c r="B2189" s="1185" t="s">
        <v>5466</v>
      </c>
      <c r="C2189" s="1183">
        <v>114.325272</v>
      </c>
      <c r="D2189" s="1065" t="s">
        <v>5122</v>
      </c>
      <c r="E2189" s="1065" t="s">
        <v>4813</v>
      </c>
      <c r="F2189" s="1066">
        <v>1</v>
      </c>
      <c r="G2189" s="1066">
        <v>5900442795067</v>
      </c>
    </row>
    <row r="2190" spans="1:7">
      <c r="A2190" s="1174" t="s">
        <v>3152</v>
      </c>
      <c r="B2190" s="1185" t="s">
        <v>5467</v>
      </c>
      <c r="C2190" s="1183">
        <v>114.12820800000001</v>
      </c>
      <c r="D2190" s="1065" t="s">
        <v>5122</v>
      </c>
      <c r="E2190" s="1065" t="s">
        <v>4813</v>
      </c>
      <c r="F2190" s="1066">
        <v>1</v>
      </c>
      <c r="G2190" s="1066">
        <v>5900442795074</v>
      </c>
    </row>
    <row r="2191" spans="1:7">
      <c r="A2191" s="1174" t="s">
        <v>3152</v>
      </c>
      <c r="B2191" s="1185" t="s">
        <v>5468</v>
      </c>
      <c r="C2191" s="1183">
        <v>213.95519999999999</v>
      </c>
      <c r="D2191" s="1065" t="s">
        <v>5122</v>
      </c>
      <c r="E2191" s="1065" t="s">
        <v>4813</v>
      </c>
      <c r="F2191" s="1066">
        <v>1</v>
      </c>
      <c r="G2191" s="1066">
        <v>5900442795081</v>
      </c>
    </row>
    <row r="2192" spans="1:7">
      <c r="A2192" s="1174" t="s">
        <v>3152</v>
      </c>
      <c r="B2192" s="1185" t="s">
        <v>5469</v>
      </c>
      <c r="C2192" s="1183">
        <v>213.95519999999999</v>
      </c>
      <c r="D2192" s="1065" t="s">
        <v>5122</v>
      </c>
      <c r="E2192" s="1065" t="s">
        <v>4813</v>
      </c>
      <c r="F2192" s="1066">
        <v>1</v>
      </c>
      <c r="G2192" s="1066">
        <v>5900442795098</v>
      </c>
    </row>
    <row r="2193" spans="1:7">
      <c r="A2193" s="1174" t="s">
        <v>3152</v>
      </c>
      <c r="B2193" s="1185" t="s">
        <v>5446</v>
      </c>
      <c r="C2193" s="1183">
        <v>153.14688000000001</v>
      </c>
      <c r="D2193" s="1065" t="s">
        <v>5122</v>
      </c>
      <c r="E2193" s="1065" t="s">
        <v>4813</v>
      </c>
      <c r="F2193" s="1066">
        <v>1</v>
      </c>
      <c r="G2193" s="1066">
        <v>5900442795104</v>
      </c>
    </row>
    <row r="2194" spans="1:7">
      <c r="A2194" s="1174" t="s">
        <v>3152</v>
      </c>
      <c r="B2194" s="1185" t="s">
        <v>5447</v>
      </c>
      <c r="C2194" s="1183">
        <v>153.14688000000001</v>
      </c>
      <c r="D2194" s="1065" t="s">
        <v>5122</v>
      </c>
      <c r="E2194" s="1065" t="s">
        <v>4813</v>
      </c>
      <c r="F2194" s="1066">
        <v>1</v>
      </c>
      <c r="G2194" s="1066">
        <v>5900442795111</v>
      </c>
    </row>
    <row r="2195" spans="1:7">
      <c r="A2195" s="1174" t="s">
        <v>3152</v>
      </c>
      <c r="B2195" s="1185" t="s">
        <v>5448</v>
      </c>
      <c r="C2195" s="1183">
        <v>153.69115200000002</v>
      </c>
      <c r="D2195" s="1065" t="s">
        <v>5122</v>
      </c>
      <c r="E2195" s="1065" t="s">
        <v>4813</v>
      </c>
      <c r="F2195" s="1066">
        <v>1</v>
      </c>
      <c r="G2195" s="1066">
        <v>5900442795128</v>
      </c>
    </row>
    <row r="2196" spans="1:7">
      <c r="A2196" s="1174" t="s">
        <v>3152</v>
      </c>
      <c r="B2196" s="1185" t="s">
        <v>5449</v>
      </c>
      <c r="C2196" s="1183">
        <v>153.69115200000002</v>
      </c>
      <c r="D2196" s="1065" t="s">
        <v>5122</v>
      </c>
      <c r="E2196" s="1065" t="s">
        <v>4813</v>
      </c>
      <c r="F2196" s="1066">
        <v>1</v>
      </c>
      <c r="G2196" s="1066">
        <v>5900442795135</v>
      </c>
    </row>
    <row r="2197" spans="1:7">
      <c r="A2197" s="1174" t="s">
        <v>3152</v>
      </c>
      <c r="B2197" s="1185" t="s">
        <v>5450</v>
      </c>
      <c r="C2197" s="1183">
        <v>235.5384</v>
      </c>
      <c r="D2197" s="1065" t="s">
        <v>5122</v>
      </c>
      <c r="E2197" s="1065" t="s">
        <v>4813</v>
      </c>
      <c r="F2197" s="1066">
        <v>1</v>
      </c>
      <c r="G2197" s="1066">
        <v>5900442795142</v>
      </c>
    </row>
    <row r="2198" spans="1:7">
      <c r="A2198" s="1174" t="s">
        <v>3152</v>
      </c>
      <c r="B2198" s="1185" t="s">
        <v>5451</v>
      </c>
      <c r="C2198" s="1183">
        <v>235.5384</v>
      </c>
      <c r="D2198" s="1065" t="s">
        <v>5122</v>
      </c>
      <c r="E2198" s="1065" t="s">
        <v>4813</v>
      </c>
      <c r="F2198" s="1066">
        <v>1</v>
      </c>
      <c r="G2198" s="1066">
        <v>5900442795159</v>
      </c>
    </row>
    <row r="2199" spans="1:7">
      <c r="A2199" s="1174" t="s">
        <v>3152</v>
      </c>
      <c r="B2199" s="1185" t="s">
        <v>5455</v>
      </c>
      <c r="C2199" s="1183">
        <v>21.630120000000002</v>
      </c>
      <c r="D2199" s="1065" t="s">
        <v>5122</v>
      </c>
      <c r="E2199" s="1065" t="s">
        <v>4813</v>
      </c>
      <c r="F2199" s="1066">
        <v>2</v>
      </c>
      <c r="G2199" s="1066">
        <v>5900442794695</v>
      </c>
    </row>
    <row r="2200" spans="1:7">
      <c r="A2200" s="1174" t="s">
        <v>3152</v>
      </c>
      <c r="B2200" s="1185" t="s">
        <v>5456</v>
      </c>
      <c r="C2200" s="1183">
        <v>33.782399999999996</v>
      </c>
      <c r="D2200" s="1065" t="s">
        <v>5122</v>
      </c>
      <c r="E2200" s="1065" t="s">
        <v>4813</v>
      </c>
      <c r="F2200" s="1066">
        <v>2</v>
      </c>
      <c r="G2200" s="1066">
        <v>5900442795203</v>
      </c>
    </row>
    <row r="2201" spans="1:7">
      <c r="A2201" s="1174" t="s">
        <v>3152</v>
      </c>
      <c r="B2201" s="1185" t="s">
        <v>5457</v>
      </c>
      <c r="C2201" s="1183">
        <v>36.168751200000003</v>
      </c>
      <c r="D2201" s="1065" t="s">
        <v>5122</v>
      </c>
      <c r="E2201" s="1065" t="s">
        <v>4813</v>
      </c>
      <c r="F2201" s="1066">
        <v>2</v>
      </c>
      <c r="G2201" s="1066">
        <v>5900442795227</v>
      </c>
    </row>
    <row r="2202" spans="1:7">
      <c r="A2202" s="1174" t="s">
        <v>3152</v>
      </c>
      <c r="B2202" s="1185" t="s">
        <v>5458</v>
      </c>
      <c r="C2202" s="1183">
        <v>36.168751200000003</v>
      </c>
      <c r="D2202" s="1065" t="s">
        <v>5122</v>
      </c>
      <c r="E2202" s="1065" t="s">
        <v>4813</v>
      </c>
      <c r="F2202" s="1066">
        <v>2</v>
      </c>
      <c r="G2202" s="1066">
        <v>5900442795234</v>
      </c>
    </row>
    <row r="2203" spans="1:7">
      <c r="A2203" s="1174" t="s">
        <v>3152</v>
      </c>
      <c r="B2203" s="1185" t="s">
        <v>5459</v>
      </c>
      <c r="C2203" s="1183">
        <v>35.002320000000005</v>
      </c>
      <c r="D2203" s="1065" t="s">
        <v>5122</v>
      </c>
      <c r="E2203" s="1065" t="s">
        <v>4813</v>
      </c>
      <c r="F2203" s="1066">
        <v>2</v>
      </c>
      <c r="G2203" s="1066">
        <v>5900442794701</v>
      </c>
    </row>
    <row r="2204" spans="1:7">
      <c r="A2204" s="1174" t="s">
        <v>3152</v>
      </c>
      <c r="B2204" s="1185" t="s">
        <v>5460</v>
      </c>
      <c r="C2204" s="1183">
        <v>35.002320000000005</v>
      </c>
      <c r="D2204" s="1065" t="s">
        <v>5122</v>
      </c>
      <c r="E2204" s="1065" t="s">
        <v>4813</v>
      </c>
      <c r="F2204" s="1066">
        <v>2</v>
      </c>
      <c r="G2204" s="1066">
        <v>5900442794718</v>
      </c>
    </row>
    <row r="2205" spans="1:7">
      <c r="A2205" s="1174" t="s">
        <v>3152</v>
      </c>
      <c r="B2205" s="1185" t="s">
        <v>5424</v>
      </c>
      <c r="C2205" s="1183">
        <v>163.825872</v>
      </c>
      <c r="D2205" s="1065" t="s">
        <v>5122</v>
      </c>
      <c r="E2205" s="1065" t="s">
        <v>4813</v>
      </c>
      <c r="F2205" s="1066">
        <v>1</v>
      </c>
      <c r="G2205" s="1066">
        <v>5900442795296</v>
      </c>
    </row>
    <row r="2206" spans="1:7">
      <c r="A2206" s="1174" t="s">
        <v>3152</v>
      </c>
      <c r="B2206" s="1185" t="s">
        <v>5403</v>
      </c>
      <c r="C2206" s="1183">
        <v>18.448943999999997</v>
      </c>
      <c r="D2206" s="1065" t="s">
        <v>5122</v>
      </c>
      <c r="E2206" s="1065" t="s">
        <v>4813</v>
      </c>
      <c r="F2206" s="1066">
        <v>2</v>
      </c>
      <c r="G2206" s="1066">
        <v>5900442794756</v>
      </c>
    </row>
    <row r="2207" spans="1:7">
      <c r="A2207" s="1174" t="s">
        <v>3152</v>
      </c>
      <c r="B2207" s="1185" t="s">
        <v>5461</v>
      </c>
      <c r="C2207" s="1183">
        <v>40.219823999999996</v>
      </c>
      <c r="D2207" s="1065" t="s">
        <v>5122</v>
      </c>
      <c r="E2207" s="1065" t="s">
        <v>4813</v>
      </c>
      <c r="F2207" s="1066">
        <v>2</v>
      </c>
      <c r="G2207" s="1066">
        <v>5900442795548</v>
      </c>
    </row>
    <row r="2208" spans="1:7">
      <c r="A2208" s="1174" t="s">
        <v>3152</v>
      </c>
      <c r="B2208" s="1185" t="s">
        <v>5435</v>
      </c>
      <c r="C2208" s="1183">
        <v>29.70036</v>
      </c>
      <c r="D2208" s="1065" t="s">
        <v>5122</v>
      </c>
      <c r="E2208" s="1065" t="s">
        <v>4813</v>
      </c>
      <c r="F2208" s="1066">
        <v>2</v>
      </c>
      <c r="G2208" s="1066">
        <v>5900442795562</v>
      </c>
    </row>
    <row r="2209" spans="1:7">
      <c r="A2209" s="1174" t="s">
        <v>3152</v>
      </c>
      <c r="B2209" s="1185" t="s">
        <v>5440</v>
      </c>
      <c r="C2209" s="1183">
        <v>42.819191999999994</v>
      </c>
      <c r="D2209" s="1065" t="s">
        <v>5122</v>
      </c>
      <c r="E2209" s="1065" t="s">
        <v>4813</v>
      </c>
      <c r="F2209" s="1066">
        <v>2</v>
      </c>
      <c r="G2209" s="1066">
        <v>5900442794763</v>
      </c>
    </row>
    <row r="2210" spans="1:7">
      <c r="A2210" s="1174" t="s">
        <v>3152</v>
      </c>
      <c r="B2210" s="1185" t="s">
        <v>5420</v>
      </c>
      <c r="C2210" s="1183">
        <v>91.859975999999989</v>
      </c>
      <c r="D2210" s="1065" t="s">
        <v>5122</v>
      </c>
      <c r="E2210" s="1065" t="s">
        <v>4813</v>
      </c>
      <c r="F2210" s="1066">
        <v>1</v>
      </c>
      <c r="G2210" s="1066">
        <v>5900442795579</v>
      </c>
    </row>
    <row r="2211" spans="1:7">
      <c r="A2211" s="1174" t="s">
        <v>3152</v>
      </c>
      <c r="B2211" s="1185" t="s">
        <v>5427</v>
      </c>
      <c r="C2211" s="1183">
        <v>20.203752000000001</v>
      </c>
      <c r="D2211" s="1065" t="s">
        <v>5122</v>
      </c>
      <c r="E2211" s="1065" t="s">
        <v>4813</v>
      </c>
      <c r="F2211" s="1066">
        <v>2</v>
      </c>
      <c r="G2211" s="1066">
        <v>5900442794787</v>
      </c>
    </row>
    <row r="2212" spans="1:7">
      <c r="A2212" s="1174" t="s">
        <v>3152</v>
      </c>
      <c r="B2212" s="1185" t="s">
        <v>5431</v>
      </c>
      <c r="C2212" s="1183">
        <v>32.102664000000004</v>
      </c>
      <c r="D2212" s="1065" t="s">
        <v>5122</v>
      </c>
      <c r="E2212" s="1065" t="s">
        <v>4813</v>
      </c>
      <c r="F2212" s="1066">
        <v>2</v>
      </c>
      <c r="G2212" s="1066">
        <v>5900442794794</v>
      </c>
    </row>
    <row r="2213" spans="1:7">
      <c r="A2213" s="1174" t="s">
        <v>3152</v>
      </c>
      <c r="B2213" s="1185" t="s">
        <v>5409</v>
      </c>
      <c r="C2213" s="1183">
        <v>30.516768000000003</v>
      </c>
      <c r="D2213" s="1065" t="s">
        <v>5122</v>
      </c>
      <c r="E2213" s="1065" t="s">
        <v>4813</v>
      </c>
      <c r="F2213" s="1066">
        <v>2</v>
      </c>
      <c r="G2213" s="1066">
        <v>5900442794817</v>
      </c>
    </row>
    <row r="2214" spans="1:7">
      <c r="A2214" s="1174" t="s">
        <v>3152</v>
      </c>
      <c r="B2214" s="1185" t="s">
        <v>5282</v>
      </c>
      <c r="C2214" s="1183">
        <v>38.066534000000004</v>
      </c>
      <c r="D2214" s="1065" t="s">
        <v>5122</v>
      </c>
      <c r="E2214" s="1065" t="s">
        <v>4812</v>
      </c>
      <c r="F2214" s="1066">
        <v>2</v>
      </c>
      <c r="G2214" s="1066">
        <v>3157629544679</v>
      </c>
    </row>
    <row r="2215" spans="1:7">
      <c r="A2215" s="1174" t="s">
        <v>3152</v>
      </c>
      <c r="B2215" s="1185" t="s">
        <v>5309</v>
      </c>
      <c r="C2215" s="1183">
        <v>28.188614999999995</v>
      </c>
      <c r="D2215" s="1065" t="s">
        <v>5122</v>
      </c>
      <c r="E2215" s="1065" t="s">
        <v>4812</v>
      </c>
      <c r="F2215" s="1066">
        <v>6</v>
      </c>
      <c r="G2215" s="1066">
        <v>3157629544686</v>
      </c>
    </row>
    <row r="2216" spans="1:7">
      <c r="A2216" s="1174" t="s">
        <v>3152</v>
      </c>
      <c r="B2216" s="1185" t="s">
        <v>5299</v>
      </c>
      <c r="C2216" s="1183">
        <v>29.56</v>
      </c>
      <c r="D2216" s="1065" t="s">
        <v>5122</v>
      </c>
      <c r="E2216" s="1065" t="s">
        <v>4812</v>
      </c>
      <c r="F2216" s="1066">
        <v>10</v>
      </c>
      <c r="G2216" s="1066">
        <v>3157629544693</v>
      </c>
    </row>
    <row r="2217" spans="1:7">
      <c r="A2217" s="1174" t="s">
        <v>3152</v>
      </c>
      <c r="B2217" s="1185" t="s">
        <v>5306</v>
      </c>
      <c r="C2217" s="1183">
        <v>225.50068100000004</v>
      </c>
      <c r="D2217" s="1065" t="s">
        <v>5122</v>
      </c>
      <c r="E2217" s="1065" t="s">
        <v>4812</v>
      </c>
      <c r="F2217" s="1066">
        <v>2</v>
      </c>
      <c r="G2217" s="1066">
        <v>3157629544709</v>
      </c>
    </row>
    <row r="2218" spans="1:7">
      <c r="A2218" s="1174" t="s">
        <v>3152</v>
      </c>
      <c r="B2218" s="1185" t="s">
        <v>5305</v>
      </c>
      <c r="C2218" s="1183">
        <v>116.943831</v>
      </c>
      <c r="D2218" s="1065" t="s">
        <v>5122</v>
      </c>
      <c r="E2218" s="1065" t="s">
        <v>4812</v>
      </c>
      <c r="F2218" s="1066">
        <v>2</v>
      </c>
      <c r="G2218" s="1066">
        <v>5900442802925</v>
      </c>
    </row>
    <row r="2219" spans="1:7">
      <c r="A2219" s="1174" t="s">
        <v>3152</v>
      </c>
      <c r="B2219" s="1185" t="s">
        <v>5308</v>
      </c>
      <c r="C2219" s="1183">
        <v>24.222659999999998</v>
      </c>
      <c r="D2219" s="1065" t="s">
        <v>5122</v>
      </c>
      <c r="E2219" s="1065" t="s">
        <v>4812</v>
      </c>
      <c r="F2219" s="1066">
        <v>10</v>
      </c>
      <c r="G2219" s="1066">
        <v>3157629544716</v>
      </c>
    </row>
    <row r="2220" spans="1:7">
      <c r="A2220" s="1174" t="s">
        <v>3152</v>
      </c>
      <c r="B2220" s="1185" t="s">
        <v>5310</v>
      </c>
      <c r="C2220" s="1183">
        <v>27.65</v>
      </c>
      <c r="D2220" s="1065" t="s">
        <v>5122</v>
      </c>
      <c r="E2220" s="1065" t="s">
        <v>4812</v>
      </c>
      <c r="F2220" s="1066">
        <v>6</v>
      </c>
      <c r="G2220" s="1066">
        <v>3157629544822</v>
      </c>
    </row>
    <row r="2221" spans="1:7">
      <c r="A2221" s="1174" t="s">
        <v>3152</v>
      </c>
      <c r="B2221" s="1185" t="s">
        <v>5304</v>
      </c>
      <c r="C2221" s="1183">
        <v>35.300370000000008</v>
      </c>
      <c r="D2221" s="1065" t="s">
        <v>5122</v>
      </c>
      <c r="E2221" s="1065" t="s">
        <v>4812</v>
      </c>
      <c r="F2221" s="1066">
        <v>2</v>
      </c>
      <c r="G2221" s="1066">
        <v>3157629544839</v>
      </c>
    </row>
    <row r="2222" spans="1:7">
      <c r="A2222" s="1174" t="s">
        <v>3152</v>
      </c>
      <c r="B2222" s="1185" t="s">
        <v>5307</v>
      </c>
      <c r="C2222" s="1183">
        <v>225.50068100000004</v>
      </c>
      <c r="D2222" s="1065" t="s">
        <v>5122</v>
      </c>
      <c r="E2222" s="1065" t="s">
        <v>4812</v>
      </c>
      <c r="F2222" s="1066">
        <v>2</v>
      </c>
      <c r="G2222" s="1066">
        <v>3157629544846</v>
      </c>
    </row>
    <row r="2223" spans="1:7">
      <c r="A2223" s="1174" t="s">
        <v>3152</v>
      </c>
      <c r="B2223" s="1185" t="s">
        <v>5311</v>
      </c>
      <c r="C2223" s="1183">
        <v>28.188614999999995</v>
      </c>
      <c r="D2223" s="1065" t="s">
        <v>5122</v>
      </c>
      <c r="E2223" s="1065" t="s">
        <v>4812</v>
      </c>
      <c r="F2223" s="1066">
        <v>10</v>
      </c>
      <c r="G2223" s="1066">
        <v>3157629544853</v>
      </c>
    </row>
    <row r="2224" spans="1:7">
      <c r="A2224" s="1174" t="s">
        <v>3152</v>
      </c>
      <c r="B2224" s="1185" t="s">
        <v>5303</v>
      </c>
      <c r="C2224" s="1183">
        <v>34.67</v>
      </c>
      <c r="D2224" s="1065" t="s">
        <v>5122</v>
      </c>
      <c r="E2224" s="1065" t="s">
        <v>4812</v>
      </c>
      <c r="F2224" s="1066">
        <v>2</v>
      </c>
      <c r="G2224" s="1066">
        <v>3157629544860</v>
      </c>
    </row>
    <row r="2225" spans="1:7">
      <c r="A2225" s="1174" t="s">
        <v>3152</v>
      </c>
      <c r="B2225" s="1185" t="s">
        <v>5293</v>
      </c>
      <c r="C2225" s="1183">
        <v>38.22</v>
      </c>
      <c r="D2225" s="1065" t="s">
        <v>5122</v>
      </c>
      <c r="E2225" s="1065" t="s">
        <v>4812</v>
      </c>
      <c r="F2225" s="1066">
        <v>10</v>
      </c>
      <c r="G2225" s="1066">
        <v>3157629544877</v>
      </c>
    </row>
    <row r="2226" spans="1:7">
      <c r="A2226" s="1174" t="s">
        <v>3152</v>
      </c>
      <c r="B2226" s="1185" t="s">
        <v>5296</v>
      </c>
      <c r="C2226" s="1183">
        <v>23.83</v>
      </c>
      <c r="D2226" s="1065" t="s">
        <v>5122</v>
      </c>
      <c r="E2226" s="1065" t="s">
        <v>4812</v>
      </c>
      <c r="F2226" s="1066">
        <v>10</v>
      </c>
      <c r="G2226" s="1066">
        <v>3157629544884</v>
      </c>
    </row>
    <row r="2227" spans="1:7">
      <c r="A2227" s="1174" t="s">
        <v>3152</v>
      </c>
      <c r="B2227" s="1185" t="s">
        <v>5300</v>
      </c>
      <c r="C2227" s="1183">
        <v>67.790000000000006</v>
      </c>
      <c r="D2227" s="1065" t="s">
        <v>5122</v>
      </c>
      <c r="E2227" s="1065" t="s">
        <v>4812</v>
      </c>
      <c r="F2227" s="1066">
        <v>10</v>
      </c>
      <c r="G2227" s="1066">
        <v>3157629544891</v>
      </c>
    </row>
    <row r="2228" spans="1:7">
      <c r="A2228" s="1174" t="s">
        <v>3152</v>
      </c>
      <c r="B2228" s="1185" t="s">
        <v>5297</v>
      </c>
      <c r="C2228" s="1183">
        <v>27.16</v>
      </c>
      <c r="D2228" s="1065" t="s">
        <v>5122</v>
      </c>
      <c r="E2228" s="1065" t="s">
        <v>4812</v>
      </c>
      <c r="F2228" s="1066">
        <v>10</v>
      </c>
      <c r="G2228" s="1066">
        <v>3157629544907</v>
      </c>
    </row>
    <row r="2229" spans="1:7">
      <c r="A2229" s="1174" t="s">
        <v>3152</v>
      </c>
      <c r="B2229" s="1185" t="s">
        <v>5301</v>
      </c>
      <c r="C2229" s="1183">
        <v>44.616500000000002</v>
      </c>
      <c r="D2229" s="1065" t="s">
        <v>5122</v>
      </c>
      <c r="E2229" s="1065" t="s">
        <v>4812</v>
      </c>
      <c r="F2229" s="1066">
        <v>10</v>
      </c>
      <c r="G2229" s="1066">
        <v>3157629544914</v>
      </c>
    </row>
    <row r="2230" spans="1:7">
      <c r="A2230" s="1174" t="s">
        <v>3152</v>
      </c>
      <c r="B2230" s="1185" t="s">
        <v>5298</v>
      </c>
      <c r="C2230" s="1183">
        <v>8.19</v>
      </c>
      <c r="D2230" s="1065" t="s">
        <v>5122</v>
      </c>
      <c r="E2230" s="1065" t="s">
        <v>4812</v>
      </c>
      <c r="F2230" s="1066">
        <v>10</v>
      </c>
      <c r="G2230" s="1066">
        <v>3157629544921</v>
      </c>
    </row>
    <row r="2231" spans="1:7">
      <c r="A2231" s="1174" t="s">
        <v>3152</v>
      </c>
      <c r="B2231" s="1185" t="s">
        <v>5285</v>
      </c>
      <c r="C2231" s="1183">
        <v>65.507999999999996</v>
      </c>
      <c r="D2231" s="1065" t="s">
        <v>5122</v>
      </c>
      <c r="E2231" s="1065" t="s">
        <v>4812</v>
      </c>
      <c r="F2231" s="1066">
        <v>6</v>
      </c>
      <c r="G2231" s="1066">
        <v>3157629544945</v>
      </c>
    </row>
    <row r="2232" spans="1:7">
      <c r="A2232" s="1174" t="s">
        <v>3152</v>
      </c>
      <c r="B2232" s="1185" t="s">
        <v>5284</v>
      </c>
      <c r="C2232" s="1183">
        <v>12.658800000000003</v>
      </c>
      <c r="D2232" s="1065" t="s">
        <v>5122</v>
      </c>
      <c r="E2232" s="1065" t="s">
        <v>4812</v>
      </c>
      <c r="F2232" s="1066">
        <v>10</v>
      </c>
      <c r="G2232" s="1066">
        <v>3157629544952</v>
      </c>
    </row>
    <row r="2233" spans="1:7">
      <c r="A2233" s="1174" t="s">
        <v>3152</v>
      </c>
      <c r="B2233" s="1185" t="s">
        <v>5292</v>
      </c>
      <c r="C2233" s="1183">
        <v>352.11641799999995</v>
      </c>
      <c r="D2233" s="1065" t="s">
        <v>5122</v>
      </c>
      <c r="E2233" s="1065" t="s">
        <v>4812</v>
      </c>
      <c r="F2233" s="1066">
        <v>1</v>
      </c>
      <c r="G2233" s="1066">
        <v>3157629544969</v>
      </c>
    </row>
    <row r="2234" spans="1:7">
      <c r="A2234" s="1174" t="s">
        <v>3152</v>
      </c>
      <c r="B2234" s="1185" t="s">
        <v>5279</v>
      </c>
      <c r="C2234" s="1183">
        <v>18.543099999999995</v>
      </c>
      <c r="D2234" s="1065" t="s">
        <v>5122</v>
      </c>
      <c r="E2234" s="1065" t="s">
        <v>4812</v>
      </c>
      <c r="F2234" s="1066">
        <v>10</v>
      </c>
      <c r="G2234" s="1066">
        <v>3157629544976</v>
      </c>
    </row>
    <row r="2235" spans="1:7">
      <c r="A2235" s="1174" t="s">
        <v>3152</v>
      </c>
      <c r="B2235" s="1185" t="s">
        <v>5280</v>
      </c>
      <c r="C2235" s="1183">
        <v>20.23</v>
      </c>
      <c r="D2235" s="1065" t="s">
        <v>5122</v>
      </c>
      <c r="E2235" s="1065" t="s">
        <v>4812</v>
      </c>
      <c r="F2235" s="1066">
        <v>10</v>
      </c>
      <c r="G2235" s="1066">
        <v>3157629544983</v>
      </c>
    </row>
    <row r="2236" spans="1:7">
      <c r="A2236" s="1174" t="s">
        <v>3152</v>
      </c>
      <c r="B2236" s="1185" t="s">
        <v>5281</v>
      </c>
      <c r="C2236" s="1183">
        <v>103.98070498199176</v>
      </c>
      <c r="D2236" s="1065" t="s">
        <v>5122</v>
      </c>
      <c r="E2236" s="1065" t="s">
        <v>4812</v>
      </c>
      <c r="F2236" s="1066">
        <v>2</v>
      </c>
      <c r="G2236" s="1066">
        <v>3157629545003</v>
      </c>
    </row>
    <row r="2237" spans="1:7">
      <c r="A2237" s="1174" t="s">
        <v>3152</v>
      </c>
      <c r="B2237" s="1185" t="s">
        <v>5287</v>
      </c>
      <c r="C2237" s="1183">
        <v>80.268938999999989</v>
      </c>
      <c r="D2237" s="1065" t="s">
        <v>5122</v>
      </c>
      <c r="E2237" s="1065" t="s">
        <v>4812</v>
      </c>
      <c r="F2237" s="1066">
        <v>1</v>
      </c>
      <c r="G2237" s="1066">
        <v>3157629545010</v>
      </c>
    </row>
    <row r="2238" spans="1:7">
      <c r="A2238" s="1174" t="s">
        <v>3152</v>
      </c>
      <c r="B2238" s="1185" t="s">
        <v>5291</v>
      </c>
      <c r="C2238" s="1183">
        <v>662.49849999999992</v>
      </c>
      <c r="D2238" s="1065" t="s">
        <v>5122</v>
      </c>
      <c r="E2238" s="1065" t="s">
        <v>4812</v>
      </c>
      <c r="F2238" s="1066">
        <v>1</v>
      </c>
      <c r="G2238" s="1066">
        <v>3157629545027</v>
      </c>
    </row>
    <row r="2239" spans="1:7">
      <c r="A2239" s="1174" t="s">
        <v>3152</v>
      </c>
      <c r="B2239" s="1185" t="s">
        <v>5290</v>
      </c>
      <c r="C2239" s="1183">
        <v>539.99649999999997</v>
      </c>
      <c r="D2239" s="1065" t="s">
        <v>5122</v>
      </c>
      <c r="E2239" s="1065" t="s">
        <v>4812</v>
      </c>
      <c r="F2239" s="1066">
        <v>1</v>
      </c>
      <c r="G2239" s="1066">
        <v>3157629545034</v>
      </c>
    </row>
    <row r="2240" spans="1:7">
      <c r="A2240" s="1174" t="s">
        <v>3152</v>
      </c>
      <c r="B2240" s="1185" t="s">
        <v>5286</v>
      </c>
      <c r="C2240" s="1183">
        <v>80.268938999999989</v>
      </c>
      <c r="D2240" s="1065" t="s">
        <v>5122</v>
      </c>
      <c r="E2240" s="1065" t="s">
        <v>4812</v>
      </c>
      <c r="F2240" s="1066">
        <v>1</v>
      </c>
      <c r="G2240" s="1066">
        <v>3157629545041</v>
      </c>
    </row>
    <row r="2241" spans="1:7">
      <c r="A2241" s="1174" t="s">
        <v>3152</v>
      </c>
      <c r="B2241" s="1185" t="s">
        <v>5288</v>
      </c>
      <c r="C2241" s="1183">
        <v>279.37799999999999</v>
      </c>
      <c r="D2241" s="1065" t="s">
        <v>5122</v>
      </c>
      <c r="E2241" s="1065" t="s">
        <v>4812</v>
      </c>
      <c r="F2241" s="1066">
        <v>1</v>
      </c>
      <c r="G2241" s="1066">
        <v>3157629545058</v>
      </c>
    </row>
    <row r="2242" spans="1:7">
      <c r="A2242" s="1174" t="s">
        <v>3152</v>
      </c>
      <c r="B2242" s="1185" t="s">
        <v>5289</v>
      </c>
      <c r="C2242" s="1183">
        <v>459.99449999999996</v>
      </c>
      <c r="D2242" s="1065" t="s">
        <v>5122</v>
      </c>
      <c r="E2242" s="1065" t="s">
        <v>4812</v>
      </c>
      <c r="F2242" s="1066">
        <v>1</v>
      </c>
      <c r="G2242" s="1066">
        <v>3157629545065</v>
      </c>
    </row>
    <row r="2243" spans="1:7">
      <c r="A2243" s="1174" t="s">
        <v>3152</v>
      </c>
      <c r="B2243" s="1185" t="s">
        <v>5320</v>
      </c>
      <c r="C2243" s="1183">
        <v>20.76</v>
      </c>
      <c r="D2243" s="1065" t="s">
        <v>5122</v>
      </c>
      <c r="E2243" s="1065" t="s">
        <v>4812</v>
      </c>
      <c r="F2243" s="1066">
        <v>10</v>
      </c>
      <c r="G2243" s="1066">
        <v>3157629545072</v>
      </c>
    </row>
    <row r="2244" spans="1:7">
      <c r="A2244" s="1174" t="s">
        <v>3152</v>
      </c>
      <c r="B2244" s="1185" t="s">
        <v>5315</v>
      </c>
      <c r="C2244" s="1183">
        <v>52.802</v>
      </c>
      <c r="D2244" s="1065" t="s">
        <v>5122</v>
      </c>
      <c r="E2244" s="1065" t="s">
        <v>4812</v>
      </c>
      <c r="F2244" s="1066">
        <v>2</v>
      </c>
      <c r="G2244" s="1066">
        <v>3157629545089</v>
      </c>
    </row>
    <row r="2245" spans="1:7">
      <c r="A2245" s="1174" t="s">
        <v>3152</v>
      </c>
      <c r="B2245" s="1185" t="s">
        <v>5318</v>
      </c>
      <c r="C2245" s="1183">
        <v>56.09</v>
      </c>
      <c r="D2245" s="1065" t="s">
        <v>5122</v>
      </c>
      <c r="E2245" s="1065" t="s">
        <v>4812</v>
      </c>
      <c r="F2245" s="1066">
        <v>2</v>
      </c>
      <c r="G2245" s="1066">
        <v>3157629545096</v>
      </c>
    </row>
    <row r="2246" spans="1:7">
      <c r="A2246" s="1174" t="s">
        <v>3152</v>
      </c>
      <c r="B2246" s="1185" t="s">
        <v>5319</v>
      </c>
      <c r="C2246" s="1183">
        <v>32.743391000000003</v>
      </c>
      <c r="D2246" s="1065" t="s">
        <v>5122</v>
      </c>
      <c r="E2246" s="1065" t="s">
        <v>4812</v>
      </c>
      <c r="F2246" s="1066">
        <v>2</v>
      </c>
      <c r="G2246" s="1066">
        <v>3157629545102</v>
      </c>
    </row>
    <row r="2247" spans="1:7">
      <c r="A2247" s="1174" t="s">
        <v>3152</v>
      </c>
      <c r="B2247" s="1185" t="s">
        <v>5314</v>
      </c>
      <c r="C2247" s="1183">
        <v>20.56005</v>
      </c>
      <c r="D2247" s="1065" t="s">
        <v>5122</v>
      </c>
      <c r="E2247" s="1065" t="s">
        <v>4812</v>
      </c>
      <c r="F2247" s="1066">
        <v>2</v>
      </c>
      <c r="G2247" s="1066">
        <v>5900442802031</v>
      </c>
    </row>
    <row r="2248" spans="1:7">
      <c r="A2248" s="1174" t="s">
        <v>3152</v>
      </c>
      <c r="B2248" s="1185" t="s">
        <v>5317</v>
      </c>
      <c r="C2248" s="1183">
        <v>56.094205218331872</v>
      </c>
      <c r="D2248" s="1065" t="s">
        <v>5122</v>
      </c>
      <c r="E2248" s="1065" t="s">
        <v>4812</v>
      </c>
      <c r="F2248" s="1066">
        <v>2</v>
      </c>
      <c r="G2248" s="1066">
        <v>3157629545119</v>
      </c>
    </row>
    <row r="2249" spans="1:7">
      <c r="A2249" s="1174" t="s">
        <v>3152</v>
      </c>
      <c r="B2249" s="1185" t="s">
        <v>5294</v>
      </c>
      <c r="C2249" s="1183">
        <v>75.182500000000005</v>
      </c>
      <c r="D2249" s="1065" t="s">
        <v>5122</v>
      </c>
      <c r="E2249" s="1065" t="s">
        <v>4812</v>
      </c>
      <c r="F2249" s="1066">
        <v>2</v>
      </c>
      <c r="G2249" s="1066">
        <v>3157629545126</v>
      </c>
    </row>
    <row r="2250" spans="1:7">
      <c r="A2250" s="1174" t="s">
        <v>3152</v>
      </c>
      <c r="B2250" s="1185" t="s">
        <v>5295</v>
      </c>
      <c r="C2250" s="1183">
        <v>117.5975</v>
      </c>
      <c r="D2250" s="1065" t="s">
        <v>5122</v>
      </c>
      <c r="E2250" s="1065" t="s">
        <v>4812</v>
      </c>
      <c r="F2250" s="1066">
        <v>1</v>
      </c>
      <c r="G2250" s="1066">
        <v>3157629545133</v>
      </c>
    </row>
    <row r="2251" spans="1:7">
      <c r="A2251" s="1174" t="s">
        <v>3152</v>
      </c>
      <c r="B2251" s="1185" t="s">
        <v>5316</v>
      </c>
      <c r="C2251" s="1183">
        <v>27.06</v>
      </c>
      <c r="D2251" s="1065" t="s">
        <v>5122</v>
      </c>
      <c r="E2251" s="1065" t="s">
        <v>4812</v>
      </c>
      <c r="F2251" s="1066">
        <v>2</v>
      </c>
      <c r="G2251" s="1066">
        <v>3157629545140</v>
      </c>
    </row>
    <row r="2252" spans="1:7">
      <c r="A2252" s="1174" t="s">
        <v>3152</v>
      </c>
      <c r="B2252" s="1185" t="s">
        <v>5321</v>
      </c>
      <c r="C2252" s="1183">
        <v>40.770000000000003</v>
      </c>
      <c r="D2252" s="1065" t="s">
        <v>5122</v>
      </c>
      <c r="E2252" s="1065" t="s">
        <v>4812</v>
      </c>
      <c r="F2252" s="1066">
        <v>4</v>
      </c>
      <c r="G2252" s="1066">
        <v>5900442802932</v>
      </c>
    </row>
    <row r="2253" spans="1:7">
      <c r="A2253" s="1174" t="s">
        <v>3152</v>
      </c>
      <c r="B2253" s="1185" t="s">
        <v>5302</v>
      </c>
      <c r="C2253" s="1183">
        <v>35.300370000000008</v>
      </c>
      <c r="D2253" s="1065" t="s">
        <v>5122</v>
      </c>
      <c r="E2253" s="1065" t="s">
        <v>4812</v>
      </c>
      <c r="F2253" s="1066">
        <v>2</v>
      </c>
      <c r="G2253" s="1066">
        <v>3157629545157</v>
      </c>
    </row>
    <row r="2254" spans="1:7">
      <c r="A2254" s="1174" t="s">
        <v>3152</v>
      </c>
      <c r="B2254" s="1185" t="s">
        <v>5312</v>
      </c>
      <c r="C2254" s="1183">
        <v>34.940849999999998</v>
      </c>
      <c r="D2254" s="1065" t="s">
        <v>5122</v>
      </c>
      <c r="E2254" s="1065" t="s">
        <v>4812</v>
      </c>
      <c r="F2254" s="1066">
        <v>2</v>
      </c>
      <c r="G2254" s="1066">
        <v>3157629545164</v>
      </c>
    </row>
    <row r="2255" spans="1:7">
      <c r="A2255" s="1174" t="s">
        <v>3152</v>
      </c>
      <c r="B2255" s="1185" t="s">
        <v>5313</v>
      </c>
      <c r="C2255" s="1183">
        <v>64.599999999999994</v>
      </c>
      <c r="D2255" s="1065" t="s">
        <v>5122</v>
      </c>
      <c r="E2255" s="1065" t="s">
        <v>4812</v>
      </c>
      <c r="F2255" s="1066">
        <v>2</v>
      </c>
      <c r="G2255" s="1066">
        <v>5900442802949</v>
      </c>
    </row>
    <row r="2256" spans="1:7">
      <c r="A2256" s="1174" t="s">
        <v>3152</v>
      </c>
      <c r="B2256" s="1185" t="s">
        <v>5324</v>
      </c>
      <c r="C2256" s="1183">
        <v>38.308996</v>
      </c>
      <c r="D2256" s="1065" t="s">
        <v>5122</v>
      </c>
      <c r="E2256" s="1065" t="s">
        <v>4812</v>
      </c>
      <c r="F2256" s="1066">
        <v>4</v>
      </c>
      <c r="G2256" s="1066">
        <v>3157629545171</v>
      </c>
    </row>
    <row r="2257" spans="1:7">
      <c r="A2257" s="1174" t="s">
        <v>3152</v>
      </c>
      <c r="B2257" s="1185" t="s">
        <v>5326</v>
      </c>
      <c r="C2257" s="1183">
        <v>39.796831000000005</v>
      </c>
      <c r="D2257" s="1065" t="s">
        <v>5122</v>
      </c>
      <c r="E2257" s="1065" t="s">
        <v>4812</v>
      </c>
      <c r="F2257" s="1066">
        <v>4</v>
      </c>
      <c r="G2257" s="1066">
        <v>3157629545188</v>
      </c>
    </row>
    <row r="2258" spans="1:7">
      <c r="A2258" s="1174" t="s">
        <v>3152</v>
      </c>
      <c r="B2258" s="1185" t="s">
        <v>5325</v>
      </c>
      <c r="C2258" s="1183">
        <v>53.352660999999998</v>
      </c>
      <c r="D2258" s="1065" t="s">
        <v>5122</v>
      </c>
      <c r="E2258" s="1065" t="s">
        <v>4812</v>
      </c>
      <c r="F2258" s="1066">
        <v>4</v>
      </c>
      <c r="G2258" s="1066">
        <v>3157629545195</v>
      </c>
    </row>
    <row r="2259" spans="1:7">
      <c r="A2259" s="1174" t="s">
        <v>3152</v>
      </c>
      <c r="B2259" s="1185" t="s">
        <v>5327</v>
      </c>
      <c r="C2259" s="1183">
        <v>39.799999999999997</v>
      </c>
      <c r="D2259" s="1065" t="s">
        <v>5122</v>
      </c>
      <c r="E2259" s="1065" t="s">
        <v>4812</v>
      </c>
      <c r="F2259" s="1066">
        <v>4</v>
      </c>
      <c r="G2259" s="1066">
        <v>3157629545201</v>
      </c>
    </row>
    <row r="2260" spans="1:7">
      <c r="A2260" s="1174" t="s">
        <v>3152</v>
      </c>
      <c r="B2260" s="1185" t="s">
        <v>5331</v>
      </c>
      <c r="C2260" s="1183">
        <v>61.575344640000004</v>
      </c>
      <c r="D2260" s="1065" t="s">
        <v>5122</v>
      </c>
      <c r="E2260" s="1065" t="s">
        <v>4812</v>
      </c>
      <c r="F2260" s="1066">
        <v>4</v>
      </c>
      <c r="G2260" s="1066">
        <v>3157629545218</v>
      </c>
    </row>
    <row r="2261" spans="1:7">
      <c r="A2261" s="1174" t="s">
        <v>3152</v>
      </c>
      <c r="B2261" s="1185" t="s">
        <v>5322</v>
      </c>
      <c r="C2261" s="1183">
        <v>40.767000000000003</v>
      </c>
      <c r="D2261" s="1065" t="s">
        <v>5122</v>
      </c>
      <c r="E2261" s="1065" t="s">
        <v>4812</v>
      </c>
      <c r="F2261" s="1066">
        <v>4</v>
      </c>
      <c r="G2261" s="1066">
        <v>3157629545225</v>
      </c>
    </row>
    <row r="2262" spans="1:7">
      <c r="A2262" s="1174" t="s">
        <v>3152</v>
      </c>
      <c r="B2262" s="1185" t="s">
        <v>5329</v>
      </c>
      <c r="C2262" s="1183">
        <v>45.208142000000009</v>
      </c>
      <c r="D2262" s="1065" t="s">
        <v>5122</v>
      </c>
      <c r="E2262" s="1065" t="s">
        <v>4812</v>
      </c>
      <c r="F2262" s="1066">
        <v>4</v>
      </c>
      <c r="G2262" s="1066">
        <v>3157629545232</v>
      </c>
    </row>
    <row r="2263" spans="1:7">
      <c r="A2263" s="1174" t="s">
        <v>3152</v>
      </c>
      <c r="B2263" s="1185" t="s">
        <v>5323</v>
      </c>
      <c r="C2263" s="1183">
        <v>31.464955</v>
      </c>
      <c r="D2263" s="1065" t="s">
        <v>5122</v>
      </c>
      <c r="E2263" s="1065" t="s">
        <v>4812</v>
      </c>
      <c r="F2263" s="1066">
        <v>4</v>
      </c>
      <c r="G2263" s="1066">
        <v>3157629545249</v>
      </c>
    </row>
    <row r="2264" spans="1:7">
      <c r="A2264" s="1174" t="s">
        <v>3152</v>
      </c>
      <c r="B2264" s="1185" t="s">
        <v>5328</v>
      </c>
      <c r="C2264" s="1183">
        <v>39.796831000000005</v>
      </c>
      <c r="D2264" s="1065" t="s">
        <v>5122</v>
      </c>
      <c r="E2264" s="1065" t="s">
        <v>4812</v>
      </c>
      <c r="F2264" s="1066">
        <v>4</v>
      </c>
      <c r="G2264" s="1066">
        <v>3157629545256</v>
      </c>
    </row>
    <row r="2265" spans="1:7">
      <c r="A2265" s="1174" t="s">
        <v>3152</v>
      </c>
      <c r="B2265" s="1185" t="s">
        <v>5330</v>
      </c>
      <c r="C2265" s="1183">
        <v>61.273625451263996</v>
      </c>
      <c r="D2265" s="1065" t="s">
        <v>5122</v>
      </c>
      <c r="E2265" s="1065" t="s">
        <v>4812</v>
      </c>
      <c r="F2265" s="1066">
        <v>4</v>
      </c>
      <c r="G2265" s="1066">
        <v>3157629545263</v>
      </c>
    </row>
    <row r="2266" spans="1:7">
      <c r="A2266" s="1174" t="s">
        <v>3152</v>
      </c>
      <c r="B2266" s="1185" t="s">
        <v>5283</v>
      </c>
      <c r="C2266" s="1183">
        <v>128.5625</v>
      </c>
      <c r="D2266" s="1065" t="s">
        <v>5122</v>
      </c>
      <c r="E2266" s="1065" t="s">
        <v>4812</v>
      </c>
      <c r="F2266" s="1066">
        <v>2</v>
      </c>
      <c r="G2266" s="1066">
        <v>5900442802048</v>
      </c>
    </row>
    <row r="2267" spans="1:7">
      <c r="A2267" s="1174" t="s">
        <v>3152</v>
      </c>
      <c r="B2267" s="1185" t="s">
        <v>5371</v>
      </c>
      <c r="C2267" s="1183">
        <v>37.67</v>
      </c>
      <c r="D2267" s="1065" t="s">
        <v>5122</v>
      </c>
      <c r="E2267" s="1065" t="s">
        <v>4812</v>
      </c>
      <c r="F2267" s="1066">
        <v>1</v>
      </c>
      <c r="G2267" s="1066">
        <v>5900442802055</v>
      </c>
    </row>
    <row r="2268" spans="1:7">
      <c r="A2268" s="1174" t="s">
        <v>3152</v>
      </c>
      <c r="B2268" s="1185" t="s">
        <v>4345</v>
      </c>
      <c r="C2268" s="1183">
        <v>38.305699999999995</v>
      </c>
      <c r="D2268" s="1065" t="s">
        <v>5122</v>
      </c>
      <c r="E2268" s="1065" t="s">
        <v>4812</v>
      </c>
      <c r="F2268" s="1066">
        <v>4</v>
      </c>
      <c r="G2268" s="1066">
        <v>3157629148198</v>
      </c>
    </row>
    <row r="2269" spans="1:7">
      <c r="A2269" s="1174" t="s">
        <v>3152</v>
      </c>
      <c r="B2269" s="1185" t="s">
        <v>4348</v>
      </c>
      <c r="C2269" s="1183">
        <v>71.193600000000004</v>
      </c>
      <c r="D2269" s="1065" t="s">
        <v>5122</v>
      </c>
      <c r="E2269" s="1065" t="s">
        <v>4812</v>
      </c>
      <c r="F2269" s="1066">
        <v>4</v>
      </c>
      <c r="G2269" s="1066">
        <v>3157629148334</v>
      </c>
    </row>
    <row r="2270" spans="1:7">
      <c r="A2270" s="1174" t="s">
        <v>3152</v>
      </c>
      <c r="B2270" s="1185" t="s">
        <v>3574</v>
      </c>
      <c r="C2270" s="1183">
        <v>38.549986192913217</v>
      </c>
      <c r="D2270" s="1065" t="s">
        <v>5122</v>
      </c>
      <c r="E2270" s="1065" t="s">
        <v>4812</v>
      </c>
      <c r="F2270" s="1066">
        <v>10</v>
      </c>
      <c r="G2270" s="1066">
        <v>3157629182918</v>
      </c>
    </row>
    <row r="2271" spans="1:7">
      <c r="A2271" s="1174" t="s">
        <v>3152</v>
      </c>
      <c r="B2271" s="1185" t="s">
        <v>3731</v>
      </c>
      <c r="C2271" s="1183">
        <v>81.37</v>
      </c>
      <c r="D2271" s="1065" t="s">
        <v>5122</v>
      </c>
      <c r="E2271" s="1065" t="s">
        <v>4813</v>
      </c>
      <c r="F2271" s="1066">
        <v>3</v>
      </c>
      <c r="G2271" s="1066">
        <v>5900442663489</v>
      </c>
    </row>
    <row r="2272" spans="1:7">
      <c r="A2272" s="1174" t="s">
        <v>3152</v>
      </c>
      <c r="B2272" s="1185" t="s">
        <v>3894</v>
      </c>
      <c r="C2272" s="1183">
        <v>90.841200000000015</v>
      </c>
      <c r="D2272" s="1065" t="s">
        <v>5122</v>
      </c>
      <c r="E2272" s="1065" t="s">
        <v>4813</v>
      </c>
      <c r="F2272" s="1066">
        <v>3</v>
      </c>
      <c r="G2272" s="1066">
        <v>5900442663502</v>
      </c>
    </row>
    <row r="2273" spans="1:7">
      <c r="A2273" s="1174" t="s">
        <v>3152</v>
      </c>
      <c r="B2273" s="1185" t="s">
        <v>3722</v>
      </c>
      <c r="C2273" s="1183">
        <v>65.312299999999993</v>
      </c>
      <c r="D2273" s="1065" t="s">
        <v>5122</v>
      </c>
      <c r="E2273" s="1065" t="s">
        <v>4813</v>
      </c>
      <c r="F2273" s="1066">
        <v>5</v>
      </c>
      <c r="G2273" s="1066">
        <v>5900442657617</v>
      </c>
    </row>
    <row r="2274" spans="1:7">
      <c r="A2274" s="1174" t="s">
        <v>3152</v>
      </c>
      <c r="B2274" s="1185" t="s">
        <v>3896</v>
      </c>
      <c r="C2274" s="1183">
        <v>108.7728</v>
      </c>
      <c r="D2274" s="1065" t="s">
        <v>5122</v>
      </c>
      <c r="E2274" s="1065" t="s">
        <v>4813</v>
      </c>
      <c r="F2274" s="1066">
        <v>3</v>
      </c>
      <c r="G2274" s="1066">
        <v>5900442663557</v>
      </c>
    </row>
    <row r="2275" spans="1:7">
      <c r="A2275" s="1174" t="s">
        <v>3152</v>
      </c>
      <c r="B2275" s="1185" t="s">
        <v>3891</v>
      </c>
      <c r="C2275" s="1183">
        <v>67.085399999999993</v>
      </c>
      <c r="D2275" s="1065" t="s">
        <v>5122</v>
      </c>
      <c r="E2275" s="1065" t="s">
        <v>4813</v>
      </c>
      <c r="F2275" s="1066">
        <v>5</v>
      </c>
      <c r="G2275" s="1066">
        <v>5900442663632</v>
      </c>
    </row>
    <row r="2276" spans="1:7">
      <c r="A2276" s="1174" t="s">
        <v>3152</v>
      </c>
      <c r="B2276" s="1185" t="s">
        <v>3892</v>
      </c>
      <c r="C2276" s="1183">
        <v>67.085399999999993</v>
      </c>
      <c r="D2276" s="1065" t="s">
        <v>5122</v>
      </c>
      <c r="E2276" s="1065" t="s">
        <v>4813</v>
      </c>
      <c r="F2276" s="1066">
        <v>5</v>
      </c>
      <c r="G2276" s="1066">
        <v>5900442663649</v>
      </c>
    </row>
    <row r="2277" spans="1:7">
      <c r="A2277" s="1174" t="s">
        <v>3152</v>
      </c>
      <c r="B2277" s="1185" t="s">
        <v>3724</v>
      </c>
      <c r="C2277" s="1183">
        <v>69.360200000000006</v>
      </c>
      <c r="D2277" s="1065" t="s">
        <v>5122</v>
      </c>
      <c r="E2277" s="1065" t="s">
        <v>4813</v>
      </c>
      <c r="F2277" s="1066">
        <v>5</v>
      </c>
      <c r="G2277" s="1066">
        <v>5900442663656</v>
      </c>
    </row>
    <row r="2278" spans="1:7">
      <c r="A2278" s="1174" t="s">
        <v>3152</v>
      </c>
      <c r="B2278" s="1185" t="s">
        <v>3860</v>
      </c>
      <c r="C2278" s="1183">
        <v>166.46399999999997</v>
      </c>
      <c r="D2278" s="1065" t="s">
        <v>5122</v>
      </c>
      <c r="E2278" s="1065" t="s">
        <v>4813</v>
      </c>
      <c r="F2278" s="1066">
        <v>3</v>
      </c>
      <c r="G2278" s="1066">
        <v>5900442663663</v>
      </c>
    </row>
    <row r="2279" spans="1:7">
      <c r="A2279" s="1174" t="s">
        <v>3152</v>
      </c>
      <c r="B2279" s="1185" t="s">
        <v>3726</v>
      </c>
      <c r="C2279" s="1183">
        <v>69.360200000000006</v>
      </c>
      <c r="D2279" s="1065" t="s">
        <v>5122</v>
      </c>
      <c r="E2279" s="1065" t="s">
        <v>4813</v>
      </c>
      <c r="F2279" s="1066">
        <v>5</v>
      </c>
      <c r="G2279" s="1066">
        <v>5900442663779</v>
      </c>
    </row>
    <row r="2280" spans="1:7">
      <c r="A2280" s="1174" t="s">
        <v>3152</v>
      </c>
      <c r="B2280" s="1185" t="s">
        <v>3898</v>
      </c>
      <c r="C2280" s="1183">
        <v>125.23559999999999</v>
      </c>
      <c r="D2280" s="1065" t="s">
        <v>5122</v>
      </c>
      <c r="E2280" s="1065" t="s">
        <v>4813</v>
      </c>
      <c r="F2280" s="1066">
        <v>3</v>
      </c>
      <c r="G2280" s="1066">
        <v>5900442663861</v>
      </c>
    </row>
    <row r="2281" spans="1:7">
      <c r="A2281" s="1174" t="s">
        <v>3152</v>
      </c>
      <c r="B2281" s="1185" t="s">
        <v>3750</v>
      </c>
      <c r="C2281" s="1183">
        <v>150.13279999999997</v>
      </c>
      <c r="D2281" s="1065" t="s">
        <v>5122</v>
      </c>
      <c r="E2281" s="1065" t="s">
        <v>4813</v>
      </c>
      <c r="F2281" s="1066">
        <v>3</v>
      </c>
      <c r="G2281" s="1066">
        <v>5900442663878</v>
      </c>
    </row>
    <row r="2282" spans="1:7">
      <c r="A2282" s="1174" t="s">
        <v>3152</v>
      </c>
      <c r="B2282" s="1185" t="s">
        <v>3849</v>
      </c>
      <c r="C2282" s="1183">
        <v>93.870599999999996</v>
      </c>
      <c r="D2282" s="1065" t="s">
        <v>5122</v>
      </c>
      <c r="E2282" s="1065" t="s">
        <v>4813</v>
      </c>
      <c r="F2282" s="1066">
        <v>5</v>
      </c>
      <c r="G2282" s="1066">
        <v>5900442663922</v>
      </c>
    </row>
    <row r="2283" spans="1:7">
      <c r="A2283" s="1174" t="s">
        <v>3152</v>
      </c>
      <c r="B2283" s="1185" t="s">
        <v>3755</v>
      </c>
      <c r="C2283" s="1183">
        <v>234.84</v>
      </c>
      <c r="D2283" s="1065" t="s">
        <v>5122</v>
      </c>
      <c r="E2283" s="1065" t="s">
        <v>4813</v>
      </c>
      <c r="F2283" s="1066">
        <v>2</v>
      </c>
      <c r="G2283" s="1066">
        <v>5900442663953</v>
      </c>
    </row>
    <row r="2284" spans="1:7">
      <c r="A2284" s="1174" t="s">
        <v>3152</v>
      </c>
      <c r="B2284" s="1185" t="s">
        <v>3897</v>
      </c>
      <c r="C2284" s="1183">
        <v>120.5334</v>
      </c>
      <c r="D2284" s="1065" t="s">
        <v>5122</v>
      </c>
      <c r="E2284" s="1065" t="s">
        <v>4813</v>
      </c>
      <c r="F2284" s="1066">
        <v>3</v>
      </c>
      <c r="G2284" s="1066">
        <v>5900442663977</v>
      </c>
    </row>
    <row r="2285" spans="1:7">
      <c r="A2285" s="1174" t="s">
        <v>3152</v>
      </c>
      <c r="B2285" s="1185" t="s">
        <v>3756</v>
      </c>
      <c r="C2285" s="1183">
        <v>259.12740000000002</v>
      </c>
      <c r="D2285" s="1065" t="s">
        <v>5122</v>
      </c>
      <c r="E2285" s="1065" t="s">
        <v>4813</v>
      </c>
      <c r="F2285" s="1066">
        <v>1</v>
      </c>
      <c r="G2285" s="1066">
        <v>5900442663984</v>
      </c>
    </row>
    <row r="2286" spans="1:7">
      <c r="A2286" s="1174" t="s">
        <v>3152</v>
      </c>
      <c r="B2286" s="1185" t="s">
        <v>3757</v>
      </c>
      <c r="C2286" s="1183">
        <v>259.12740000000002</v>
      </c>
      <c r="D2286" s="1065" t="s">
        <v>5122</v>
      </c>
      <c r="E2286" s="1065" t="s">
        <v>4813</v>
      </c>
      <c r="F2286" s="1066">
        <v>1</v>
      </c>
      <c r="G2286" s="1066">
        <v>5900442663991</v>
      </c>
    </row>
    <row r="2287" spans="1:7">
      <c r="A2287" s="1174" t="s">
        <v>3152</v>
      </c>
      <c r="B2287" s="1185" t="s">
        <v>3904</v>
      </c>
      <c r="C2287" s="1183">
        <v>50.7654</v>
      </c>
      <c r="D2287" s="1065" t="s">
        <v>5122</v>
      </c>
      <c r="E2287" s="1065" t="s">
        <v>4813</v>
      </c>
      <c r="F2287" s="1066">
        <v>5</v>
      </c>
      <c r="G2287" s="1066">
        <v>5900442664028</v>
      </c>
    </row>
    <row r="2288" spans="1:7">
      <c r="A2288" s="1174" t="s">
        <v>3152</v>
      </c>
      <c r="B2288" s="1185" t="s">
        <v>3905</v>
      </c>
      <c r="C2288" s="1183">
        <v>51.142799999999994</v>
      </c>
      <c r="D2288" s="1065" t="s">
        <v>5122</v>
      </c>
      <c r="E2288" s="1065" t="s">
        <v>4813</v>
      </c>
      <c r="F2288" s="1066">
        <v>5</v>
      </c>
      <c r="G2288" s="1066">
        <v>5900442664059</v>
      </c>
    </row>
    <row r="2289" spans="1:7">
      <c r="A2289" s="1174" t="s">
        <v>3152</v>
      </c>
      <c r="B2289" s="1185" t="s">
        <v>3903</v>
      </c>
      <c r="C2289" s="1183">
        <v>329.67419999999998</v>
      </c>
      <c r="D2289" s="1065" t="s">
        <v>5122</v>
      </c>
      <c r="E2289" s="1065" t="s">
        <v>4813</v>
      </c>
      <c r="F2289" s="1066">
        <v>1</v>
      </c>
      <c r="G2289" s="1066">
        <v>5900442657631</v>
      </c>
    </row>
    <row r="2290" spans="1:7">
      <c r="A2290" s="1174" t="s">
        <v>3152</v>
      </c>
      <c r="B2290" s="1185" t="s">
        <v>3901</v>
      </c>
      <c r="C2290" s="1183">
        <v>171.1764</v>
      </c>
      <c r="D2290" s="1065" t="s">
        <v>5122</v>
      </c>
      <c r="E2290" s="1065" t="s">
        <v>4813</v>
      </c>
      <c r="F2290" s="1066">
        <v>3</v>
      </c>
      <c r="G2290" s="1066">
        <v>5900442664103</v>
      </c>
    </row>
    <row r="2291" spans="1:7">
      <c r="A2291" s="1174" t="s">
        <v>3152</v>
      </c>
      <c r="B2291" s="1185" t="s">
        <v>3768</v>
      </c>
      <c r="C2291" s="1183">
        <v>382.79949999999997</v>
      </c>
      <c r="D2291" s="1065" t="s">
        <v>5122</v>
      </c>
      <c r="E2291" s="1065" t="s">
        <v>4813</v>
      </c>
      <c r="F2291" s="1066">
        <v>1</v>
      </c>
      <c r="G2291" s="1066">
        <v>5900442664141</v>
      </c>
    </row>
    <row r="2292" spans="1:7">
      <c r="A2292" s="1174" t="s">
        <v>3152</v>
      </c>
      <c r="B2292" s="1185" t="s">
        <v>3769</v>
      </c>
      <c r="C2292" s="1183">
        <v>382.79949999999997</v>
      </c>
      <c r="D2292" s="1065" t="s">
        <v>5122</v>
      </c>
      <c r="E2292" s="1065" t="s">
        <v>4813</v>
      </c>
      <c r="F2292" s="1066">
        <v>1</v>
      </c>
      <c r="G2292" s="1066">
        <v>5900442664158</v>
      </c>
    </row>
    <row r="2293" spans="1:7">
      <c r="A2293" s="1174" t="s">
        <v>3152</v>
      </c>
      <c r="B2293" s="1185" t="s">
        <v>3776</v>
      </c>
      <c r="C2293" s="1183">
        <v>506.40980000000002</v>
      </c>
      <c r="D2293" s="1065" t="s">
        <v>5122</v>
      </c>
      <c r="E2293" s="1065" t="s">
        <v>4813</v>
      </c>
      <c r="F2293" s="1066">
        <v>1</v>
      </c>
      <c r="G2293" s="1066">
        <v>5900442664189</v>
      </c>
    </row>
    <row r="2294" spans="1:7">
      <c r="A2294" s="1174" t="s">
        <v>3152</v>
      </c>
      <c r="B2294" s="1185" t="s">
        <v>3743</v>
      </c>
      <c r="C2294" s="1183">
        <v>163.667</v>
      </c>
      <c r="D2294" s="1065" t="s">
        <v>5122</v>
      </c>
      <c r="E2294" s="1065" t="s">
        <v>4813</v>
      </c>
      <c r="F2294" s="1066">
        <v>3</v>
      </c>
      <c r="G2294" s="1066">
        <v>5900442664202</v>
      </c>
    </row>
    <row r="2295" spans="1:7">
      <c r="A2295" s="1174" t="s">
        <v>3152</v>
      </c>
      <c r="B2295" s="1185" t="s">
        <v>3723</v>
      </c>
      <c r="C2295" s="1183">
        <v>90.17649999999999</v>
      </c>
      <c r="D2295" s="1065" t="s">
        <v>5122</v>
      </c>
      <c r="E2295" s="1065" t="s">
        <v>4813</v>
      </c>
      <c r="F2295" s="1066">
        <v>5</v>
      </c>
      <c r="G2295" s="1066">
        <v>5900442664233</v>
      </c>
    </row>
    <row r="2296" spans="1:7">
      <c r="A2296" s="1174" t="s">
        <v>3152</v>
      </c>
      <c r="B2296" s="1185" t="s">
        <v>3851</v>
      </c>
      <c r="C2296" s="1183">
        <v>93.870599999999996</v>
      </c>
      <c r="D2296" s="1065" t="s">
        <v>5122</v>
      </c>
      <c r="E2296" s="1065" t="s">
        <v>4813</v>
      </c>
      <c r="F2296" s="1066">
        <v>5</v>
      </c>
      <c r="G2296" s="1066">
        <v>5900442707398</v>
      </c>
    </row>
    <row r="2297" spans="1:7">
      <c r="A2297" s="1174" t="s">
        <v>3152</v>
      </c>
      <c r="B2297" s="1185" t="s">
        <v>3873</v>
      </c>
      <c r="C2297" s="1183">
        <v>12.064500000000001</v>
      </c>
      <c r="D2297" s="1065" t="s">
        <v>5122</v>
      </c>
      <c r="E2297" s="1065" t="s">
        <v>4813</v>
      </c>
      <c r="F2297" s="1066">
        <v>5</v>
      </c>
      <c r="G2297" s="1066">
        <v>5900442664295</v>
      </c>
    </row>
    <row r="2298" spans="1:7">
      <c r="A2298" s="1174" t="s">
        <v>3152</v>
      </c>
      <c r="B2298" s="1185" t="s">
        <v>3875</v>
      </c>
      <c r="C2298" s="1183">
        <v>16.4115</v>
      </c>
      <c r="D2298" s="1065" t="s">
        <v>5122</v>
      </c>
      <c r="E2298" s="1065" t="s">
        <v>4813</v>
      </c>
      <c r="F2298" s="1066">
        <v>5</v>
      </c>
      <c r="G2298" s="1066">
        <v>5900442002455</v>
      </c>
    </row>
    <row r="2299" spans="1:7">
      <c r="A2299" s="1174" t="s">
        <v>3152</v>
      </c>
      <c r="B2299" s="1185" t="s">
        <v>3781</v>
      </c>
      <c r="C2299" s="1183">
        <v>12.6</v>
      </c>
      <c r="D2299" s="1065" t="s">
        <v>5122</v>
      </c>
      <c r="E2299" s="1065" t="s">
        <v>4813</v>
      </c>
      <c r="F2299" s="1066">
        <v>5</v>
      </c>
      <c r="G2299" s="1066">
        <v>5900442656511</v>
      </c>
    </row>
    <row r="2300" spans="1:7">
      <c r="A2300" s="1174" t="s">
        <v>3152</v>
      </c>
      <c r="B2300" s="1185" t="s">
        <v>3628</v>
      </c>
      <c r="C2300" s="1183">
        <v>18.784500000000001</v>
      </c>
      <c r="D2300" s="1065" t="s">
        <v>5122</v>
      </c>
      <c r="E2300" s="1065" t="s">
        <v>4813</v>
      </c>
      <c r="F2300" s="1066">
        <v>5</v>
      </c>
      <c r="G2300" s="1066">
        <v>5900442664479</v>
      </c>
    </row>
    <row r="2301" spans="1:7">
      <c r="A2301" s="1174" t="s">
        <v>3152</v>
      </c>
      <c r="B2301" s="1185" t="s">
        <v>3874</v>
      </c>
      <c r="C2301" s="1183">
        <v>16.106999999999999</v>
      </c>
      <c r="D2301" s="1065" t="s">
        <v>5122</v>
      </c>
      <c r="E2301" s="1065" t="s">
        <v>4813</v>
      </c>
      <c r="F2301" s="1066">
        <v>5</v>
      </c>
      <c r="G2301" s="1066">
        <v>5900442664486</v>
      </c>
    </row>
    <row r="2302" spans="1:7">
      <c r="A2302" s="1174" t="s">
        <v>3152</v>
      </c>
      <c r="B2302" s="1185" t="s">
        <v>4083</v>
      </c>
      <c r="C2302" s="1183">
        <v>28.749000000000002</v>
      </c>
      <c r="D2302" s="1065" t="s">
        <v>5122</v>
      </c>
      <c r="E2302" s="1065" t="s">
        <v>4813</v>
      </c>
      <c r="F2302" s="1066">
        <v>4</v>
      </c>
      <c r="G2302" s="1066">
        <v>5900442664509</v>
      </c>
    </row>
    <row r="2303" spans="1:7">
      <c r="A2303" s="1174" t="s">
        <v>3152</v>
      </c>
      <c r="B2303" s="1185" t="s">
        <v>3630</v>
      </c>
      <c r="C2303" s="1183">
        <v>20.033999999999999</v>
      </c>
      <c r="D2303" s="1065" t="s">
        <v>5122</v>
      </c>
      <c r="E2303" s="1065" t="s">
        <v>4813</v>
      </c>
      <c r="F2303" s="1066">
        <v>5</v>
      </c>
      <c r="G2303" s="1066">
        <v>5900442664578</v>
      </c>
    </row>
    <row r="2304" spans="1:7">
      <c r="A2304" s="1174" t="s">
        <v>3152</v>
      </c>
      <c r="B2304" s="1185" t="s">
        <v>4039</v>
      </c>
      <c r="C2304" s="1183">
        <v>31.006500000000003</v>
      </c>
      <c r="D2304" s="1065" t="s">
        <v>5122</v>
      </c>
      <c r="E2304" s="1065" t="s">
        <v>4813</v>
      </c>
      <c r="F2304" s="1066">
        <v>4</v>
      </c>
      <c r="G2304" s="1066">
        <v>5900442664585</v>
      </c>
    </row>
    <row r="2305" spans="1:7">
      <c r="A2305" s="1174" t="s">
        <v>3152</v>
      </c>
      <c r="B2305" s="1185" t="s">
        <v>4040</v>
      </c>
      <c r="C2305" s="1183">
        <v>31.006500000000003</v>
      </c>
      <c r="D2305" s="1065" t="s">
        <v>5122</v>
      </c>
      <c r="E2305" s="1065" t="s">
        <v>4813</v>
      </c>
      <c r="F2305" s="1066">
        <v>4</v>
      </c>
      <c r="G2305" s="1066">
        <v>5900442664608</v>
      </c>
    </row>
    <row r="2306" spans="1:7">
      <c r="A2306" s="1174" t="s">
        <v>3152</v>
      </c>
      <c r="B2306" s="1185" t="s">
        <v>4084</v>
      </c>
      <c r="C2306" s="1183">
        <v>28.749000000000002</v>
      </c>
      <c r="D2306" s="1065" t="s">
        <v>5122</v>
      </c>
      <c r="E2306" s="1065" t="s">
        <v>4813</v>
      </c>
      <c r="F2306" s="1066">
        <v>4</v>
      </c>
      <c r="G2306" s="1066">
        <v>5900442664615</v>
      </c>
    </row>
    <row r="2307" spans="1:7">
      <c r="A2307" s="1174" t="s">
        <v>3152</v>
      </c>
      <c r="B2307" s="1185" t="s">
        <v>4038</v>
      </c>
      <c r="C2307" s="1183">
        <v>32.991000000000007</v>
      </c>
      <c r="D2307" s="1065" t="s">
        <v>5122</v>
      </c>
      <c r="E2307" s="1065" t="s">
        <v>4813</v>
      </c>
      <c r="F2307" s="1066">
        <v>4</v>
      </c>
      <c r="G2307" s="1066">
        <v>5900442664639</v>
      </c>
    </row>
    <row r="2308" spans="1:7">
      <c r="A2308" s="1174" t="s">
        <v>3152</v>
      </c>
      <c r="B2308" s="1185" t="s">
        <v>4056</v>
      </c>
      <c r="C2308" s="1183">
        <v>56.783999999999999</v>
      </c>
      <c r="D2308" s="1065" t="s">
        <v>5122</v>
      </c>
      <c r="E2308" s="1065" t="s">
        <v>4813</v>
      </c>
      <c r="F2308" s="1066">
        <v>4</v>
      </c>
      <c r="G2308" s="1066">
        <v>5900442664721</v>
      </c>
    </row>
    <row r="2309" spans="1:7">
      <c r="A2309" s="1174" t="s">
        <v>3152</v>
      </c>
      <c r="B2309" s="1185" t="s">
        <v>3877</v>
      </c>
      <c r="C2309" s="1183">
        <v>22.113600000000002</v>
      </c>
      <c r="D2309" s="1065" t="s">
        <v>5122</v>
      </c>
      <c r="E2309" s="1065" t="s">
        <v>4813</v>
      </c>
      <c r="F2309" s="1066">
        <v>5</v>
      </c>
      <c r="G2309" s="1066">
        <v>5900442657679</v>
      </c>
    </row>
    <row r="2310" spans="1:7">
      <c r="A2310" s="1174" t="s">
        <v>3152</v>
      </c>
      <c r="B2310" s="1185" t="s">
        <v>3878</v>
      </c>
      <c r="C2310" s="1183">
        <v>22.113600000000002</v>
      </c>
      <c r="D2310" s="1065" t="s">
        <v>5122</v>
      </c>
      <c r="E2310" s="1065" t="s">
        <v>4813</v>
      </c>
      <c r="F2310" s="1066">
        <v>5</v>
      </c>
      <c r="G2310" s="1066">
        <v>5900442664783</v>
      </c>
    </row>
    <row r="2311" spans="1:7">
      <c r="A2311" s="1174" t="s">
        <v>3152</v>
      </c>
      <c r="B2311" s="1185" t="s">
        <v>4088</v>
      </c>
      <c r="C2311" s="1183">
        <v>43.018499999999996</v>
      </c>
      <c r="D2311" s="1065" t="s">
        <v>5122</v>
      </c>
      <c r="E2311" s="1065" t="s">
        <v>4813</v>
      </c>
      <c r="F2311" s="1066">
        <v>4</v>
      </c>
      <c r="G2311" s="1066">
        <v>5900442664806</v>
      </c>
    </row>
    <row r="2312" spans="1:7">
      <c r="A2312" s="1174" t="s">
        <v>3152</v>
      </c>
      <c r="B2312" s="1185" t="s">
        <v>3798</v>
      </c>
      <c r="C2312" s="1183">
        <v>30.212400000000002</v>
      </c>
      <c r="D2312" s="1065" t="s">
        <v>5122</v>
      </c>
      <c r="E2312" s="1065" t="s">
        <v>4813</v>
      </c>
      <c r="F2312" s="1066">
        <v>5</v>
      </c>
      <c r="G2312" s="1066">
        <v>5900442657709</v>
      </c>
    </row>
    <row r="2313" spans="1:7">
      <c r="A2313" s="1174" t="s">
        <v>3152</v>
      </c>
      <c r="B2313" s="1185" t="s">
        <v>3879</v>
      </c>
      <c r="C2313" s="1183">
        <v>22.113600000000002</v>
      </c>
      <c r="D2313" s="1065" t="s">
        <v>5122</v>
      </c>
      <c r="E2313" s="1065" t="s">
        <v>4813</v>
      </c>
      <c r="F2313" s="1066">
        <v>5</v>
      </c>
      <c r="G2313" s="1066">
        <v>5900442657716</v>
      </c>
    </row>
    <row r="2314" spans="1:7">
      <c r="A2314" s="1174" t="s">
        <v>3152</v>
      </c>
      <c r="B2314" s="1185" t="s">
        <v>3688</v>
      </c>
      <c r="C2314" s="1183">
        <v>47.8538</v>
      </c>
      <c r="D2314" s="1065" t="s">
        <v>5122</v>
      </c>
      <c r="E2314" s="1065" t="s">
        <v>4813</v>
      </c>
      <c r="F2314" s="1066">
        <v>5</v>
      </c>
      <c r="G2314" s="1066">
        <v>5900442664929</v>
      </c>
    </row>
    <row r="2315" spans="1:7">
      <c r="A2315" s="1174" t="s">
        <v>3152</v>
      </c>
      <c r="B2315" s="1185" t="s">
        <v>3689</v>
      </c>
      <c r="C2315" s="1183">
        <v>47.8538</v>
      </c>
      <c r="D2315" s="1065" t="s">
        <v>5122</v>
      </c>
      <c r="E2315" s="1065" t="s">
        <v>4813</v>
      </c>
      <c r="F2315" s="1066">
        <v>5</v>
      </c>
      <c r="G2315" s="1066">
        <v>5900442664936</v>
      </c>
    </row>
    <row r="2316" spans="1:7">
      <c r="A2316" s="1174" t="s">
        <v>3152</v>
      </c>
      <c r="B2316" s="1185" t="s">
        <v>3880</v>
      </c>
      <c r="C2316" s="1183">
        <v>36.954599999999999</v>
      </c>
      <c r="D2316" s="1065" t="s">
        <v>5122</v>
      </c>
      <c r="E2316" s="1065" t="s">
        <v>4813</v>
      </c>
      <c r="F2316" s="1066">
        <v>5</v>
      </c>
      <c r="G2316" s="1066">
        <v>5900442664943</v>
      </c>
    </row>
    <row r="2317" spans="1:7">
      <c r="A2317" s="1174" t="s">
        <v>3152</v>
      </c>
      <c r="B2317" s="1185" t="s">
        <v>3881</v>
      </c>
      <c r="C2317" s="1183">
        <v>36.954599999999999</v>
      </c>
      <c r="D2317" s="1065" t="s">
        <v>5122</v>
      </c>
      <c r="E2317" s="1065" t="s">
        <v>4813</v>
      </c>
      <c r="F2317" s="1066">
        <v>5</v>
      </c>
      <c r="G2317" s="1066">
        <v>5900442664967</v>
      </c>
    </row>
    <row r="2318" spans="1:7">
      <c r="A2318" s="1174" t="s">
        <v>3152</v>
      </c>
      <c r="B2318" s="1185" t="s">
        <v>3884</v>
      </c>
      <c r="C2318" s="1183">
        <v>36.954599999999999</v>
      </c>
      <c r="D2318" s="1065" t="s">
        <v>5122</v>
      </c>
      <c r="E2318" s="1065" t="s">
        <v>4813</v>
      </c>
      <c r="F2318" s="1066">
        <v>5</v>
      </c>
      <c r="G2318" s="1066">
        <v>5900442656535</v>
      </c>
    </row>
    <row r="2319" spans="1:7">
      <c r="A2319" s="1174" t="s">
        <v>3152</v>
      </c>
      <c r="B2319" s="1185" t="s">
        <v>3650</v>
      </c>
      <c r="C2319" s="1183">
        <v>23.916599999999999</v>
      </c>
      <c r="D2319" s="1065" t="s">
        <v>5122</v>
      </c>
      <c r="E2319" s="1065" t="s">
        <v>4813</v>
      </c>
      <c r="F2319" s="1066">
        <v>5</v>
      </c>
      <c r="G2319" s="1066">
        <v>5900442665018</v>
      </c>
    </row>
    <row r="2320" spans="1:7">
      <c r="A2320" s="1174" t="s">
        <v>3152</v>
      </c>
      <c r="B2320" s="1185" t="s">
        <v>3876</v>
      </c>
      <c r="C2320" s="1183">
        <v>18.4314</v>
      </c>
      <c r="D2320" s="1065" t="s">
        <v>5122</v>
      </c>
      <c r="E2320" s="1065" t="s">
        <v>4813</v>
      </c>
      <c r="F2320" s="1066">
        <v>5</v>
      </c>
      <c r="G2320" s="1066">
        <v>5900442665025</v>
      </c>
    </row>
    <row r="2321" spans="1:7">
      <c r="A2321" s="1174" t="s">
        <v>3152</v>
      </c>
      <c r="B2321" s="1185" t="s">
        <v>3888</v>
      </c>
      <c r="C2321" s="1183">
        <v>41.3508</v>
      </c>
      <c r="D2321" s="1065" t="s">
        <v>5122</v>
      </c>
      <c r="E2321" s="1065" t="s">
        <v>4813</v>
      </c>
      <c r="F2321" s="1066">
        <v>5</v>
      </c>
      <c r="G2321" s="1066">
        <v>5900442665063</v>
      </c>
    </row>
    <row r="2322" spans="1:7">
      <c r="A2322" s="1174" t="s">
        <v>3152</v>
      </c>
      <c r="B2322" s="1185" t="s">
        <v>3824</v>
      </c>
      <c r="C2322" s="1183">
        <v>46.5426</v>
      </c>
      <c r="D2322" s="1065" t="s">
        <v>5122</v>
      </c>
      <c r="E2322" s="1065" t="s">
        <v>4813</v>
      </c>
      <c r="F2322" s="1066">
        <v>5</v>
      </c>
      <c r="G2322" s="1066">
        <v>5900442005432</v>
      </c>
    </row>
    <row r="2323" spans="1:7">
      <c r="A2323" s="1174" t="s">
        <v>3152</v>
      </c>
      <c r="B2323" s="1185" t="s">
        <v>3825</v>
      </c>
      <c r="C2323" s="1183">
        <v>46.5426</v>
      </c>
      <c r="D2323" s="1065" t="s">
        <v>5122</v>
      </c>
      <c r="E2323" s="1065" t="s">
        <v>4813</v>
      </c>
      <c r="F2323" s="1066">
        <v>5</v>
      </c>
      <c r="G2323" s="1066">
        <v>5900442665216</v>
      </c>
    </row>
    <row r="2324" spans="1:7">
      <c r="A2324" s="1174" t="s">
        <v>3152</v>
      </c>
      <c r="B2324" s="1185" t="s">
        <v>3656</v>
      </c>
      <c r="C2324" s="1183">
        <v>32.063899999999997</v>
      </c>
      <c r="D2324" s="1065" t="s">
        <v>5122</v>
      </c>
      <c r="E2324" s="1065" t="s">
        <v>4813</v>
      </c>
      <c r="F2324" s="1066">
        <v>5</v>
      </c>
      <c r="G2324" s="1066">
        <v>5900442657747</v>
      </c>
    </row>
    <row r="2325" spans="1:7">
      <c r="A2325" s="1174" t="s">
        <v>3152</v>
      </c>
      <c r="B2325" s="1185" t="s">
        <v>3833</v>
      </c>
      <c r="C2325" s="1183">
        <v>56.691600000000001</v>
      </c>
      <c r="D2325" s="1065" t="s">
        <v>5122</v>
      </c>
      <c r="E2325" s="1065" t="s">
        <v>4813</v>
      </c>
      <c r="F2325" s="1066">
        <v>5</v>
      </c>
      <c r="G2325" s="1066">
        <v>5900442005678</v>
      </c>
    </row>
    <row r="2326" spans="1:7">
      <c r="A2326" s="1174" t="s">
        <v>3152</v>
      </c>
      <c r="B2326" s="1185" t="s">
        <v>3834</v>
      </c>
      <c r="C2326" s="1183">
        <v>56.691600000000001</v>
      </c>
      <c r="D2326" s="1065" t="s">
        <v>5122</v>
      </c>
      <c r="E2326" s="1065" t="s">
        <v>4813</v>
      </c>
      <c r="F2326" s="1066">
        <v>5</v>
      </c>
      <c r="G2326" s="1066">
        <v>5900442665285</v>
      </c>
    </row>
    <row r="2327" spans="1:7">
      <c r="A2327" s="1174" t="s">
        <v>3152</v>
      </c>
      <c r="B2327" s="1185" t="s">
        <v>3837</v>
      </c>
      <c r="C2327" s="1183">
        <v>56.691600000000001</v>
      </c>
      <c r="D2327" s="1065" t="s">
        <v>5122</v>
      </c>
      <c r="E2327" s="1065" t="s">
        <v>4813</v>
      </c>
      <c r="F2327" s="1066">
        <v>5</v>
      </c>
      <c r="G2327" s="1066">
        <v>5900442665308</v>
      </c>
    </row>
    <row r="2328" spans="1:7">
      <c r="A2328" s="1174" t="s">
        <v>3152</v>
      </c>
      <c r="B2328" s="1185" t="s">
        <v>4561</v>
      </c>
      <c r="C2328" s="1183">
        <v>56.207099999999997</v>
      </c>
      <c r="D2328" s="1065" t="s">
        <v>5122</v>
      </c>
      <c r="E2328" s="1065" t="s">
        <v>4813</v>
      </c>
      <c r="F2328" s="1066">
        <v>5</v>
      </c>
      <c r="G2328" s="1066">
        <v>5900442665339</v>
      </c>
    </row>
    <row r="2329" spans="1:7">
      <c r="A2329" s="1174" t="s">
        <v>3152</v>
      </c>
      <c r="B2329" s="1185" t="s">
        <v>3906</v>
      </c>
      <c r="C2329" s="1183">
        <v>15.708</v>
      </c>
      <c r="D2329" s="1065" t="s">
        <v>5122</v>
      </c>
      <c r="E2329" s="1065" t="s">
        <v>4813</v>
      </c>
      <c r="F2329" s="1066">
        <v>5</v>
      </c>
      <c r="G2329" s="1066">
        <v>5900442665353</v>
      </c>
    </row>
    <row r="2330" spans="1:7">
      <c r="A2330" s="1174" t="s">
        <v>3152</v>
      </c>
      <c r="B2330" s="1185" t="s">
        <v>3885</v>
      </c>
      <c r="C2330" s="1183">
        <v>41.3508</v>
      </c>
      <c r="D2330" s="1065" t="s">
        <v>5122</v>
      </c>
      <c r="E2330" s="1065" t="s">
        <v>4813</v>
      </c>
      <c r="F2330" s="1066">
        <v>5</v>
      </c>
      <c r="G2330" s="1066">
        <v>5900442665377</v>
      </c>
    </row>
    <row r="2331" spans="1:7">
      <c r="A2331" s="1174" t="s">
        <v>3152</v>
      </c>
      <c r="B2331" s="1185" t="s">
        <v>3783</v>
      </c>
      <c r="C2331" s="1183">
        <v>15.6457</v>
      </c>
      <c r="D2331" s="1065" t="s">
        <v>5122</v>
      </c>
      <c r="E2331" s="1065" t="s">
        <v>4813</v>
      </c>
      <c r="F2331" s="1066">
        <v>5</v>
      </c>
      <c r="G2331" s="1066">
        <v>5900442665384</v>
      </c>
    </row>
    <row r="2332" spans="1:7">
      <c r="A2332" s="1174" t="s">
        <v>3152</v>
      </c>
      <c r="B2332" s="1185" t="s">
        <v>3887</v>
      </c>
      <c r="C2332" s="1183">
        <v>41.3508</v>
      </c>
      <c r="D2332" s="1065" t="s">
        <v>5122</v>
      </c>
      <c r="E2332" s="1065" t="s">
        <v>4813</v>
      </c>
      <c r="F2332" s="1066">
        <v>5</v>
      </c>
      <c r="G2332" s="1066">
        <v>5900442665391</v>
      </c>
    </row>
    <row r="2333" spans="1:7">
      <c r="A2333" s="1174" t="s">
        <v>3152</v>
      </c>
      <c r="B2333" s="1185" t="s">
        <v>3782</v>
      </c>
      <c r="C2333" s="1183">
        <v>17.973499999999998</v>
      </c>
      <c r="D2333" s="1065" t="s">
        <v>5122</v>
      </c>
      <c r="E2333" s="1065" t="s">
        <v>4813</v>
      </c>
      <c r="F2333" s="1066">
        <v>5</v>
      </c>
      <c r="G2333" s="1066">
        <v>5900442657754</v>
      </c>
    </row>
    <row r="2334" spans="1:7">
      <c r="A2334" s="1174" t="s">
        <v>3152</v>
      </c>
      <c r="B2334" s="1185" t="s">
        <v>3785</v>
      </c>
      <c r="C2334" s="1183">
        <v>28.685500000000001</v>
      </c>
      <c r="D2334" s="1065" t="s">
        <v>5122</v>
      </c>
      <c r="E2334" s="1065" t="s">
        <v>4813</v>
      </c>
      <c r="F2334" s="1066">
        <v>5</v>
      </c>
      <c r="G2334" s="1066">
        <v>5900442665421</v>
      </c>
    </row>
    <row r="2335" spans="1:7">
      <c r="A2335" s="1174" t="s">
        <v>3152</v>
      </c>
      <c r="B2335" s="1185" t="s">
        <v>4014</v>
      </c>
      <c r="C2335" s="1183">
        <v>71.471699999999998</v>
      </c>
      <c r="D2335" s="1065" t="s">
        <v>5122</v>
      </c>
      <c r="E2335" s="1065" t="s">
        <v>4813</v>
      </c>
      <c r="F2335" s="1066">
        <v>5</v>
      </c>
      <c r="G2335" s="1066">
        <v>5900442665438</v>
      </c>
    </row>
    <row r="2336" spans="1:7">
      <c r="A2336" s="1174" t="s">
        <v>3152</v>
      </c>
      <c r="B2336" s="1185" t="s">
        <v>4005</v>
      </c>
      <c r="C2336" s="1183">
        <v>26.192899999999998</v>
      </c>
      <c r="D2336" s="1065" t="s">
        <v>5122</v>
      </c>
      <c r="E2336" s="1065" t="s">
        <v>4813</v>
      </c>
      <c r="F2336" s="1066">
        <v>5</v>
      </c>
      <c r="G2336" s="1066">
        <v>5900442665469</v>
      </c>
    </row>
    <row r="2337" spans="1:7">
      <c r="A2337" s="1174" t="s">
        <v>3152</v>
      </c>
      <c r="B2337" s="1185" t="s">
        <v>4393</v>
      </c>
      <c r="C2337" s="1183">
        <v>170.28959999999998</v>
      </c>
      <c r="D2337" s="1065" t="s">
        <v>5122</v>
      </c>
      <c r="E2337" s="1065" t="s">
        <v>4813</v>
      </c>
      <c r="F2337" s="1066">
        <v>1</v>
      </c>
      <c r="G2337" s="1066">
        <v>5900442665483</v>
      </c>
    </row>
    <row r="2338" spans="1:7">
      <c r="A2338" s="1174" t="s">
        <v>3152</v>
      </c>
      <c r="B2338" s="1185" t="s">
        <v>4266</v>
      </c>
      <c r="C2338" s="1183">
        <v>5.4796000000000005</v>
      </c>
      <c r="D2338" s="1065" t="s">
        <v>5122</v>
      </c>
      <c r="E2338" s="1065" t="s">
        <v>4813</v>
      </c>
      <c r="F2338" s="1066">
        <v>50</v>
      </c>
      <c r="G2338" s="1066">
        <v>5900442665537</v>
      </c>
    </row>
    <row r="2339" spans="1:7">
      <c r="A2339" s="1174" t="s">
        <v>3152</v>
      </c>
      <c r="B2339" s="1185" t="s">
        <v>4262</v>
      </c>
      <c r="C2339" s="1183">
        <v>17.5306</v>
      </c>
      <c r="D2339" s="1065" t="s">
        <v>5122</v>
      </c>
      <c r="E2339" s="1065" t="s">
        <v>4813</v>
      </c>
      <c r="F2339" s="1066">
        <v>10</v>
      </c>
      <c r="G2339" s="1066">
        <v>5900442656566</v>
      </c>
    </row>
    <row r="2340" spans="1:7">
      <c r="A2340" s="1174" t="s">
        <v>3152</v>
      </c>
      <c r="B2340" s="1185" t="s">
        <v>4391</v>
      </c>
      <c r="C2340" s="1183">
        <v>23.004799999999999</v>
      </c>
      <c r="D2340" s="1065" t="s">
        <v>5122</v>
      </c>
      <c r="E2340" s="1065" t="s">
        <v>4813</v>
      </c>
      <c r="F2340" s="1066">
        <v>5</v>
      </c>
      <c r="G2340" s="1066">
        <v>5900442665643</v>
      </c>
    </row>
    <row r="2341" spans="1:7">
      <c r="A2341" s="1174" t="s">
        <v>3152</v>
      </c>
      <c r="B2341" s="1185" t="s">
        <v>4392</v>
      </c>
      <c r="C2341" s="1183">
        <v>25.064</v>
      </c>
      <c r="D2341" s="1065" t="s">
        <v>5122</v>
      </c>
      <c r="E2341" s="1065" t="s">
        <v>4813</v>
      </c>
      <c r="F2341" s="1066">
        <v>5</v>
      </c>
      <c r="G2341" s="1066">
        <v>5900442665704</v>
      </c>
    </row>
    <row r="2342" spans="1:7">
      <c r="A2342" s="1174" t="s">
        <v>3152</v>
      </c>
      <c r="B2342" s="1185" t="s">
        <v>4010</v>
      </c>
      <c r="C2342" s="1183">
        <v>39.325400000000002</v>
      </c>
      <c r="D2342" s="1065" t="s">
        <v>5122</v>
      </c>
      <c r="E2342" s="1065" t="s">
        <v>4813</v>
      </c>
      <c r="F2342" s="1066">
        <v>5</v>
      </c>
      <c r="G2342" s="1066">
        <v>5900442665711</v>
      </c>
    </row>
    <row r="2343" spans="1:7">
      <c r="A2343" s="1174" t="s">
        <v>3152</v>
      </c>
      <c r="B2343" s="1185" t="s">
        <v>4012</v>
      </c>
      <c r="C2343" s="1183">
        <v>49.646000000000001</v>
      </c>
      <c r="D2343" s="1065" t="s">
        <v>5122</v>
      </c>
      <c r="E2343" s="1065" t="s">
        <v>4813</v>
      </c>
      <c r="F2343" s="1066">
        <v>5</v>
      </c>
      <c r="G2343" s="1066">
        <v>5900442665728</v>
      </c>
    </row>
    <row r="2344" spans="1:7">
      <c r="A2344" s="1174" t="s">
        <v>3152</v>
      </c>
      <c r="B2344" s="1185" t="s">
        <v>3780</v>
      </c>
      <c r="C2344" s="1183">
        <v>12.59</v>
      </c>
      <c r="D2344" s="1065" t="s">
        <v>5122</v>
      </c>
      <c r="E2344" s="1065" t="s">
        <v>4813</v>
      </c>
      <c r="F2344" s="1066">
        <v>10</v>
      </c>
      <c r="G2344" s="1066">
        <v>5900442665759</v>
      </c>
    </row>
    <row r="2345" spans="1:7">
      <c r="A2345" s="1174" t="s">
        <v>3152</v>
      </c>
      <c r="B2345" s="1185" t="s">
        <v>3954</v>
      </c>
      <c r="C2345" s="1183">
        <v>82.669599999999988</v>
      </c>
      <c r="D2345" s="1065" t="s">
        <v>5122</v>
      </c>
      <c r="E2345" s="1065" t="s">
        <v>4813</v>
      </c>
      <c r="F2345" s="1066">
        <v>3</v>
      </c>
      <c r="G2345" s="1066">
        <v>5900442665827</v>
      </c>
    </row>
    <row r="2346" spans="1:7">
      <c r="A2346" s="1174" t="s">
        <v>3152</v>
      </c>
      <c r="B2346" s="1185" t="s">
        <v>3947</v>
      </c>
      <c r="C2346" s="1183">
        <v>54.880800000000001</v>
      </c>
      <c r="D2346" s="1065" t="s">
        <v>5122</v>
      </c>
      <c r="E2346" s="1065" t="s">
        <v>4813</v>
      </c>
      <c r="F2346" s="1066">
        <v>5</v>
      </c>
      <c r="G2346" s="1066">
        <v>5900442665834</v>
      </c>
    </row>
    <row r="2347" spans="1:7">
      <c r="A2347" s="1174" t="s">
        <v>3152</v>
      </c>
      <c r="B2347" s="1185" t="s">
        <v>3948</v>
      </c>
      <c r="C2347" s="1183">
        <v>54.880800000000001</v>
      </c>
      <c r="D2347" s="1065" t="s">
        <v>5122</v>
      </c>
      <c r="E2347" s="1065" t="s">
        <v>4813</v>
      </c>
      <c r="F2347" s="1066">
        <v>5</v>
      </c>
      <c r="G2347" s="1066">
        <v>5900442665858</v>
      </c>
    </row>
    <row r="2348" spans="1:7">
      <c r="A2348" s="1174" t="s">
        <v>3152</v>
      </c>
      <c r="B2348" s="1185" t="s">
        <v>3968</v>
      </c>
      <c r="C2348" s="1183">
        <v>119.15279999999998</v>
      </c>
      <c r="D2348" s="1065" t="s">
        <v>5122</v>
      </c>
      <c r="E2348" s="1065" t="s">
        <v>4813</v>
      </c>
      <c r="F2348" s="1066">
        <v>3</v>
      </c>
      <c r="G2348" s="1066">
        <v>5900442665902</v>
      </c>
    </row>
    <row r="2349" spans="1:7">
      <c r="A2349" s="1174" t="s">
        <v>3152</v>
      </c>
      <c r="B2349" s="1185" t="s">
        <v>3969</v>
      </c>
      <c r="C2349" s="1183">
        <v>119.15279999999998</v>
      </c>
      <c r="D2349" s="1065" t="s">
        <v>5122</v>
      </c>
      <c r="E2349" s="1065" t="s">
        <v>4813</v>
      </c>
      <c r="F2349" s="1066">
        <v>3</v>
      </c>
      <c r="G2349" s="1066">
        <v>5900442665933</v>
      </c>
    </row>
    <row r="2350" spans="1:7">
      <c r="A2350" s="1174" t="s">
        <v>3152</v>
      </c>
      <c r="B2350" s="1185" t="s">
        <v>3972</v>
      </c>
      <c r="C2350" s="1183">
        <v>150.1968</v>
      </c>
      <c r="D2350" s="1065" t="s">
        <v>5122</v>
      </c>
      <c r="E2350" s="1065" t="s">
        <v>4813</v>
      </c>
      <c r="F2350" s="1066">
        <v>3</v>
      </c>
      <c r="G2350" s="1066">
        <v>5900442656573</v>
      </c>
    </row>
    <row r="2351" spans="1:7">
      <c r="A2351" s="1174" t="s">
        <v>3152</v>
      </c>
      <c r="B2351" s="1185" t="s">
        <v>3973</v>
      </c>
      <c r="C2351" s="1183">
        <v>161.5224</v>
      </c>
      <c r="D2351" s="1065" t="s">
        <v>5122</v>
      </c>
      <c r="E2351" s="1065" t="s">
        <v>4813</v>
      </c>
      <c r="F2351" s="1066">
        <v>3</v>
      </c>
      <c r="G2351" s="1066">
        <v>5900442666015</v>
      </c>
    </row>
    <row r="2352" spans="1:7">
      <c r="A2352" s="1174" t="s">
        <v>3152</v>
      </c>
      <c r="B2352" s="1185" t="s">
        <v>3987</v>
      </c>
      <c r="C2352" s="1183">
        <v>47.268000000000001</v>
      </c>
      <c r="D2352" s="1065" t="s">
        <v>5122</v>
      </c>
      <c r="E2352" s="1065" t="s">
        <v>4813</v>
      </c>
      <c r="F2352" s="1066">
        <v>5</v>
      </c>
      <c r="G2352" s="1066">
        <v>5900442666053</v>
      </c>
    </row>
    <row r="2353" spans="1:7">
      <c r="A2353" s="1174" t="s">
        <v>3152</v>
      </c>
      <c r="B2353" s="1185" t="s">
        <v>3974</v>
      </c>
      <c r="C2353" s="1183">
        <v>161.5224</v>
      </c>
      <c r="D2353" s="1065" t="s">
        <v>5122</v>
      </c>
      <c r="E2353" s="1065" t="s">
        <v>4813</v>
      </c>
      <c r="F2353" s="1066">
        <v>3</v>
      </c>
      <c r="G2353" s="1066">
        <v>5900442656597</v>
      </c>
    </row>
    <row r="2354" spans="1:7">
      <c r="A2354" s="1174" t="s">
        <v>3152</v>
      </c>
      <c r="B2354" s="1185" t="s">
        <v>3986</v>
      </c>
      <c r="C2354" s="1183">
        <v>48.162399999999998</v>
      </c>
      <c r="D2354" s="1065" t="s">
        <v>5122</v>
      </c>
      <c r="E2354" s="1065" t="s">
        <v>4813</v>
      </c>
      <c r="F2354" s="1066">
        <v>5</v>
      </c>
      <c r="G2354" s="1066">
        <v>5900442657792</v>
      </c>
    </row>
    <row r="2355" spans="1:7">
      <c r="A2355" s="1174" t="s">
        <v>3152</v>
      </c>
      <c r="B2355" s="1185" t="s">
        <v>3914</v>
      </c>
      <c r="C2355" s="1183">
        <v>10.8675</v>
      </c>
      <c r="D2355" s="1065" t="s">
        <v>5122</v>
      </c>
      <c r="E2355" s="1065" t="s">
        <v>4813</v>
      </c>
      <c r="F2355" s="1066">
        <v>5</v>
      </c>
      <c r="G2355" s="1066">
        <v>5900442666176</v>
      </c>
    </row>
    <row r="2356" spans="1:7">
      <c r="A2356" s="1174" t="s">
        <v>3152</v>
      </c>
      <c r="B2356" s="1185" t="s">
        <v>3915</v>
      </c>
      <c r="C2356" s="1183">
        <v>12.6</v>
      </c>
      <c r="D2356" s="1065" t="s">
        <v>5122</v>
      </c>
      <c r="E2356" s="1065" t="s">
        <v>4813</v>
      </c>
      <c r="F2356" s="1066">
        <v>5</v>
      </c>
      <c r="G2356" s="1066">
        <v>5900442666206</v>
      </c>
    </row>
    <row r="2357" spans="1:7">
      <c r="A2357" s="1174" t="s">
        <v>3152</v>
      </c>
      <c r="B2357" s="1185" t="s">
        <v>3917</v>
      </c>
      <c r="C2357" s="1183">
        <v>14.1645</v>
      </c>
      <c r="D2357" s="1065" t="s">
        <v>5122</v>
      </c>
      <c r="E2357" s="1065" t="s">
        <v>4813</v>
      </c>
      <c r="F2357" s="1066">
        <v>5</v>
      </c>
      <c r="G2357" s="1066">
        <v>5900442666213</v>
      </c>
    </row>
    <row r="2358" spans="1:7">
      <c r="A2358" s="1174" t="s">
        <v>3152</v>
      </c>
      <c r="B2358" s="1185" t="s">
        <v>3981</v>
      </c>
      <c r="C2358" s="1183">
        <v>11.55</v>
      </c>
      <c r="D2358" s="1065" t="s">
        <v>5122</v>
      </c>
      <c r="E2358" s="1065" t="s">
        <v>4813</v>
      </c>
      <c r="F2358" s="1066">
        <v>5</v>
      </c>
      <c r="G2358" s="1066">
        <v>5900442666251</v>
      </c>
    </row>
    <row r="2359" spans="1:7">
      <c r="A2359" s="1174" t="s">
        <v>3152</v>
      </c>
      <c r="B2359" s="1185" t="s">
        <v>3735</v>
      </c>
      <c r="C2359" s="1183">
        <v>103.4841</v>
      </c>
      <c r="D2359" s="1065" t="s">
        <v>5122</v>
      </c>
      <c r="E2359" s="1065" t="s">
        <v>4813</v>
      </c>
      <c r="F2359" s="1066">
        <v>3</v>
      </c>
      <c r="G2359" s="1066">
        <v>5900442666268</v>
      </c>
    </row>
    <row r="2360" spans="1:7">
      <c r="A2360" s="1174" t="s">
        <v>3152</v>
      </c>
      <c r="B2360" s="1185" t="s">
        <v>3733</v>
      </c>
      <c r="C2360" s="1183">
        <v>105.60590000000001</v>
      </c>
      <c r="D2360" s="1065" t="s">
        <v>5122</v>
      </c>
      <c r="E2360" s="1065" t="s">
        <v>4813</v>
      </c>
      <c r="F2360" s="1066">
        <v>3</v>
      </c>
      <c r="G2360" s="1066">
        <v>5900442666275</v>
      </c>
    </row>
    <row r="2361" spans="1:7">
      <c r="A2361" s="1174" t="s">
        <v>3152</v>
      </c>
      <c r="B2361" s="1185" t="s">
        <v>3920</v>
      </c>
      <c r="C2361" s="1183">
        <v>20.7896</v>
      </c>
      <c r="D2361" s="1065" t="s">
        <v>5122</v>
      </c>
      <c r="E2361" s="1065" t="s">
        <v>4813</v>
      </c>
      <c r="F2361" s="1066">
        <v>5</v>
      </c>
      <c r="G2361" s="1066">
        <v>5900442666305</v>
      </c>
    </row>
    <row r="2362" spans="1:7">
      <c r="A2362" s="1174" t="s">
        <v>3152</v>
      </c>
      <c r="B2362" s="1185" t="s">
        <v>3882</v>
      </c>
      <c r="C2362" s="1183">
        <v>36.954599999999999</v>
      </c>
      <c r="D2362" s="1065" t="s">
        <v>5122</v>
      </c>
      <c r="E2362" s="1065" t="s">
        <v>4813</v>
      </c>
      <c r="F2362" s="1066">
        <v>5</v>
      </c>
      <c r="G2362" s="1066">
        <v>5900442666336</v>
      </c>
    </row>
    <row r="2363" spans="1:7">
      <c r="A2363" s="1174" t="s">
        <v>3152</v>
      </c>
      <c r="B2363" s="1185" t="s">
        <v>3883</v>
      </c>
      <c r="C2363" s="1183">
        <v>36.954599999999999</v>
      </c>
      <c r="D2363" s="1065" t="s">
        <v>5122</v>
      </c>
      <c r="E2363" s="1065" t="s">
        <v>4813</v>
      </c>
      <c r="F2363" s="1066">
        <v>5</v>
      </c>
      <c r="G2363" s="1066">
        <v>5900442666343</v>
      </c>
    </row>
    <row r="2364" spans="1:7">
      <c r="A2364" s="1174" t="s">
        <v>3152</v>
      </c>
      <c r="B2364" s="1185" t="s">
        <v>3893</v>
      </c>
      <c r="C2364" s="1183">
        <v>74.653800000000004</v>
      </c>
      <c r="D2364" s="1065" t="s">
        <v>5122</v>
      </c>
      <c r="E2364" s="1065" t="s">
        <v>4813</v>
      </c>
      <c r="F2364" s="1066">
        <v>3</v>
      </c>
      <c r="G2364" s="1066">
        <v>5900442666374</v>
      </c>
    </row>
    <row r="2365" spans="1:7">
      <c r="A2365" s="1174" t="s">
        <v>3152</v>
      </c>
      <c r="B2365" s="1185" t="s">
        <v>3889</v>
      </c>
      <c r="C2365" s="1183">
        <v>47.593199999999996</v>
      </c>
      <c r="D2365" s="1065" t="s">
        <v>5122</v>
      </c>
      <c r="E2365" s="1065" t="s">
        <v>4813</v>
      </c>
      <c r="F2365" s="1066">
        <v>5</v>
      </c>
      <c r="G2365" s="1066">
        <v>5900442666381</v>
      </c>
    </row>
    <row r="2366" spans="1:7">
      <c r="A2366" s="1174" t="s">
        <v>3152</v>
      </c>
      <c r="B2366" s="1185" t="s">
        <v>3827</v>
      </c>
      <c r="C2366" s="1183">
        <v>46.5426</v>
      </c>
      <c r="D2366" s="1065" t="s">
        <v>5122</v>
      </c>
      <c r="E2366" s="1065" t="s">
        <v>4813</v>
      </c>
      <c r="F2366" s="1066">
        <v>5</v>
      </c>
      <c r="G2366" s="1066">
        <v>5900442666398</v>
      </c>
    </row>
    <row r="2367" spans="1:7">
      <c r="A2367" s="1174" t="s">
        <v>3152</v>
      </c>
      <c r="B2367" s="1185" t="s">
        <v>3902</v>
      </c>
      <c r="C2367" s="1183">
        <v>181.97819999999999</v>
      </c>
      <c r="D2367" s="1065" t="s">
        <v>5122</v>
      </c>
      <c r="E2367" s="1065" t="s">
        <v>4813</v>
      </c>
      <c r="F2367" s="1066">
        <v>2</v>
      </c>
      <c r="G2367" s="1066">
        <v>5900442666404</v>
      </c>
    </row>
    <row r="2368" spans="1:7">
      <c r="A2368" s="1174" t="s">
        <v>3152</v>
      </c>
      <c r="B2368" s="1185" t="s">
        <v>3982</v>
      </c>
      <c r="C2368" s="1183">
        <v>16.307200000000002</v>
      </c>
      <c r="D2368" s="1065" t="s">
        <v>5122</v>
      </c>
      <c r="E2368" s="1065" t="s">
        <v>4813</v>
      </c>
      <c r="F2368" s="1066">
        <v>5</v>
      </c>
      <c r="G2368" s="1066">
        <v>5900442666411</v>
      </c>
    </row>
    <row r="2369" spans="1:7">
      <c r="A2369" s="1174" t="s">
        <v>3152</v>
      </c>
      <c r="B2369" s="1185" t="s">
        <v>4051</v>
      </c>
      <c r="C2369" s="1183">
        <v>56.783999999999999</v>
      </c>
      <c r="D2369" s="1065" t="s">
        <v>5122</v>
      </c>
      <c r="E2369" s="1065" t="s">
        <v>4813</v>
      </c>
      <c r="F2369" s="1066">
        <v>2</v>
      </c>
      <c r="G2369" s="1066">
        <v>5900442666428</v>
      </c>
    </row>
    <row r="2370" spans="1:7">
      <c r="A2370" s="1174" t="s">
        <v>3152</v>
      </c>
      <c r="B2370" s="1185" t="s">
        <v>3983</v>
      </c>
      <c r="C2370" s="1183">
        <v>15.1632</v>
      </c>
      <c r="D2370" s="1065" t="s">
        <v>5122</v>
      </c>
      <c r="E2370" s="1065" t="s">
        <v>4813</v>
      </c>
      <c r="F2370" s="1066">
        <v>5</v>
      </c>
      <c r="G2370" s="1066">
        <v>5900442666435</v>
      </c>
    </row>
    <row r="2371" spans="1:7">
      <c r="A2371" s="1174" t="s">
        <v>3152</v>
      </c>
      <c r="B2371" s="1185" t="s">
        <v>3985</v>
      </c>
      <c r="C2371" s="1183">
        <v>27.851199999999999</v>
      </c>
      <c r="D2371" s="1065" t="s">
        <v>5122</v>
      </c>
      <c r="E2371" s="1065" t="s">
        <v>4813</v>
      </c>
      <c r="F2371" s="1066">
        <v>5</v>
      </c>
      <c r="G2371" s="1066">
        <v>5900442666473</v>
      </c>
    </row>
    <row r="2372" spans="1:7">
      <c r="A2372" s="1174" t="s">
        <v>3152</v>
      </c>
      <c r="B2372" s="1185" t="s">
        <v>3984</v>
      </c>
      <c r="C2372" s="1183">
        <v>29.140799999999999</v>
      </c>
      <c r="D2372" s="1065" t="s">
        <v>5122</v>
      </c>
      <c r="E2372" s="1065" t="s">
        <v>4813</v>
      </c>
      <c r="F2372" s="1066">
        <v>5</v>
      </c>
      <c r="G2372" s="1066">
        <v>5900442011471</v>
      </c>
    </row>
    <row r="2373" spans="1:7">
      <c r="A2373" s="1174" t="s">
        <v>3152</v>
      </c>
      <c r="B2373" s="1185" t="s">
        <v>3770</v>
      </c>
      <c r="C2373" s="1183">
        <v>327.46789999999999</v>
      </c>
      <c r="D2373" s="1065" t="s">
        <v>5122</v>
      </c>
      <c r="E2373" s="1065" t="s">
        <v>4813</v>
      </c>
      <c r="F2373" s="1066">
        <v>1</v>
      </c>
      <c r="G2373" s="1066">
        <v>5900442657846</v>
      </c>
    </row>
    <row r="2374" spans="1:7">
      <c r="A2374" s="1174" t="s">
        <v>3152</v>
      </c>
      <c r="B2374" s="1185" t="s">
        <v>4006</v>
      </c>
      <c r="C2374" s="1183">
        <v>26.192899999999998</v>
      </c>
      <c r="D2374" s="1065" t="s">
        <v>5122</v>
      </c>
      <c r="E2374" s="1065" t="s">
        <v>4813</v>
      </c>
      <c r="F2374" s="1066">
        <v>5</v>
      </c>
      <c r="G2374" s="1066">
        <v>5900442666565</v>
      </c>
    </row>
    <row r="2375" spans="1:7">
      <c r="A2375" s="1174" t="s">
        <v>3152</v>
      </c>
      <c r="B2375" s="1185" t="s">
        <v>4011</v>
      </c>
      <c r="C2375" s="1183">
        <v>39.325400000000002</v>
      </c>
      <c r="D2375" s="1065" t="s">
        <v>5122</v>
      </c>
      <c r="E2375" s="1065" t="s">
        <v>4813</v>
      </c>
      <c r="F2375" s="1066">
        <v>5</v>
      </c>
      <c r="G2375" s="1066">
        <v>5900442666619</v>
      </c>
    </row>
    <row r="2376" spans="1:7">
      <c r="A2376" s="1174" t="s">
        <v>3152</v>
      </c>
      <c r="B2376" s="1185" t="s">
        <v>3732</v>
      </c>
      <c r="C2376" s="1183">
        <v>81.37</v>
      </c>
      <c r="D2376" s="1065" t="s">
        <v>5122</v>
      </c>
      <c r="E2376" s="1065" t="s">
        <v>4813</v>
      </c>
      <c r="F2376" s="1066">
        <v>3</v>
      </c>
      <c r="G2376" s="1066">
        <v>5900442666633</v>
      </c>
    </row>
    <row r="2377" spans="1:7">
      <c r="A2377" s="1174" t="s">
        <v>3152</v>
      </c>
      <c r="B2377" s="1185" t="s">
        <v>3895</v>
      </c>
      <c r="C2377" s="1183">
        <v>108.7728</v>
      </c>
      <c r="D2377" s="1065" t="s">
        <v>5122</v>
      </c>
      <c r="E2377" s="1065" t="s">
        <v>4813</v>
      </c>
      <c r="F2377" s="1066">
        <v>3</v>
      </c>
      <c r="G2377" s="1066">
        <v>5900442666671</v>
      </c>
    </row>
    <row r="2378" spans="1:7">
      <c r="A2378" s="1174" t="s">
        <v>3152</v>
      </c>
      <c r="B2378" s="1185" t="s">
        <v>3900</v>
      </c>
      <c r="C2378" s="1183">
        <v>153.54059999999998</v>
      </c>
      <c r="D2378" s="1065" t="s">
        <v>5122</v>
      </c>
      <c r="E2378" s="1065" t="s">
        <v>4813</v>
      </c>
      <c r="F2378" s="1066">
        <v>3</v>
      </c>
      <c r="G2378" s="1066">
        <v>5900442657853</v>
      </c>
    </row>
    <row r="2379" spans="1:7">
      <c r="A2379" s="1174" t="s">
        <v>3152</v>
      </c>
      <c r="B2379" s="1185" t="s">
        <v>3907</v>
      </c>
      <c r="C2379" s="1183">
        <v>29.58</v>
      </c>
      <c r="D2379" s="1065" t="s">
        <v>5122</v>
      </c>
      <c r="E2379" s="1065" t="s">
        <v>4813</v>
      </c>
      <c r="F2379" s="1066">
        <v>5</v>
      </c>
      <c r="G2379" s="1066">
        <v>5900442016629</v>
      </c>
    </row>
    <row r="2380" spans="1:7">
      <c r="A2380" s="1174" t="s">
        <v>3152</v>
      </c>
      <c r="B2380" s="1185" t="s">
        <v>3786</v>
      </c>
      <c r="C2380" s="1183">
        <v>55.311000000000007</v>
      </c>
      <c r="D2380" s="1065" t="s">
        <v>5122</v>
      </c>
      <c r="E2380" s="1065" t="s">
        <v>4813</v>
      </c>
      <c r="F2380" s="1066">
        <v>5</v>
      </c>
      <c r="G2380" s="1066">
        <v>5900442666725</v>
      </c>
    </row>
    <row r="2381" spans="1:7">
      <c r="A2381" s="1174" t="s">
        <v>3152</v>
      </c>
      <c r="B2381" s="1185" t="s">
        <v>4259</v>
      </c>
      <c r="C2381" s="1183">
        <v>14.605399999999999</v>
      </c>
      <c r="D2381" s="1065" t="s">
        <v>5122</v>
      </c>
      <c r="E2381" s="1065" t="s">
        <v>4813</v>
      </c>
      <c r="F2381" s="1066">
        <v>10</v>
      </c>
      <c r="G2381" s="1066">
        <v>5900442715294</v>
      </c>
    </row>
    <row r="2382" spans="1:7">
      <c r="A2382" s="1174" t="s">
        <v>3152</v>
      </c>
      <c r="B2382" s="1185" t="s">
        <v>4260</v>
      </c>
      <c r="C2382" s="1183">
        <v>19.920200000000001</v>
      </c>
      <c r="D2382" s="1065" t="s">
        <v>5122</v>
      </c>
      <c r="E2382" s="1065" t="s">
        <v>4813</v>
      </c>
      <c r="F2382" s="1066">
        <v>10</v>
      </c>
      <c r="G2382" s="1066">
        <v>5900442666732</v>
      </c>
    </row>
    <row r="2383" spans="1:7">
      <c r="A2383" s="1174" t="s">
        <v>3152</v>
      </c>
      <c r="B2383" s="1185" t="s">
        <v>3734</v>
      </c>
      <c r="C2383" s="1183">
        <v>103.4841</v>
      </c>
      <c r="D2383" s="1065" t="s">
        <v>5122</v>
      </c>
      <c r="E2383" s="1065" t="s">
        <v>4813</v>
      </c>
      <c r="F2383" s="1066">
        <v>3</v>
      </c>
      <c r="G2383" s="1066">
        <v>5900442666787</v>
      </c>
    </row>
    <row r="2384" spans="1:7">
      <c r="A2384" s="1174" t="s">
        <v>3152</v>
      </c>
      <c r="B2384" s="1185" t="s">
        <v>3899</v>
      </c>
      <c r="C2384" s="1183">
        <v>153.54059999999998</v>
      </c>
      <c r="D2384" s="1065" t="s">
        <v>5122</v>
      </c>
      <c r="E2384" s="1065" t="s">
        <v>4813</v>
      </c>
      <c r="F2384" s="1066">
        <v>3</v>
      </c>
      <c r="G2384" s="1066">
        <v>5900442666817</v>
      </c>
    </row>
    <row r="2385" spans="1:7">
      <c r="A2385" s="1174" t="s">
        <v>3152</v>
      </c>
      <c r="B2385" s="1185" t="s">
        <v>3865</v>
      </c>
      <c r="C2385" s="1183">
        <v>224.5428</v>
      </c>
      <c r="D2385" s="1065" t="s">
        <v>5122</v>
      </c>
      <c r="E2385" s="1065" t="s">
        <v>4813</v>
      </c>
      <c r="F2385" s="1066">
        <v>3</v>
      </c>
      <c r="G2385" s="1066">
        <v>5900442666824</v>
      </c>
    </row>
    <row r="2386" spans="1:7">
      <c r="A2386" s="1174" t="s">
        <v>3152</v>
      </c>
      <c r="B2386" s="1185" t="s">
        <v>3754</v>
      </c>
      <c r="C2386" s="1183">
        <v>195.1232</v>
      </c>
      <c r="D2386" s="1065" t="s">
        <v>5122</v>
      </c>
      <c r="E2386" s="1065" t="s">
        <v>4813</v>
      </c>
      <c r="F2386" s="1066">
        <v>3</v>
      </c>
      <c r="G2386" s="1066">
        <v>5900442666855</v>
      </c>
    </row>
    <row r="2387" spans="1:7">
      <c r="A2387" s="1174" t="s">
        <v>3152</v>
      </c>
      <c r="B2387" s="1185" t="s">
        <v>3777</v>
      </c>
      <c r="C2387" s="1183">
        <v>606.78330000000005</v>
      </c>
      <c r="D2387" s="1065" t="s">
        <v>5122</v>
      </c>
      <c r="E2387" s="1065" t="s">
        <v>4813</v>
      </c>
      <c r="F2387" s="1066">
        <v>1</v>
      </c>
      <c r="G2387" s="1066">
        <v>5900442666879</v>
      </c>
    </row>
    <row r="2388" spans="1:7">
      <c r="A2388" s="1174" t="s">
        <v>3152</v>
      </c>
      <c r="B2388" s="1185" t="s">
        <v>3908</v>
      </c>
      <c r="C2388" s="1183">
        <v>27.937800000000003</v>
      </c>
      <c r="D2388" s="1065" t="s">
        <v>5122</v>
      </c>
      <c r="E2388" s="1065" t="s">
        <v>4813</v>
      </c>
      <c r="F2388" s="1066">
        <v>5</v>
      </c>
      <c r="G2388" s="1066">
        <v>5900442666909</v>
      </c>
    </row>
    <row r="2389" spans="1:7">
      <c r="A2389" s="1174" t="s">
        <v>3152</v>
      </c>
      <c r="B2389" s="1185" t="s">
        <v>4389</v>
      </c>
      <c r="C2389" s="1183">
        <v>14.060799999999999</v>
      </c>
      <c r="D2389" s="1065" t="s">
        <v>5122</v>
      </c>
      <c r="E2389" s="1065" t="s">
        <v>4813</v>
      </c>
      <c r="F2389" s="1066">
        <v>5</v>
      </c>
      <c r="G2389" s="1066">
        <v>5900442666954</v>
      </c>
    </row>
    <row r="2390" spans="1:7">
      <c r="A2390" s="1174" t="s">
        <v>3152</v>
      </c>
      <c r="B2390" s="1185" t="s">
        <v>3886</v>
      </c>
      <c r="C2390" s="1183">
        <v>41.3508</v>
      </c>
      <c r="D2390" s="1065" t="s">
        <v>5122</v>
      </c>
      <c r="E2390" s="1065" t="s">
        <v>4813</v>
      </c>
      <c r="F2390" s="1066">
        <v>5</v>
      </c>
      <c r="G2390" s="1066">
        <v>5900442666978</v>
      </c>
    </row>
    <row r="2391" spans="1:7">
      <c r="A2391" s="1174" t="s">
        <v>3152</v>
      </c>
      <c r="B2391" s="1185" t="s">
        <v>5373</v>
      </c>
      <c r="C2391" s="1183">
        <v>42.535200000000003</v>
      </c>
      <c r="D2391" s="1065" t="s">
        <v>5122</v>
      </c>
      <c r="E2391" s="1065" t="s">
        <v>4813</v>
      </c>
      <c r="F2391" s="1066">
        <v>10</v>
      </c>
      <c r="G2391" s="1066">
        <v>5900442667012</v>
      </c>
    </row>
    <row r="2392" spans="1:7">
      <c r="A2392" s="1174" t="s">
        <v>3152</v>
      </c>
      <c r="B2392" s="1185" t="s">
        <v>4267</v>
      </c>
      <c r="C2392" s="1183">
        <v>19.600900000000003</v>
      </c>
      <c r="D2392" s="1065" t="s">
        <v>5122</v>
      </c>
      <c r="E2392" s="1065" t="s">
        <v>4813</v>
      </c>
      <c r="F2392" s="1066">
        <v>5</v>
      </c>
      <c r="G2392" s="1066">
        <v>5900442667067</v>
      </c>
    </row>
    <row r="2393" spans="1:7">
      <c r="A2393" s="1174" t="s">
        <v>3152</v>
      </c>
      <c r="B2393" s="1185" t="s">
        <v>4387</v>
      </c>
      <c r="C2393" s="1183">
        <v>28.855799999999999</v>
      </c>
      <c r="D2393" s="1065" t="s">
        <v>5122</v>
      </c>
      <c r="E2393" s="1065" t="s">
        <v>4813</v>
      </c>
      <c r="F2393" s="1066">
        <v>1</v>
      </c>
      <c r="G2393" s="1066">
        <v>5900442025140</v>
      </c>
    </row>
    <row r="2394" spans="1:7">
      <c r="A2394" s="1174" t="s">
        <v>3152</v>
      </c>
      <c r="B2394" s="1185" t="s">
        <v>4388</v>
      </c>
      <c r="C2394" s="1183">
        <v>35.067599999999999</v>
      </c>
      <c r="D2394" s="1065" t="s">
        <v>5122</v>
      </c>
      <c r="E2394" s="1065" t="s">
        <v>4813</v>
      </c>
      <c r="F2394" s="1066">
        <v>1</v>
      </c>
      <c r="G2394" s="1066">
        <v>5900442025225</v>
      </c>
    </row>
    <row r="2395" spans="1:7">
      <c r="A2395" s="1174" t="s">
        <v>3152</v>
      </c>
      <c r="B2395" s="1185" t="s">
        <v>4002</v>
      </c>
      <c r="C2395" s="1183">
        <v>18.858000000000001</v>
      </c>
      <c r="D2395" s="1065" t="s">
        <v>5122</v>
      </c>
      <c r="E2395" s="1065" t="s">
        <v>4813</v>
      </c>
      <c r="F2395" s="1066">
        <v>5</v>
      </c>
      <c r="G2395" s="1066">
        <v>5900442667098</v>
      </c>
    </row>
    <row r="2396" spans="1:7">
      <c r="A2396" s="1174" t="s">
        <v>3152</v>
      </c>
      <c r="B2396" s="1185" t="s">
        <v>4261</v>
      </c>
      <c r="C2396" s="1183">
        <v>17.5306</v>
      </c>
      <c r="D2396" s="1065" t="s">
        <v>5122</v>
      </c>
      <c r="E2396" s="1065" t="s">
        <v>4813</v>
      </c>
      <c r="F2396" s="1066">
        <v>10</v>
      </c>
      <c r="G2396" s="1066">
        <v>5900442667111</v>
      </c>
    </row>
    <row r="2397" spans="1:7">
      <c r="A2397" s="1174" t="s">
        <v>3152</v>
      </c>
      <c r="B2397" s="1185" t="s">
        <v>3890</v>
      </c>
      <c r="C2397" s="1183">
        <v>56.150999999999996</v>
      </c>
      <c r="D2397" s="1065" t="s">
        <v>5122</v>
      </c>
      <c r="E2397" s="1065" t="s">
        <v>4813</v>
      </c>
      <c r="F2397" s="1066">
        <v>5</v>
      </c>
      <c r="G2397" s="1066">
        <v>5900442667135</v>
      </c>
    </row>
    <row r="2398" spans="1:7">
      <c r="A2398" s="1174" t="s">
        <v>3152</v>
      </c>
      <c r="B2398" s="1185" t="s">
        <v>3843</v>
      </c>
      <c r="C2398" s="1183">
        <v>87.730200000000011</v>
      </c>
      <c r="D2398" s="1065" t="s">
        <v>5122</v>
      </c>
      <c r="E2398" s="1065" t="s">
        <v>4813</v>
      </c>
      <c r="F2398" s="1066">
        <v>5</v>
      </c>
      <c r="G2398" s="1066">
        <v>5900442036320</v>
      </c>
    </row>
    <row r="2399" spans="1:7">
      <c r="A2399" s="1174" t="s">
        <v>3152</v>
      </c>
      <c r="B2399" s="1185" t="s">
        <v>4003</v>
      </c>
      <c r="C2399" s="1183">
        <v>18.858000000000001</v>
      </c>
      <c r="D2399" s="1065" t="s">
        <v>5122</v>
      </c>
      <c r="E2399" s="1065" t="s">
        <v>4813</v>
      </c>
      <c r="F2399" s="1066">
        <v>5</v>
      </c>
      <c r="G2399" s="1066">
        <v>5900442716369</v>
      </c>
    </row>
    <row r="2400" spans="1:7">
      <c r="A2400" s="1174" t="s">
        <v>3152</v>
      </c>
      <c r="B2400" s="1185" t="s">
        <v>4065</v>
      </c>
      <c r="C2400" s="1183">
        <v>77.270600000000002</v>
      </c>
      <c r="D2400" s="1065" t="s">
        <v>5122</v>
      </c>
      <c r="E2400" s="1065" t="s">
        <v>4813</v>
      </c>
      <c r="F2400" s="1066">
        <v>1</v>
      </c>
      <c r="G2400" s="1066">
        <v>5900442667258</v>
      </c>
    </row>
    <row r="2401" spans="1:7">
      <c r="A2401" s="1174" t="s">
        <v>3152</v>
      </c>
      <c r="B2401" s="1185" t="s">
        <v>3811</v>
      </c>
      <c r="C2401" s="1183">
        <v>30.752999999999997</v>
      </c>
      <c r="D2401" s="1065" t="s">
        <v>5122</v>
      </c>
      <c r="E2401" s="1065" t="s">
        <v>4813</v>
      </c>
      <c r="F2401" s="1066">
        <v>5</v>
      </c>
      <c r="G2401" s="1066">
        <v>5900442097802</v>
      </c>
    </row>
    <row r="2402" spans="1:7">
      <c r="A2402" s="1174" t="s">
        <v>3152</v>
      </c>
      <c r="B2402" s="1185" t="s">
        <v>4394</v>
      </c>
      <c r="C2402" s="1183">
        <v>274.66399999999999</v>
      </c>
      <c r="D2402" s="1065" t="s">
        <v>5122</v>
      </c>
      <c r="E2402" s="1065" t="s">
        <v>4813</v>
      </c>
      <c r="F2402" s="1066">
        <v>1</v>
      </c>
      <c r="G2402" s="1066">
        <v>5900442667425</v>
      </c>
    </row>
    <row r="2403" spans="1:7">
      <c r="A2403" s="1174" t="s">
        <v>3152</v>
      </c>
      <c r="B2403" s="1185" t="s">
        <v>4386</v>
      </c>
      <c r="C2403" s="1183">
        <v>27.234000000000002</v>
      </c>
      <c r="D2403" s="1065" t="s">
        <v>5122</v>
      </c>
      <c r="E2403" s="1065" t="s">
        <v>4813</v>
      </c>
      <c r="F2403" s="1066">
        <v>4</v>
      </c>
      <c r="G2403" s="1066">
        <v>5900442718554</v>
      </c>
    </row>
    <row r="2404" spans="1:7">
      <c r="A2404" s="1174" t="s">
        <v>3152</v>
      </c>
      <c r="B2404" s="1185" t="s">
        <v>4166</v>
      </c>
      <c r="C2404" s="1183">
        <v>2.8151999999999999</v>
      </c>
      <c r="D2404" s="1065" t="s">
        <v>4817</v>
      </c>
      <c r="E2404" s="1065" t="s">
        <v>4813</v>
      </c>
      <c r="F2404" s="1066">
        <v>20</v>
      </c>
      <c r="G2404" s="1066">
        <v>5900442708418</v>
      </c>
    </row>
    <row r="2405" spans="1:7">
      <c r="A2405" s="1174" t="s">
        <v>3152</v>
      </c>
      <c r="B2405" s="1185" t="s">
        <v>4149</v>
      </c>
      <c r="C2405" s="1183">
        <v>2.4174000000000002</v>
      </c>
      <c r="D2405" s="1065" t="s">
        <v>4817</v>
      </c>
      <c r="E2405" s="1065" t="s">
        <v>4813</v>
      </c>
      <c r="F2405" s="1066">
        <v>50</v>
      </c>
      <c r="G2405" s="1066">
        <v>5900442702126</v>
      </c>
    </row>
    <row r="2406" spans="1:7">
      <c r="A2406" s="1174" t="s">
        <v>3152</v>
      </c>
      <c r="B2406" s="1185" t="s">
        <v>4183</v>
      </c>
      <c r="C2406" s="1183">
        <v>3.5087999999999999</v>
      </c>
      <c r="D2406" s="1065" t="s">
        <v>4817</v>
      </c>
      <c r="E2406" s="1065" t="s">
        <v>4813</v>
      </c>
      <c r="F2406" s="1066">
        <v>20</v>
      </c>
      <c r="G2406" s="1066">
        <v>5900442708425</v>
      </c>
    </row>
    <row r="2407" spans="1:7">
      <c r="A2407" s="1174" t="s">
        <v>3152</v>
      </c>
      <c r="B2407" s="1185" t="s">
        <v>4237</v>
      </c>
      <c r="C2407" s="1183">
        <v>1.8666</v>
      </c>
      <c r="D2407" s="1065" t="s">
        <v>4817</v>
      </c>
      <c r="E2407" s="1065" t="s">
        <v>4813</v>
      </c>
      <c r="F2407" s="1066">
        <v>50</v>
      </c>
      <c r="G2407" s="1066">
        <v>5900442702133</v>
      </c>
    </row>
    <row r="2408" spans="1:7">
      <c r="A2408" s="1174" t="s">
        <v>3152</v>
      </c>
      <c r="B2408" s="1185" t="s">
        <v>4223</v>
      </c>
      <c r="C2408" s="1183">
        <v>1.8666</v>
      </c>
      <c r="D2408" s="1065" t="s">
        <v>4817</v>
      </c>
      <c r="E2408" s="1065" t="s">
        <v>4813</v>
      </c>
      <c r="F2408" s="1066">
        <v>50</v>
      </c>
      <c r="G2408" s="1066">
        <v>5900442702157</v>
      </c>
    </row>
    <row r="2409" spans="1:7">
      <c r="A2409" s="1174" t="s">
        <v>3152</v>
      </c>
      <c r="B2409" s="1185" t="s">
        <v>4247</v>
      </c>
      <c r="C2409" s="1183">
        <v>2.1113999999999997</v>
      </c>
      <c r="D2409" s="1065" t="s">
        <v>4817</v>
      </c>
      <c r="E2409" s="1065" t="s">
        <v>4813</v>
      </c>
      <c r="F2409" s="1066">
        <v>50</v>
      </c>
      <c r="G2409" s="1066">
        <v>5900442702164</v>
      </c>
    </row>
    <row r="2410" spans="1:7">
      <c r="A2410" s="1174" t="s">
        <v>3152</v>
      </c>
      <c r="B2410" s="1185" t="s">
        <v>4156</v>
      </c>
      <c r="C2410" s="1183">
        <v>2.4174000000000002</v>
      </c>
      <c r="D2410" s="1065" t="s">
        <v>4817</v>
      </c>
      <c r="E2410" s="1065" t="s">
        <v>4813</v>
      </c>
      <c r="F2410" s="1066">
        <v>20</v>
      </c>
      <c r="G2410" s="1066">
        <v>5900442702171</v>
      </c>
    </row>
    <row r="2411" spans="1:7">
      <c r="A2411" s="1174" t="s">
        <v>3152</v>
      </c>
      <c r="B2411" s="1185" t="s">
        <v>4171</v>
      </c>
      <c r="C2411" s="1183">
        <v>2.9988000000000001</v>
      </c>
      <c r="D2411" s="1065" t="s">
        <v>4817</v>
      </c>
      <c r="E2411" s="1065" t="s">
        <v>4813</v>
      </c>
      <c r="F2411" s="1066">
        <v>20</v>
      </c>
      <c r="G2411" s="1066">
        <v>5900442702188</v>
      </c>
    </row>
    <row r="2412" spans="1:7">
      <c r="A2412" s="1174" t="s">
        <v>3152</v>
      </c>
      <c r="B2412" s="1185" t="s">
        <v>4211</v>
      </c>
      <c r="C2412" s="1183">
        <v>1.8666</v>
      </c>
      <c r="D2412" s="1065" t="s">
        <v>4817</v>
      </c>
      <c r="E2412" s="1065" t="s">
        <v>4813</v>
      </c>
      <c r="F2412" s="1066">
        <v>50</v>
      </c>
      <c r="G2412" s="1066">
        <v>5900442720083</v>
      </c>
    </row>
    <row r="2413" spans="1:7">
      <c r="A2413" s="1174" t="s">
        <v>3152</v>
      </c>
      <c r="B2413" s="1185" t="s">
        <v>4164</v>
      </c>
      <c r="C2413" s="1183">
        <v>2.8151999999999999</v>
      </c>
      <c r="D2413" s="1065" t="s">
        <v>4817</v>
      </c>
      <c r="E2413" s="1065" t="s">
        <v>4813</v>
      </c>
      <c r="F2413" s="1066">
        <v>20</v>
      </c>
      <c r="G2413" s="1066">
        <v>5900442702195</v>
      </c>
    </row>
    <row r="2414" spans="1:7">
      <c r="A2414" s="1174" t="s">
        <v>3152</v>
      </c>
      <c r="B2414" s="1185" t="s">
        <v>4204</v>
      </c>
      <c r="C2414" s="1183">
        <v>3.6924000000000001</v>
      </c>
      <c r="D2414" s="1065" t="s">
        <v>4817</v>
      </c>
      <c r="E2414" s="1065" t="s">
        <v>4813</v>
      </c>
      <c r="F2414" s="1066">
        <v>20</v>
      </c>
      <c r="G2414" s="1066">
        <v>5900442708432</v>
      </c>
    </row>
    <row r="2415" spans="1:7">
      <c r="A2415" s="1174" t="s">
        <v>3152</v>
      </c>
      <c r="B2415" s="1185" t="s">
        <v>4157</v>
      </c>
      <c r="C2415" s="1183">
        <v>2.5806</v>
      </c>
      <c r="D2415" s="1065" t="s">
        <v>4817</v>
      </c>
      <c r="E2415" s="1065" t="s">
        <v>4813</v>
      </c>
      <c r="F2415" s="1066">
        <v>20</v>
      </c>
      <c r="G2415" s="1066">
        <v>5900442720106</v>
      </c>
    </row>
    <row r="2416" spans="1:7">
      <c r="A2416" s="1174" t="s">
        <v>3152</v>
      </c>
      <c r="B2416" s="1185" t="s">
        <v>4175</v>
      </c>
      <c r="C2416" s="1183">
        <v>2.9988000000000001</v>
      </c>
      <c r="D2416" s="1065" t="s">
        <v>4817</v>
      </c>
      <c r="E2416" s="1065" t="s">
        <v>4813</v>
      </c>
      <c r="F2416" s="1066">
        <v>20</v>
      </c>
      <c r="G2416" s="1066">
        <v>5900442702218</v>
      </c>
    </row>
    <row r="2417" spans="1:7">
      <c r="A2417" s="1174" t="s">
        <v>3152</v>
      </c>
      <c r="B2417" s="1185" t="s">
        <v>4209</v>
      </c>
      <c r="C2417" s="1183">
        <v>1.8666</v>
      </c>
      <c r="D2417" s="1065" t="s">
        <v>4817</v>
      </c>
      <c r="E2417" s="1065" t="s">
        <v>4813</v>
      </c>
      <c r="F2417" s="1066">
        <v>50</v>
      </c>
      <c r="G2417" s="1066">
        <v>5900442702225</v>
      </c>
    </row>
    <row r="2418" spans="1:7">
      <c r="A2418" s="1174" t="s">
        <v>3152</v>
      </c>
      <c r="B2418" s="1185" t="s">
        <v>4151</v>
      </c>
      <c r="C2418" s="1183">
        <v>2.4174000000000002</v>
      </c>
      <c r="D2418" s="1065" t="s">
        <v>4817</v>
      </c>
      <c r="E2418" s="1065" t="s">
        <v>4813</v>
      </c>
      <c r="F2418" s="1066">
        <v>20</v>
      </c>
      <c r="G2418" s="1066">
        <v>5900442723176</v>
      </c>
    </row>
    <row r="2419" spans="1:7">
      <c r="A2419" s="1174" t="s">
        <v>3152</v>
      </c>
      <c r="B2419" s="1185" t="s">
        <v>4152</v>
      </c>
      <c r="C2419" s="1183">
        <v>2.7233999999999998</v>
      </c>
      <c r="D2419" s="1065" t="s">
        <v>4817</v>
      </c>
      <c r="E2419" s="1065" t="s">
        <v>4813</v>
      </c>
      <c r="F2419" s="1066">
        <v>20</v>
      </c>
      <c r="G2419" s="1066">
        <v>5900442702256</v>
      </c>
    </row>
    <row r="2420" spans="1:7">
      <c r="A2420" s="1174" t="s">
        <v>3152</v>
      </c>
      <c r="B2420" s="1185" t="s">
        <v>4252</v>
      </c>
      <c r="C2420" s="1183">
        <v>2.1623999999999999</v>
      </c>
      <c r="D2420" s="1065" t="s">
        <v>4817</v>
      </c>
      <c r="E2420" s="1065" t="s">
        <v>4813</v>
      </c>
      <c r="F2420" s="1066">
        <v>50</v>
      </c>
      <c r="G2420" s="1066">
        <v>5900442702263</v>
      </c>
    </row>
    <row r="2421" spans="1:7">
      <c r="A2421" s="1174" t="s">
        <v>3152</v>
      </c>
      <c r="B2421" s="1185" t="s">
        <v>4145</v>
      </c>
      <c r="C2421" s="1183">
        <v>2.4174000000000002</v>
      </c>
      <c r="D2421" s="1065" t="s">
        <v>4817</v>
      </c>
      <c r="E2421" s="1065" t="s">
        <v>4813</v>
      </c>
      <c r="F2421" s="1066">
        <v>50</v>
      </c>
      <c r="G2421" s="1066">
        <v>5900442720113</v>
      </c>
    </row>
    <row r="2422" spans="1:7">
      <c r="A2422" s="1174" t="s">
        <v>3152</v>
      </c>
      <c r="B2422" s="1185" t="s">
        <v>4146</v>
      </c>
      <c r="C2422" s="1183">
        <v>2.4174000000000002</v>
      </c>
      <c r="D2422" s="1065" t="s">
        <v>4817</v>
      </c>
      <c r="E2422" s="1065" t="s">
        <v>4813</v>
      </c>
      <c r="F2422" s="1066">
        <v>50</v>
      </c>
      <c r="G2422" s="1066">
        <v>5900442702287</v>
      </c>
    </row>
    <row r="2423" spans="1:7">
      <c r="A2423" s="1174" t="s">
        <v>3152</v>
      </c>
      <c r="B2423" s="1185" t="s">
        <v>4158</v>
      </c>
      <c r="C2423" s="1183">
        <v>2.5806</v>
      </c>
      <c r="D2423" s="1065" t="s">
        <v>4817</v>
      </c>
      <c r="E2423" s="1065" t="s">
        <v>4813</v>
      </c>
      <c r="F2423" s="1066">
        <v>20</v>
      </c>
      <c r="G2423" s="1066">
        <v>5900442702294</v>
      </c>
    </row>
    <row r="2424" spans="1:7">
      <c r="A2424" s="1174" t="s">
        <v>3152</v>
      </c>
      <c r="B2424" s="1185" t="s">
        <v>4161</v>
      </c>
      <c r="C2424" s="1183">
        <v>4.3247999999999998</v>
      </c>
      <c r="D2424" s="1065" t="s">
        <v>4817</v>
      </c>
      <c r="E2424" s="1065" t="s">
        <v>4813</v>
      </c>
      <c r="F2424" s="1066">
        <v>20</v>
      </c>
      <c r="G2424" s="1066">
        <v>5900442708449</v>
      </c>
    </row>
    <row r="2425" spans="1:7">
      <c r="A2425" s="1174" t="s">
        <v>3152</v>
      </c>
      <c r="B2425" s="1185" t="s">
        <v>4181</v>
      </c>
      <c r="C2425" s="1183">
        <v>3.5087999999999999</v>
      </c>
      <c r="D2425" s="1065" t="s">
        <v>4817</v>
      </c>
      <c r="E2425" s="1065" t="s">
        <v>4813</v>
      </c>
      <c r="F2425" s="1066">
        <v>20</v>
      </c>
      <c r="G2425" s="1066">
        <v>5900442720137</v>
      </c>
    </row>
    <row r="2426" spans="1:7">
      <c r="A2426" s="1174" t="s">
        <v>3152</v>
      </c>
      <c r="B2426" s="1185" t="s">
        <v>4182</v>
      </c>
      <c r="C2426" s="1183">
        <v>3.5087999999999999</v>
      </c>
      <c r="D2426" s="1065" t="s">
        <v>4817</v>
      </c>
      <c r="E2426" s="1065" t="s">
        <v>4813</v>
      </c>
      <c r="F2426" s="1066">
        <v>20</v>
      </c>
      <c r="G2426" s="1066">
        <v>5900442708456</v>
      </c>
    </row>
    <row r="2427" spans="1:7">
      <c r="A2427" s="1174" t="s">
        <v>3152</v>
      </c>
      <c r="B2427" s="1185" t="s">
        <v>4197</v>
      </c>
      <c r="C2427" s="1183">
        <v>2.9988000000000001</v>
      </c>
      <c r="D2427" s="1065" t="s">
        <v>4817</v>
      </c>
      <c r="E2427" s="1065" t="s">
        <v>4813</v>
      </c>
      <c r="F2427" s="1066">
        <v>20</v>
      </c>
      <c r="G2427" s="1066">
        <v>5900442702324</v>
      </c>
    </row>
    <row r="2428" spans="1:7">
      <c r="A2428" s="1174" t="s">
        <v>3152</v>
      </c>
      <c r="B2428" s="1185" t="s">
        <v>4216</v>
      </c>
      <c r="C2428" s="1183">
        <v>3.9066000000000001</v>
      </c>
      <c r="D2428" s="1065" t="s">
        <v>4817</v>
      </c>
      <c r="E2428" s="1065" t="s">
        <v>4813</v>
      </c>
      <c r="F2428" s="1066">
        <v>20</v>
      </c>
      <c r="G2428" s="1066">
        <v>5900442708463</v>
      </c>
    </row>
    <row r="2429" spans="1:7">
      <c r="A2429" s="1174" t="s">
        <v>3152</v>
      </c>
      <c r="B2429" s="1185" t="s">
        <v>4231</v>
      </c>
      <c r="C2429" s="1183">
        <v>5.0388000000000002</v>
      </c>
      <c r="D2429" s="1065" t="s">
        <v>4817</v>
      </c>
      <c r="E2429" s="1065" t="s">
        <v>4813</v>
      </c>
      <c r="F2429" s="1066">
        <v>20</v>
      </c>
      <c r="G2429" s="1066">
        <v>5900442708487</v>
      </c>
    </row>
    <row r="2430" spans="1:7">
      <c r="A2430" s="1174" t="s">
        <v>3152</v>
      </c>
      <c r="B2430" s="1185" t="s">
        <v>4232</v>
      </c>
      <c r="C2430" s="1183">
        <v>3.5087999999999999</v>
      </c>
      <c r="D2430" s="1065" t="s">
        <v>4817</v>
      </c>
      <c r="E2430" s="1065" t="s">
        <v>4813</v>
      </c>
      <c r="F2430" s="1066">
        <v>20</v>
      </c>
      <c r="G2430" s="1066">
        <v>5900442702331</v>
      </c>
    </row>
    <row r="2431" spans="1:7">
      <c r="A2431" s="1174" t="s">
        <v>3152</v>
      </c>
      <c r="B2431" s="1185" t="s">
        <v>4186</v>
      </c>
      <c r="C2431" s="1183">
        <v>4.3452000000000002</v>
      </c>
      <c r="D2431" s="1065" t="s">
        <v>4817</v>
      </c>
      <c r="E2431" s="1065" t="s">
        <v>4813</v>
      </c>
      <c r="F2431" s="1066">
        <v>20</v>
      </c>
      <c r="G2431" s="1066">
        <v>5900442702348</v>
      </c>
    </row>
    <row r="2432" spans="1:7">
      <c r="A2432" s="1174" t="s">
        <v>3152</v>
      </c>
      <c r="B2432" s="1185" t="s">
        <v>4170</v>
      </c>
      <c r="C2432" s="1183">
        <v>2.9988000000000001</v>
      </c>
      <c r="D2432" s="1065" t="s">
        <v>4817</v>
      </c>
      <c r="E2432" s="1065" t="s">
        <v>4813</v>
      </c>
      <c r="F2432" s="1066">
        <v>20</v>
      </c>
      <c r="G2432" s="1066">
        <v>5900442702355</v>
      </c>
    </row>
    <row r="2433" spans="1:7">
      <c r="A2433" s="1174" t="s">
        <v>3152</v>
      </c>
      <c r="B2433" s="1185" t="s">
        <v>4173</v>
      </c>
      <c r="C2433" s="1183">
        <v>2.9988000000000001</v>
      </c>
      <c r="D2433" s="1065" t="s">
        <v>4817</v>
      </c>
      <c r="E2433" s="1065" t="s">
        <v>4813</v>
      </c>
      <c r="F2433" s="1066">
        <v>20</v>
      </c>
      <c r="G2433" s="1066">
        <v>5900442702362</v>
      </c>
    </row>
    <row r="2434" spans="1:7">
      <c r="A2434" s="1174" t="s">
        <v>3152</v>
      </c>
      <c r="B2434" s="1185" t="s">
        <v>4213</v>
      </c>
      <c r="C2434" s="1183">
        <v>3.3251999999999997</v>
      </c>
      <c r="D2434" s="1065" t="s">
        <v>4817</v>
      </c>
      <c r="E2434" s="1065" t="s">
        <v>4813</v>
      </c>
      <c r="F2434" s="1066">
        <v>20</v>
      </c>
      <c r="G2434" s="1066">
        <v>5900442708517</v>
      </c>
    </row>
    <row r="2435" spans="1:7">
      <c r="A2435" s="1174" t="s">
        <v>3152</v>
      </c>
      <c r="B2435" s="1185" t="s">
        <v>4215</v>
      </c>
      <c r="C2435" s="1183">
        <v>4.3247999999999998</v>
      </c>
      <c r="D2435" s="1065" t="s">
        <v>4817</v>
      </c>
      <c r="E2435" s="1065" t="s">
        <v>4813</v>
      </c>
      <c r="F2435" s="1066">
        <v>20</v>
      </c>
      <c r="G2435" s="1066">
        <v>5900442708524</v>
      </c>
    </row>
    <row r="2436" spans="1:7">
      <c r="A2436" s="1174" t="s">
        <v>3152</v>
      </c>
      <c r="B2436" s="1185" t="s">
        <v>4243</v>
      </c>
      <c r="C2436" s="1183">
        <v>2.0297999999999998</v>
      </c>
      <c r="D2436" s="1065" t="s">
        <v>4817</v>
      </c>
      <c r="E2436" s="1065" t="s">
        <v>4813</v>
      </c>
      <c r="F2436" s="1066">
        <v>50</v>
      </c>
      <c r="G2436" s="1066">
        <v>5900442708531</v>
      </c>
    </row>
    <row r="2437" spans="1:7">
      <c r="A2437" s="1174" t="s">
        <v>3152</v>
      </c>
      <c r="B2437" s="1185" t="s">
        <v>4208</v>
      </c>
      <c r="C2437" s="1183">
        <v>4.6103999999999994</v>
      </c>
      <c r="D2437" s="1065" t="s">
        <v>4817</v>
      </c>
      <c r="E2437" s="1065" t="s">
        <v>4813</v>
      </c>
      <c r="F2437" s="1066">
        <v>20</v>
      </c>
      <c r="G2437" s="1066">
        <v>5900442702379</v>
      </c>
    </row>
    <row r="2438" spans="1:7">
      <c r="A2438" s="1174" t="s">
        <v>3152</v>
      </c>
      <c r="B2438" s="1185" t="s">
        <v>4214</v>
      </c>
      <c r="C2438" s="1183">
        <v>3.3251999999999997</v>
      </c>
      <c r="D2438" s="1065" t="s">
        <v>4817</v>
      </c>
      <c r="E2438" s="1065" t="s">
        <v>4813</v>
      </c>
      <c r="F2438" s="1066">
        <v>20</v>
      </c>
      <c r="G2438" s="1066">
        <v>5900442708548</v>
      </c>
    </row>
    <row r="2439" spans="1:7">
      <c r="A2439" s="1174" t="s">
        <v>3152</v>
      </c>
      <c r="B2439" s="1185" t="s">
        <v>4207</v>
      </c>
      <c r="C2439" s="1183">
        <v>4.6103999999999994</v>
      </c>
      <c r="D2439" s="1065" t="s">
        <v>4817</v>
      </c>
      <c r="E2439" s="1065" t="s">
        <v>4813</v>
      </c>
      <c r="F2439" s="1066">
        <v>20</v>
      </c>
      <c r="G2439" s="1066">
        <v>5900442702386</v>
      </c>
    </row>
    <row r="2440" spans="1:7">
      <c r="A2440" s="1174" t="s">
        <v>3152</v>
      </c>
      <c r="B2440" s="1185" t="s">
        <v>4144</v>
      </c>
      <c r="C2440" s="1183">
        <v>2.1623999999999999</v>
      </c>
      <c r="D2440" s="1065" t="s">
        <v>4817</v>
      </c>
      <c r="E2440" s="1065" t="s">
        <v>4813</v>
      </c>
      <c r="F2440" s="1066">
        <v>50</v>
      </c>
      <c r="G2440" s="1066">
        <v>5900442708555</v>
      </c>
    </row>
    <row r="2441" spans="1:7">
      <c r="A2441" s="1174" t="s">
        <v>3152</v>
      </c>
      <c r="B2441" s="1185" t="s">
        <v>4153</v>
      </c>
      <c r="C2441" s="1183">
        <v>2.9478000000000004</v>
      </c>
      <c r="D2441" s="1065" t="s">
        <v>4817</v>
      </c>
      <c r="E2441" s="1065" t="s">
        <v>4813</v>
      </c>
      <c r="F2441" s="1066">
        <v>100</v>
      </c>
      <c r="G2441" s="1066">
        <v>5900442723183</v>
      </c>
    </row>
    <row r="2442" spans="1:7">
      <c r="A2442" s="1174" t="s">
        <v>3152</v>
      </c>
      <c r="B2442" s="1185" t="s">
        <v>4160</v>
      </c>
      <c r="C2442" s="1183">
        <v>2.9988000000000001</v>
      </c>
      <c r="D2442" s="1065" t="s">
        <v>4817</v>
      </c>
      <c r="E2442" s="1065" t="s">
        <v>4813</v>
      </c>
      <c r="F2442" s="1066">
        <v>20</v>
      </c>
      <c r="G2442" s="1066">
        <v>5900442702393</v>
      </c>
    </row>
    <row r="2443" spans="1:7">
      <c r="A2443" s="1174" t="s">
        <v>3152</v>
      </c>
      <c r="B2443" s="1185" t="s">
        <v>4169</v>
      </c>
      <c r="C2443" s="1183">
        <v>2.9988000000000001</v>
      </c>
      <c r="D2443" s="1065" t="s">
        <v>4817</v>
      </c>
      <c r="E2443" s="1065" t="s">
        <v>4813</v>
      </c>
      <c r="F2443" s="1066">
        <v>20</v>
      </c>
      <c r="G2443" s="1066">
        <v>5900442720151</v>
      </c>
    </row>
    <row r="2444" spans="1:7">
      <c r="A2444" s="1174" t="s">
        <v>3152</v>
      </c>
      <c r="B2444" s="1185" t="s">
        <v>4168</v>
      </c>
      <c r="C2444" s="1183">
        <v>2.9988000000000001</v>
      </c>
      <c r="D2444" s="1065" t="s">
        <v>4817</v>
      </c>
      <c r="E2444" s="1065" t="s">
        <v>4813</v>
      </c>
      <c r="F2444" s="1066">
        <v>20</v>
      </c>
      <c r="G2444" s="1066">
        <v>5900442702416</v>
      </c>
    </row>
    <row r="2445" spans="1:7">
      <c r="A2445" s="1174" t="s">
        <v>3152</v>
      </c>
      <c r="B2445" s="1185" t="s">
        <v>4177</v>
      </c>
      <c r="C2445" s="1183">
        <v>3.3251999999999997</v>
      </c>
      <c r="D2445" s="1065" t="s">
        <v>4817</v>
      </c>
      <c r="E2445" s="1065" t="s">
        <v>4813</v>
      </c>
      <c r="F2445" s="1066">
        <v>20</v>
      </c>
      <c r="G2445" s="1066">
        <v>5900442702423</v>
      </c>
    </row>
    <row r="2446" spans="1:7">
      <c r="A2446" s="1174" t="s">
        <v>3152</v>
      </c>
      <c r="B2446" s="1185" t="s">
        <v>4180</v>
      </c>
      <c r="C2446" s="1183">
        <v>4.7633999999999999</v>
      </c>
      <c r="D2446" s="1065" t="s">
        <v>4817</v>
      </c>
      <c r="E2446" s="1065" t="s">
        <v>4813</v>
      </c>
      <c r="F2446" s="1066">
        <v>20</v>
      </c>
      <c r="G2446" s="1066">
        <v>5900442708586</v>
      </c>
    </row>
    <row r="2447" spans="1:7">
      <c r="A2447" s="1174" t="s">
        <v>3152</v>
      </c>
      <c r="B2447" s="1185" t="s">
        <v>4184</v>
      </c>
      <c r="C2447" s="1183">
        <v>3.5087999999999999</v>
      </c>
      <c r="D2447" s="1065" t="s">
        <v>4817</v>
      </c>
      <c r="E2447" s="1065" t="s">
        <v>4813</v>
      </c>
      <c r="F2447" s="1066">
        <v>20</v>
      </c>
      <c r="G2447" s="1066">
        <v>5900442702447</v>
      </c>
    </row>
    <row r="2448" spans="1:7">
      <c r="A2448" s="1174" t="s">
        <v>3152</v>
      </c>
      <c r="B2448" s="1185" t="s">
        <v>4206</v>
      </c>
      <c r="C2448" s="1183">
        <v>5.253000000000001</v>
      </c>
      <c r="D2448" s="1065" t="s">
        <v>4817</v>
      </c>
      <c r="E2448" s="1065" t="s">
        <v>4813</v>
      </c>
      <c r="F2448" s="1066">
        <v>20</v>
      </c>
      <c r="G2448" s="1066">
        <v>5900442708593</v>
      </c>
    </row>
    <row r="2449" spans="1:7">
      <c r="A2449" s="1174" t="s">
        <v>3152</v>
      </c>
      <c r="B2449" s="1185" t="s">
        <v>4203</v>
      </c>
      <c r="C2449" s="1183">
        <v>3.6924000000000001</v>
      </c>
      <c r="D2449" s="1065" t="s">
        <v>4817</v>
      </c>
      <c r="E2449" s="1065" t="s">
        <v>4813</v>
      </c>
      <c r="F2449" s="1066">
        <v>20</v>
      </c>
      <c r="G2449" s="1066">
        <v>5900442702461</v>
      </c>
    </row>
    <row r="2450" spans="1:7">
      <c r="A2450" s="1174" t="s">
        <v>3152</v>
      </c>
      <c r="B2450" s="1185" t="s">
        <v>4205</v>
      </c>
      <c r="C2450" s="1183">
        <v>3.6924000000000001</v>
      </c>
      <c r="D2450" s="1065" t="s">
        <v>4817</v>
      </c>
      <c r="E2450" s="1065" t="s">
        <v>4813</v>
      </c>
      <c r="F2450" s="1066">
        <v>20</v>
      </c>
      <c r="G2450" s="1066">
        <v>5900442708609</v>
      </c>
    </row>
    <row r="2451" spans="1:7">
      <c r="A2451" s="1174" t="s">
        <v>3152</v>
      </c>
      <c r="B2451" s="1185" t="s">
        <v>4226</v>
      </c>
      <c r="C2451" s="1183">
        <v>4.7430000000000003</v>
      </c>
      <c r="D2451" s="1065" t="s">
        <v>4817</v>
      </c>
      <c r="E2451" s="1065" t="s">
        <v>4813</v>
      </c>
      <c r="F2451" s="1066">
        <v>20</v>
      </c>
      <c r="G2451" s="1066">
        <v>5900442708616</v>
      </c>
    </row>
    <row r="2452" spans="1:7">
      <c r="A2452" s="1174" t="s">
        <v>3152</v>
      </c>
      <c r="B2452" s="1185" t="s">
        <v>4229</v>
      </c>
      <c r="C2452" s="1183">
        <v>3.9780000000000002</v>
      </c>
      <c r="D2452" s="1065" t="s">
        <v>4817</v>
      </c>
      <c r="E2452" s="1065" t="s">
        <v>4813</v>
      </c>
      <c r="F2452" s="1066">
        <v>20</v>
      </c>
      <c r="G2452" s="1066">
        <v>5900442702485</v>
      </c>
    </row>
    <row r="2453" spans="1:7">
      <c r="A2453" s="1174" t="s">
        <v>3152</v>
      </c>
      <c r="B2453" s="1185" t="s">
        <v>4230</v>
      </c>
      <c r="C2453" s="1183">
        <v>5.0388000000000002</v>
      </c>
      <c r="D2453" s="1065" t="s">
        <v>4817</v>
      </c>
      <c r="E2453" s="1065" t="s">
        <v>4813</v>
      </c>
      <c r="F2453" s="1066">
        <v>20</v>
      </c>
      <c r="G2453" s="1066">
        <v>5900442702492</v>
      </c>
    </row>
    <row r="2454" spans="1:7">
      <c r="A2454" s="1174" t="s">
        <v>3152</v>
      </c>
      <c r="B2454" s="1185" t="s">
        <v>4254</v>
      </c>
      <c r="C2454" s="1183">
        <v>2.4174000000000002</v>
      </c>
      <c r="D2454" s="1065" t="s">
        <v>4817</v>
      </c>
      <c r="E2454" s="1065" t="s">
        <v>4813</v>
      </c>
      <c r="F2454" s="1066">
        <v>50</v>
      </c>
      <c r="G2454" s="1066">
        <v>5900442702508</v>
      </c>
    </row>
    <row r="2455" spans="1:7">
      <c r="A2455" s="1174" t="s">
        <v>3152</v>
      </c>
      <c r="B2455" s="1185" t="s">
        <v>4224</v>
      </c>
      <c r="C2455" s="1183">
        <v>1.8666</v>
      </c>
      <c r="D2455" s="1065" t="s">
        <v>4817</v>
      </c>
      <c r="E2455" s="1065" t="s">
        <v>4813</v>
      </c>
      <c r="F2455" s="1066">
        <v>50</v>
      </c>
      <c r="G2455" s="1066">
        <v>5900442720199</v>
      </c>
    </row>
    <row r="2456" spans="1:7">
      <c r="A2456" s="1174" t="s">
        <v>3152</v>
      </c>
      <c r="B2456" s="1185" t="s">
        <v>4258</v>
      </c>
      <c r="C2456" s="1183">
        <v>4.7940000000000005</v>
      </c>
      <c r="D2456" s="1065" t="s">
        <v>4817</v>
      </c>
      <c r="E2456" s="1065" t="s">
        <v>4813</v>
      </c>
      <c r="F2456" s="1066">
        <v>20</v>
      </c>
      <c r="G2456" s="1066">
        <v>5900442738439</v>
      </c>
    </row>
    <row r="2457" spans="1:7">
      <c r="A2457" s="1174" t="s">
        <v>3152</v>
      </c>
      <c r="B2457" s="1185" t="s">
        <v>4257</v>
      </c>
      <c r="C2457" s="1183">
        <v>3.8862000000000001</v>
      </c>
      <c r="D2457" s="1065" t="s">
        <v>4817</v>
      </c>
      <c r="E2457" s="1065" t="s">
        <v>4813</v>
      </c>
      <c r="F2457" s="1066">
        <v>20</v>
      </c>
      <c r="G2457" s="1066">
        <v>5900442738422</v>
      </c>
    </row>
    <row r="2458" spans="1:7">
      <c r="A2458" s="1174" t="s">
        <v>3152</v>
      </c>
      <c r="B2458" s="1185" t="s">
        <v>4256</v>
      </c>
      <c r="C2458" s="1183">
        <v>3.6617999999999999</v>
      </c>
      <c r="D2458" s="1065" t="s">
        <v>4817</v>
      </c>
      <c r="E2458" s="1065" t="s">
        <v>4813</v>
      </c>
      <c r="F2458" s="1066">
        <v>20</v>
      </c>
      <c r="G2458" s="1066">
        <v>5900442728584</v>
      </c>
    </row>
    <row r="2459" spans="1:7">
      <c r="A2459" s="1174" t="s">
        <v>3152</v>
      </c>
      <c r="B2459" s="1185" t="s">
        <v>4255</v>
      </c>
      <c r="C2459" s="1183">
        <v>2.8662000000000001</v>
      </c>
      <c r="D2459" s="1065" t="s">
        <v>4817</v>
      </c>
      <c r="E2459" s="1065" t="s">
        <v>4813</v>
      </c>
      <c r="F2459" s="1066">
        <v>20</v>
      </c>
      <c r="G2459" s="1066">
        <v>5900442738415</v>
      </c>
    </row>
    <row r="2460" spans="1:7">
      <c r="A2460" s="1174" t="s">
        <v>3152</v>
      </c>
      <c r="B2460" s="1185" t="s">
        <v>5080</v>
      </c>
      <c r="C2460" s="1183">
        <v>8.1</v>
      </c>
      <c r="D2460" s="1065" t="s">
        <v>5122</v>
      </c>
      <c r="E2460" s="1065" t="s">
        <v>4812</v>
      </c>
      <c r="F2460" s="1066">
        <v>10</v>
      </c>
      <c r="G2460" s="1066">
        <v>3157625820418</v>
      </c>
    </row>
    <row r="2461" spans="1:7">
      <c r="A2461" s="1174" t="s">
        <v>3152</v>
      </c>
      <c r="B2461" s="1185" t="s">
        <v>3740</v>
      </c>
      <c r="C2461" s="1183">
        <v>116.5651</v>
      </c>
      <c r="D2461" s="1065" t="s">
        <v>5122</v>
      </c>
      <c r="E2461" s="1065" t="s">
        <v>4812</v>
      </c>
      <c r="F2461" s="1066">
        <v>1</v>
      </c>
      <c r="G2461" s="1066">
        <v>3157625105409</v>
      </c>
    </row>
    <row r="2462" spans="1:7">
      <c r="A2462" s="1174" t="s">
        <v>3152</v>
      </c>
      <c r="B2462" s="1185" t="s">
        <v>3852</v>
      </c>
      <c r="C2462" s="1183">
        <v>83.9358</v>
      </c>
      <c r="D2462" s="1065" t="s">
        <v>5122</v>
      </c>
      <c r="E2462" s="1065" t="s">
        <v>4812</v>
      </c>
      <c r="F2462" s="1066">
        <v>1</v>
      </c>
      <c r="G2462" s="1066">
        <v>3157625819351</v>
      </c>
    </row>
    <row r="2463" spans="1:7">
      <c r="A2463" s="1174" t="s">
        <v>3152</v>
      </c>
      <c r="B2463" s="1185" t="s">
        <v>3739</v>
      </c>
      <c r="C2463" s="1183">
        <v>116.5651</v>
      </c>
      <c r="D2463" s="1065" t="s">
        <v>5122</v>
      </c>
      <c r="E2463" s="1065" t="s">
        <v>4812</v>
      </c>
      <c r="F2463" s="1066">
        <v>1</v>
      </c>
      <c r="G2463" s="1066">
        <v>3157625819368</v>
      </c>
    </row>
    <row r="2464" spans="1:7">
      <c r="A2464" s="1174" t="s">
        <v>3152</v>
      </c>
      <c r="B2464" s="1185" t="s">
        <v>3753</v>
      </c>
      <c r="C2464" s="1183">
        <v>155.24160000000001</v>
      </c>
      <c r="D2464" s="1065" t="s">
        <v>5122</v>
      </c>
      <c r="E2464" s="1065" t="s">
        <v>4812</v>
      </c>
      <c r="F2464" s="1066">
        <v>1</v>
      </c>
      <c r="G2464" s="1066">
        <v>3157625819375</v>
      </c>
    </row>
    <row r="2465" spans="1:7">
      <c r="A2465" s="1174" t="s">
        <v>3152</v>
      </c>
      <c r="B2465" s="1185" t="s">
        <v>3727</v>
      </c>
      <c r="C2465" s="1183">
        <v>70.112099999999998</v>
      </c>
      <c r="D2465" s="1065" t="s">
        <v>5122</v>
      </c>
      <c r="E2465" s="1065" t="s">
        <v>4812</v>
      </c>
      <c r="F2465" s="1066">
        <v>1</v>
      </c>
      <c r="G2465" s="1066">
        <v>3157625819382</v>
      </c>
    </row>
    <row r="2466" spans="1:7">
      <c r="A2466" s="1174" t="s">
        <v>3152</v>
      </c>
      <c r="B2466" s="1185" t="s">
        <v>5345</v>
      </c>
      <c r="C2466" s="1183">
        <v>203.93928014781628</v>
      </c>
      <c r="D2466" s="1065" t="s">
        <v>5122</v>
      </c>
      <c r="E2466" s="1065" t="s">
        <v>4812</v>
      </c>
      <c r="F2466" s="1066">
        <v>1</v>
      </c>
      <c r="G2466" s="1066">
        <v>3157625819399</v>
      </c>
    </row>
    <row r="2467" spans="1:7">
      <c r="A2467" s="1174" t="s">
        <v>3152</v>
      </c>
      <c r="B2467" s="1185" t="s">
        <v>3857</v>
      </c>
      <c r="C2467" s="1183">
        <v>120.4926</v>
      </c>
      <c r="D2467" s="1065" t="s">
        <v>5122</v>
      </c>
      <c r="E2467" s="1065" t="s">
        <v>4812</v>
      </c>
      <c r="F2467" s="1066">
        <v>1</v>
      </c>
      <c r="G2467" s="1066">
        <v>3157625819412</v>
      </c>
    </row>
    <row r="2468" spans="1:7">
      <c r="A2468" s="1174" t="s">
        <v>3152</v>
      </c>
      <c r="B2468" s="1185" t="s">
        <v>3728</v>
      </c>
      <c r="C2468" s="1183">
        <v>70.112099999999998</v>
      </c>
      <c r="D2468" s="1065" t="s">
        <v>5122</v>
      </c>
      <c r="E2468" s="1065" t="s">
        <v>4812</v>
      </c>
      <c r="F2468" s="1066">
        <v>1</v>
      </c>
      <c r="G2468" s="1066">
        <v>3157625819436</v>
      </c>
    </row>
    <row r="2469" spans="1:7">
      <c r="A2469" s="1174" t="s">
        <v>3152</v>
      </c>
      <c r="B2469" s="1185" t="s">
        <v>3532</v>
      </c>
      <c r="C2469" s="1183">
        <v>376.08533057389383</v>
      </c>
      <c r="D2469" s="1065" t="s">
        <v>5122</v>
      </c>
      <c r="E2469" s="1065" t="s">
        <v>4812</v>
      </c>
      <c r="F2469" s="1066">
        <v>1</v>
      </c>
      <c r="G2469" s="1066">
        <v>3157625850705</v>
      </c>
    </row>
    <row r="2470" spans="1:7">
      <c r="A2470" s="1174" t="s">
        <v>3152</v>
      </c>
      <c r="B2470" s="1185" t="s">
        <v>3853</v>
      </c>
      <c r="C2470" s="1183">
        <v>83.9358</v>
      </c>
      <c r="D2470" s="1065" t="s">
        <v>5122</v>
      </c>
      <c r="E2470" s="1065" t="s">
        <v>4812</v>
      </c>
      <c r="F2470" s="1066">
        <v>1</v>
      </c>
      <c r="G2470" s="1066">
        <v>3157625819474</v>
      </c>
    </row>
    <row r="2471" spans="1:7">
      <c r="A2471" s="1174" t="s">
        <v>3152</v>
      </c>
      <c r="B2471" s="1185" t="s">
        <v>3729</v>
      </c>
      <c r="C2471" s="1183">
        <v>70.112099999999998</v>
      </c>
      <c r="D2471" s="1065" t="s">
        <v>5122</v>
      </c>
      <c r="E2471" s="1065" t="s">
        <v>4812</v>
      </c>
      <c r="F2471" s="1066">
        <v>1</v>
      </c>
      <c r="G2471" s="1066">
        <v>3157625819481</v>
      </c>
    </row>
    <row r="2472" spans="1:7">
      <c r="A2472" s="1174" t="s">
        <v>3152</v>
      </c>
      <c r="B2472" s="1185" t="s">
        <v>3761</v>
      </c>
      <c r="C2472" s="1183">
        <v>192.75419999999997</v>
      </c>
      <c r="D2472" s="1065" t="s">
        <v>5122</v>
      </c>
      <c r="E2472" s="1065" t="s">
        <v>4812</v>
      </c>
      <c r="F2472" s="1066">
        <v>1</v>
      </c>
      <c r="G2472" s="1066">
        <v>3157625819504</v>
      </c>
    </row>
    <row r="2473" spans="1:7">
      <c r="A2473" s="1174" t="s">
        <v>3152</v>
      </c>
      <c r="B2473" s="1185" t="s">
        <v>3544</v>
      </c>
      <c r="C2473" s="1183">
        <v>459.66207915549415</v>
      </c>
      <c r="D2473" s="1065" t="s">
        <v>5122</v>
      </c>
      <c r="E2473" s="1065" t="s">
        <v>4813</v>
      </c>
      <c r="F2473" s="1066">
        <v>2</v>
      </c>
      <c r="G2473" s="1066">
        <v>3157625819511</v>
      </c>
    </row>
    <row r="2474" spans="1:7">
      <c r="A2474" s="1174" t="s">
        <v>3152</v>
      </c>
      <c r="B2474" s="1185" t="s">
        <v>3539</v>
      </c>
      <c r="C2474" s="1183">
        <v>669.48930602925213</v>
      </c>
      <c r="D2474" s="1065" t="s">
        <v>5122</v>
      </c>
      <c r="E2474" s="1065" t="s">
        <v>4812</v>
      </c>
      <c r="F2474" s="1066">
        <v>1</v>
      </c>
      <c r="G2474" s="1066">
        <v>3157625819528</v>
      </c>
    </row>
    <row r="2475" spans="1:7">
      <c r="A2475" s="1174" t="s">
        <v>3152</v>
      </c>
      <c r="B2475" s="1185" t="s">
        <v>5349</v>
      </c>
      <c r="C2475" s="1183">
        <v>169.42647889203198</v>
      </c>
      <c r="D2475" s="1065" t="s">
        <v>5122</v>
      </c>
      <c r="E2475" s="1065" t="s">
        <v>4812</v>
      </c>
      <c r="F2475" s="1066">
        <v>1</v>
      </c>
      <c r="G2475" s="1066">
        <v>3157625819535</v>
      </c>
    </row>
    <row r="2476" spans="1:7">
      <c r="A2476" s="1174" t="s">
        <v>3152</v>
      </c>
      <c r="B2476" s="1185" t="s">
        <v>4086</v>
      </c>
      <c r="C2476" s="1183">
        <v>32.655000000000001</v>
      </c>
      <c r="D2476" s="1065" t="s">
        <v>5122</v>
      </c>
      <c r="E2476" s="1065" t="s">
        <v>4812</v>
      </c>
      <c r="F2476" s="1066">
        <v>2</v>
      </c>
      <c r="G2476" s="1066">
        <v>3157625851467</v>
      </c>
    </row>
    <row r="2477" spans="1:7">
      <c r="A2477" s="1174" t="s">
        <v>3152</v>
      </c>
      <c r="B2477" s="1185" t="s">
        <v>3999</v>
      </c>
      <c r="C2477" s="1183">
        <v>19.215</v>
      </c>
      <c r="D2477" s="1065" t="s">
        <v>5122</v>
      </c>
      <c r="E2477" s="1065" t="s">
        <v>4812</v>
      </c>
      <c r="F2477" s="1066">
        <v>2</v>
      </c>
      <c r="G2477" s="1066">
        <v>3157625820494</v>
      </c>
    </row>
    <row r="2478" spans="1:7">
      <c r="A2478" s="1174" t="s">
        <v>3152</v>
      </c>
      <c r="B2478" s="1185" t="s">
        <v>4105</v>
      </c>
      <c r="C2478" s="1183">
        <v>35.802799999999998</v>
      </c>
      <c r="D2478" s="1065" t="s">
        <v>5122</v>
      </c>
      <c r="E2478" s="1065" t="s">
        <v>4812</v>
      </c>
      <c r="F2478" s="1066">
        <v>4</v>
      </c>
      <c r="G2478" s="1066">
        <v>3157625820524</v>
      </c>
    </row>
    <row r="2479" spans="1:7">
      <c r="A2479" s="1174" t="s">
        <v>3152</v>
      </c>
      <c r="B2479" s="1185" t="s">
        <v>4293</v>
      </c>
      <c r="C2479" s="1183">
        <v>74.273300000000006</v>
      </c>
      <c r="D2479" s="1065" t="s">
        <v>5122</v>
      </c>
      <c r="E2479" s="1065" t="s">
        <v>4812</v>
      </c>
      <c r="F2479" s="1066">
        <v>5</v>
      </c>
      <c r="G2479" s="1066">
        <v>3157625820548</v>
      </c>
    </row>
    <row r="2480" spans="1:7">
      <c r="A2480" s="1174" t="s">
        <v>3152</v>
      </c>
      <c r="B2480" s="1185" t="s">
        <v>4358</v>
      </c>
      <c r="C2480" s="1183">
        <v>13.163399999999999</v>
      </c>
      <c r="D2480" s="1065" t="s">
        <v>5122</v>
      </c>
      <c r="E2480" s="1065" t="s">
        <v>4812</v>
      </c>
      <c r="F2480" s="1066">
        <v>25</v>
      </c>
      <c r="G2480" s="1066">
        <v>3157624637246</v>
      </c>
    </row>
    <row r="2481" spans="1:7">
      <c r="A2481" s="1174" t="s">
        <v>3152</v>
      </c>
      <c r="B2481" s="1185" t="s">
        <v>3703</v>
      </c>
      <c r="C2481" s="1183">
        <v>56.2483</v>
      </c>
      <c r="D2481" s="1065" t="s">
        <v>5122</v>
      </c>
      <c r="E2481" s="1065" t="s">
        <v>4812</v>
      </c>
      <c r="F2481" s="1066">
        <v>2</v>
      </c>
      <c r="G2481" s="1066">
        <v>3157622962180</v>
      </c>
    </row>
    <row r="2482" spans="1:7">
      <c r="A2482" s="1174" t="s">
        <v>3152</v>
      </c>
      <c r="B2482" s="1185" t="s">
        <v>3636</v>
      </c>
      <c r="C2482" s="1183">
        <v>18.54</v>
      </c>
      <c r="D2482" s="1065" t="s">
        <v>5122</v>
      </c>
      <c r="E2482" s="1065" t="s">
        <v>4812</v>
      </c>
      <c r="F2482" s="1066">
        <v>2</v>
      </c>
      <c r="G2482" s="1066">
        <v>3157625851672</v>
      </c>
    </row>
    <row r="2483" spans="1:7">
      <c r="A2483" s="1174" t="s">
        <v>3152</v>
      </c>
      <c r="B2483" s="1185" t="s">
        <v>3589</v>
      </c>
      <c r="C2483" s="1183">
        <v>96.094771902315998</v>
      </c>
      <c r="D2483" s="1065" t="s">
        <v>5122</v>
      </c>
      <c r="E2483" s="1065" t="s">
        <v>4812</v>
      </c>
      <c r="F2483" s="1066">
        <v>2</v>
      </c>
      <c r="G2483" s="1066">
        <v>3157621089437</v>
      </c>
    </row>
    <row r="2484" spans="1:7">
      <c r="A2484" s="1174" t="s">
        <v>3152</v>
      </c>
      <c r="B2484" s="1185" t="s">
        <v>3583</v>
      </c>
      <c r="C2484" s="1183">
        <v>73.393347742337824</v>
      </c>
      <c r="D2484" s="1065" t="s">
        <v>5122</v>
      </c>
      <c r="E2484" s="1065" t="s">
        <v>4812</v>
      </c>
      <c r="F2484" s="1066">
        <v>2</v>
      </c>
      <c r="G2484" s="1066">
        <v>3157622031718</v>
      </c>
    </row>
    <row r="2485" spans="1:7">
      <c r="A2485" s="1174" t="s">
        <v>3152</v>
      </c>
      <c r="B2485" s="1185" t="s">
        <v>3585</v>
      </c>
      <c r="C2485" s="1183">
        <v>73.393347742337824</v>
      </c>
      <c r="D2485" s="1065" t="s">
        <v>5122</v>
      </c>
      <c r="E2485" s="1065" t="s">
        <v>4812</v>
      </c>
      <c r="F2485" s="1066">
        <v>2</v>
      </c>
      <c r="G2485" s="1066">
        <v>3157622031732</v>
      </c>
    </row>
    <row r="2486" spans="1:7">
      <c r="A2486" s="1174" t="s">
        <v>3152</v>
      </c>
      <c r="B2486" s="1185" t="s">
        <v>3591</v>
      </c>
      <c r="C2486" s="1183">
        <v>63.847334970137183</v>
      </c>
      <c r="D2486" s="1065" t="s">
        <v>5122</v>
      </c>
      <c r="E2486" s="1065" t="s">
        <v>4812</v>
      </c>
      <c r="F2486" s="1066">
        <v>2</v>
      </c>
      <c r="G2486" s="1066">
        <v>3157622031855</v>
      </c>
    </row>
    <row r="2487" spans="1:7">
      <c r="A2487" s="1174" t="s">
        <v>3152</v>
      </c>
      <c r="B2487" s="1185" t="s">
        <v>3592</v>
      </c>
      <c r="C2487" s="1183">
        <v>63.847334970137183</v>
      </c>
      <c r="D2487" s="1065" t="s">
        <v>5122</v>
      </c>
      <c r="E2487" s="1065" t="s">
        <v>4812</v>
      </c>
      <c r="F2487" s="1066">
        <v>2</v>
      </c>
      <c r="G2487" s="1066">
        <v>3157622031862</v>
      </c>
    </row>
    <row r="2488" spans="1:7">
      <c r="A2488" s="1174" t="s">
        <v>3152</v>
      </c>
      <c r="B2488" s="1185" t="s">
        <v>3594</v>
      </c>
      <c r="C2488" s="1183">
        <v>76.271681234596315</v>
      </c>
      <c r="D2488" s="1065" t="s">
        <v>5122</v>
      </c>
      <c r="E2488" s="1065" t="s">
        <v>4812</v>
      </c>
      <c r="F2488" s="1066">
        <v>2</v>
      </c>
      <c r="G2488" s="1066">
        <v>3157622031893</v>
      </c>
    </row>
    <row r="2489" spans="1:7">
      <c r="A2489" s="1174" t="s">
        <v>3152</v>
      </c>
      <c r="B2489" s="1185" t="s">
        <v>3595</v>
      </c>
      <c r="C2489" s="1183">
        <v>76.271681234596315</v>
      </c>
      <c r="D2489" s="1065" t="s">
        <v>5122</v>
      </c>
      <c r="E2489" s="1065" t="s">
        <v>4812</v>
      </c>
      <c r="F2489" s="1066">
        <v>2</v>
      </c>
      <c r="G2489" s="1066">
        <v>3157622031909</v>
      </c>
    </row>
    <row r="2490" spans="1:7">
      <c r="A2490" s="1174" t="s">
        <v>3152</v>
      </c>
      <c r="B2490" s="1185" t="s">
        <v>3582</v>
      </c>
      <c r="C2490" s="1183">
        <v>79.149688741736867</v>
      </c>
      <c r="D2490" s="1065" t="s">
        <v>5122</v>
      </c>
      <c r="E2490" s="1065" t="s">
        <v>4812</v>
      </c>
      <c r="F2490" s="1066">
        <v>2</v>
      </c>
      <c r="G2490" s="1066">
        <v>3157622032050</v>
      </c>
    </row>
    <row r="2491" spans="1:7">
      <c r="A2491" s="1174" t="s">
        <v>3152</v>
      </c>
      <c r="B2491" s="1185" t="s">
        <v>3587</v>
      </c>
      <c r="C2491" s="1183">
        <v>88.904006657925009</v>
      </c>
      <c r="D2491" s="1065" t="s">
        <v>5122</v>
      </c>
      <c r="E2491" s="1065" t="s">
        <v>4812</v>
      </c>
      <c r="F2491" s="1066">
        <v>2</v>
      </c>
      <c r="G2491" s="1066">
        <v>3157622032067</v>
      </c>
    </row>
    <row r="2492" spans="1:7">
      <c r="A2492" s="1174" t="s">
        <v>3152</v>
      </c>
      <c r="B2492" s="1185" t="s">
        <v>3590</v>
      </c>
      <c r="C2492" s="1183">
        <v>96.094771902315998</v>
      </c>
      <c r="D2492" s="1065" t="s">
        <v>5122</v>
      </c>
      <c r="E2492" s="1065" t="s">
        <v>4812</v>
      </c>
      <c r="F2492" s="1066">
        <v>2</v>
      </c>
      <c r="G2492" s="1066">
        <v>3157622032098</v>
      </c>
    </row>
    <row r="2493" spans="1:7">
      <c r="A2493" s="1174" t="s">
        <v>3152</v>
      </c>
      <c r="B2493" s="1185" t="s">
        <v>3501</v>
      </c>
      <c r="C2493" s="1183">
        <v>90.986374158917855</v>
      </c>
      <c r="D2493" s="1065" t="s">
        <v>5122</v>
      </c>
      <c r="E2493" s="1065" t="s">
        <v>4813</v>
      </c>
      <c r="F2493" s="1066">
        <v>2</v>
      </c>
      <c r="G2493" s="1066">
        <v>3157622032104</v>
      </c>
    </row>
    <row r="2494" spans="1:7">
      <c r="A2494" s="1174" t="s">
        <v>3152</v>
      </c>
      <c r="B2494" s="1185" t="s">
        <v>3596</v>
      </c>
      <c r="C2494" s="1183">
        <v>100.08501157480963</v>
      </c>
      <c r="D2494" s="1065" t="s">
        <v>5122</v>
      </c>
      <c r="E2494" s="1065" t="s">
        <v>4812</v>
      </c>
      <c r="F2494" s="1066">
        <v>2</v>
      </c>
      <c r="G2494" s="1066">
        <v>3157622032111</v>
      </c>
    </row>
    <row r="2495" spans="1:7">
      <c r="A2495" s="1174" t="s">
        <v>3152</v>
      </c>
      <c r="B2495" s="1185" t="s">
        <v>3504</v>
      </c>
      <c r="C2495" s="1183">
        <v>87.304993000035125</v>
      </c>
      <c r="D2495" s="1065" t="s">
        <v>5122</v>
      </c>
      <c r="E2495" s="1065" t="s">
        <v>4812</v>
      </c>
      <c r="F2495" s="1068">
        <v>2</v>
      </c>
      <c r="G2495" s="1067">
        <v>3157625820555</v>
      </c>
    </row>
    <row r="2496" spans="1:7">
      <c r="A2496" s="1174" t="s">
        <v>3152</v>
      </c>
      <c r="B2496" s="1185" t="s">
        <v>5355</v>
      </c>
      <c r="C2496" s="1183">
        <v>26.749507820195159</v>
      </c>
      <c r="D2496" s="1065" t="s">
        <v>5122</v>
      </c>
      <c r="E2496" s="1065" t="s">
        <v>4812</v>
      </c>
      <c r="F2496" s="1066">
        <v>25</v>
      </c>
      <c r="G2496" s="1066">
        <v>5900442799270</v>
      </c>
    </row>
    <row r="2497" spans="1:7">
      <c r="A2497" s="1174" t="s">
        <v>3152</v>
      </c>
      <c r="B2497" s="1185" t="s">
        <v>4049</v>
      </c>
      <c r="C2497" s="1183">
        <v>32.991000000000007</v>
      </c>
      <c r="D2497" s="1065" t="s">
        <v>5122</v>
      </c>
      <c r="E2497" s="1065" t="s">
        <v>4812</v>
      </c>
      <c r="F2497" s="1066">
        <v>2</v>
      </c>
      <c r="G2497" s="1066">
        <v>3157625851733</v>
      </c>
    </row>
    <row r="2498" spans="1:7">
      <c r="A2498" s="1174" t="s">
        <v>3152</v>
      </c>
      <c r="B2498" s="1185" t="s">
        <v>3725</v>
      </c>
      <c r="C2498" s="1183">
        <v>76.374500000000012</v>
      </c>
      <c r="D2498" s="1065" t="s">
        <v>5122</v>
      </c>
      <c r="E2498" s="1065" t="s">
        <v>4812</v>
      </c>
      <c r="F2498" s="1066">
        <v>1</v>
      </c>
      <c r="G2498" s="1066">
        <v>3157625851764</v>
      </c>
    </row>
    <row r="2499" spans="1:7">
      <c r="A2499" s="1174" t="s">
        <v>3152</v>
      </c>
      <c r="B2499" s="1185" t="s">
        <v>3863</v>
      </c>
      <c r="C2499" s="1183">
        <v>201.20519999999999</v>
      </c>
      <c r="D2499" s="1065" t="s">
        <v>5122</v>
      </c>
      <c r="E2499" s="1065" t="s">
        <v>4812</v>
      </c>
      <c r="F2499" s="1066">
        <v>1</v>
      </c>
      <c r="G2499" s="1066">
        <v>3157625819542</v>
      </c>
    </row>
    <row r="2500" spans="1:7">
      <c r="A2500" s="1174" t="s">
        <v>3152</v>
      </c>
      <c r="B2500" s="1185" t="s">
        <v>4059</v>
      </c>
      <c r="C2500" s="1183">
        <v>59.235299999999995</v>
      </c>
      <c r="D2500" s="1065" t="s">
        <v>5122</v>
      </c>
      <c r="E2500" s="1065" t="s">
        <v>4812</v>
      </c>
      <c r="F2500" s="1066">
        <v>2</v>
      </c>
      <c r="G2500" s="1066">
        <v>3157625851788</v>
      </c>
    </row>
    <row r="2501" spans="1:7">
      <c r="A2501" s="1174" t="s">
        <v>3152</v>
      </c>
      <c r="B2501" s="1185" t="s">
        <v>3634</v>
      </c>
      <c r="C2501" s="1183">
        <v>18.54</v>
      </c>
      <c r="D2501" s="1065" t="s">
        <v>5122</v>
      </c>
      <c r="E2501" s="1065" t="s">
        <v>4812</v>
      </c>
      <c r="F2501" s="1066">
        <v>2</v>
      </c>
      <c r="G2501" s="1066">
        <v>3157625851795</v>
      </c>
    </row>
    <row r="2502" spans="1:7">
      <c r="A2502" s="1174" t="s">
        <v>3152</v>
      </c>
      <c r="B2502" s="1185" t="s">
        <v>3657</v>
      </c>
      <c r="C2502" s="1183">
        <v>32.753999999999998</v>
      </c>
      <c r="D2502" s="1065" t="s">
        <v>5122</v>
      </c>
      <c r="E2502" s="1065" t="s">
        <v>4812</v>
      </c>
      <c r="F2502" s="1066">
        <v>4</v>
      </c>
      <c r="G2502" s="1066">
        <v>3157629494967</v>
      </c>
    </row>
    <row r="2503" spans="1:7">
      <c r="A2503" s="1174" t="s">
        <v>3152</v>
      </c>
      <c r="B2503" s="1185" t="s">
        <v>3848</v>
      </c>
      <c r="C2503" s="1183">
        <v>96.328799999999987</v>
      </c>
      <c r="D2503" s="1065" t="s">
        <v>5122</v>
      </c>
      <c r="E2503" s="1065" t="s">
        <v>4812</v>
      </c>
      <c r="F2503" s="1066">
        <v>2</v>
      </c>
      <c r="G2503" s="1066">
        <v>5900442780902</v>
      </c>
    </row>
    <row r="2504" spans="1:7">
      <c r="A2504" s="1174" t="s">
        <v>3152</v>
      </c>
      <c r="B2504" s="1185" t="s">
        <v>4078</v>
      </c>
      <c r="C2504" s="1183">
        <v>210.74830000000003</v>
      </c>
      <c r="D2504" s="1065" t="s">
        <v>5122</v>
      </c>
      <c r="E2504" s="1065" t="s">
        <v>4812</v>
      </c>
      <c r="F2504" s="1066">
        <v>2</v>
      </c>
      <c r="G2504" s="1066">
        <v>3157625820562</v>
      </c>
    </row>
    <row r="2505" spans="1:7">
      <c r="A2505" s="1174" t="s">
        <v>3152</v>
      </c>
      <c r="B2505" s="1185" t="s">
        <v>5360</v>
      </c>
      <c r="C2505" s="1183">
        <v>48.626188635200172</v>
      </c>
      <c r="D2505" s="1065" t="s">
        <v>5122</v>
      </c>
      <c r="E2505" s="1065" t="s">
        <v>4812</v>
      </c>
      <c r="F2505" s="1066">
        <v>10</v>
      </c>
      <c r="G2505" s="1066">
        <v>3157625851801</v>
      </c>
    </row>
    <row r="2506" spans="1:7">
      <c r="A2506" s="1174" t="s">
        <v>3152</v>
      </c>
      <c r="B2506" s="1185" t="s">
        <v>3665</v>
      </c>
      <c r="C2506" s="1183">
        <v>32.753999999999998</v>
      </c>
      <c r="D2506" s="1065" t="s">
        <v>5122</v>
      </c>
      <c r="E2506" s="1065" t="s">
        <v>4812</v>
      </c>
      <c r="F2506" s="1066">
        <v>2</v>
      </c>
      <c r="G2506" s="1066">
        <v>3157625820579</v>
      </c>
    </row>
    <row r="2507" spans="1:7">
      <c r="A2507" s="1174" t="s">
        <v>3152</v>
      </c>
      <c r="B2507" s="1185" t="s">
        <v>4048</v>
      </c>
      <c r="C2507" s="1183">
        <v>32.991000000000007</v>
      </c>
      <c r="D2507" s="1065" t="s">
        <v>5122</v>
      </c>
      <c r="E2507" s="1065" t="s">
        <v>4812</v>
      </c>
      <c r="F2507" s="1066">
        <v>2</v>
      </c>
      <c r="G2507" s="1066">
        <v>3157625820609</v>
      </c>
    </row>
    <row r="2508" spans="1:7">
      <c r="A2508" s="1174" t="s">
        <v>3152</v>
      </c>
      <c r="B2508" s="1185" t="s">
        <v>5356</v>
      </c>
      <c r="C2508" s="1183">
        <v>45.082726459888697</v>
      </c>
      <c r="D2508" s="1065" t="s">
        <v>5122</v>
      </c>
      <c r="E2508" s="1065" t="s">
        <v>4812</v>
      </c>
      <c r="F2508" s="1066">
        <v>10</v>
      </c>
      <c r="G2508" s="1066">
        <v>3157625851849</v>
      </c>
    </row>
    <row r="2509" spans="1:7">
      <c r="A2509" s="1174" t="s">
        <v>3152</v>
      </c>
      <c r="B2509" s="1185" t="s">
        <v>4070</v>
      </c>
      <c r="C2509" s="1183">
        <v>109.2933</v>
      </c>
      <c r="D2509" s="1065" t="s">
        <v>5122</v>
      </c>
      <c r="E2509" s="1065" t="s">
        <v>4812</v>
      </c>
      <c r="F2509" s="1066">
        <v>2</v>
      </c>
      <c r="G2509" s="1066">
        <v>3157625820616</v>
      </c>
    </row>
    <row r="2510" spans="1:7">
      <c r="A2510" s="1174" t="s">
        <v>3152</v>
      </c>
      <c r="B2510" s="1185" t="s">
        <v>4045</v>
      </c>
      <c r="C2510" s="1183">
        <v>32.991000000000007</v>
      </c>
      <c r="D2510" s="1065" t="s">
        <v>5122</v>
      </c>
      <c r="E2510" s="1065" t="s">
        <v>4812</v>
      </c>
      <c r="F2510" s="1066">
        <v>2</v>
      </c>
      <c r="G2510" s="1066">
        <v>3157625820623</v>
      </c>
    </row>
    <row r="2511" spans="1:7">
      <c r="A2511" s="1174" t="s">
        <v>3152</v>
      </c>
      <c r="B2511" s="1185" t="s">
        <v>4052</v>
      </c>
      <c r="C2511" s="1183">
        <v>46.378500000000003</v>
      </c>
      <c r="D2511" s="1065" t="s">
        <v>5122</v>
      </c>
      <c r="E2511" s="1065" t="s">
        <v>4812</v>
      </c>
      <c r="F2511" s="1066">
        <v>2</v>
      </c>
      <c r="G2511" s="1066">
        <v>5900442780919</v>
      </c>
    </row>
    <row r="2512" spans="1:7">
      <c r="A2512" s="1174" t="s">
        <v>3152</v>
      </c>
      <c r="B2512" s="1185" t="s">
        <v>4046</v>
      </c>
      <c r="C2512" s="1183">
        <v>32.991000000000007</v>
      </c>
      <c r="D2512" s="1065" t="s">
        <v>5122</v>
      </c>
      <c r="E2512" s="1065" t="s">
        <v>4812</v>
      </c>
      <c r="F2512" s="1066">
        <v>2</v>
      </c>
      <c r="G2512" s="1066">
        <v>3157625820647</v>
      </c>
    </row>
    <row r="2513" spans="1:7">
      <c r="A2513" s="1174" t="s">
        <v>3152</v>
      </c>
      <c r="B2513" s="1185" t="s">
        <v>4077</v>
      </c>
      <c r="C2513" s="1183">
        <v>210.74830000000003</v>
      </c>
      <c r="D2513" s="1065" t="s">
        <v>5122</v>
      </c>
      <c r="E2513" s="1065" t="s">
        <v>4812</v>
      </c>
      <c r="F2513" s="1066">
        <v>2</v>
      </c>
      <c r="G2513" s="1066">
        <v>3157625820661</v>
      </c>
    </row>
    <row r="2514" spans="1:7">
      <c r="A2514" s="1174" t="s">
        <v>3152</v>
      </c>
      <c r="B2514" s="1185" t="s">
        <v>5093</v>
      </c>
      <c r="C2514" s="1183">
        <v>109.29</v>
      </c>
      <c r="D2514" s="1065" t="s">
        <v>5122</v>
      </c>
      <c r="E2514" s="1065" t="s">
        <v>4812</v>
      </c>
      <c r="F2514" s="1066">
        <v>1</v>
      </c>
      <c r="G2514" s="1066">
        <v>3157625820692</v>
      </c>
    </row>
    <row r="2515" spans="1:7">
      <c r="A2515" s="1174" t="s">
        <v>3152</v>
      </c>
      <c r="B2515" s="1185" t="s">
        <v>4047</v>
      </c>
      <c r="C2515" s="1183">
        <v>32.991000000000007</v>
      </c>
      <c r="D2515" s="1065" t="s">
        <v>5122</v>
      </c>
      <c r="E2515" s="1065" t="s">
        <v>4812</v>
      </c>
      <c r="F2515" s="1066">
        <v>2</v>
      </c>
      <c r="G2515" s="1066">
        <v>3157625820708</v>
      </c>
    </row>
    <row r="2516" spans="1:7">
      <c r="A2516" s="1174" t="s">
        <v>3152</v>
      </c>
      <c r="B2516" s="1185" t="s">
        <v>5368</v>
      </c>
      <c r="C2516" s="1183">
        <v>19.732658571802002</v>
      </c>
      <c r="D2516" s="1065" t="s">
        <v>5122</v>
      </c>
      <c r="E2516" s="1065" t="s">
        <v>4812</v>
      </c>
      <c r="F2516" s="1066">
        <v>10</v>
      </c>
      <c r="G2516" s="1066">
        <v>3157625851993</v>
      </c>
    </row>
    <row r="2517" spans="1:7">
      <c r="A2517" s="1174" t="s">
        <v>3152</v>
      </c>
      <c r="B2517" s="1185" t="s">
        <v>5357</v>
      </c>
      <c r="C2517" s="1183">
        <v>43.392124217642873</v>
      </c>
      <c r="D2517" s="1065" t="s">
        <v>5122</v>
      </c>
      <c r="E2517" s="1065" t="s">
        <v>4812</v>
      </c>
      <c r="F2517" s="1066">
        <v>10</v>
      </c>
      <c r="G2517" s="1066">
        <v>3157625852006</v>
      </c>
    </row>
    <row r="2518" spans="1:7">
      <c r="A2518" s="1174" t="s">
        <v>3152</v>
      </c>
      <c r="B2518" s="1185" t="s">
        <v>4071</v>
      </c>
      <c r="C2518" s="1183">
        <v>109.2933</v>
      </c>
      <c r="D2518" s="1065" t="s">
        <v>5122</v>
      </c>
      <c r="E2518" s="1065" t="s">
        <v>4812</v>
      </c>
      <c r="F2518" s="1066">
        <v>2</v>
      </c>
      <c r="G2518" s="1066">
        <v>3157625820715</v>
      </c>
    </row>
    <row r="2519" spans="1:7">
      <c r="A2519" s="1174" t="s">
        <v>3152</v>
      </c>
      <c r="B2519" s="1185" t="s">
        <v>4042</v>
      </c>
      <c r="C2519" s="1183">
        <v>32.991000000000007</v>
      </c>
      <c r="D2519" s="1065" t="s">
        <v>5122</v>
      </c>
      <c r="E2519" s="1065" t="s">
        <v>4812</v>
      </c>
      <c r="F2519" s="1066">
        <v>2</v>
      </c>
      <c r="G2519" s="1066">
        <v>3157625852013</v>
      </c>
    </row>
    <row r="2520" spans="1:7">
      <c r="A2520" s="1174" t="s">
        <v>3152</v>
      </c>
      <c r="B2520" s="1185" t="s">
        <v>3745</v>
      </c>
      <c r="C2520" s="1183">
        <v>136.578</v>
      </c>
      <c r="D2520" s="1065" t="s">
        <v>5122</v>
      </c>
      <c r="E2520" s="1065" t="s">
        <v>4812</v>
      </c>
      <c r="F2520" s="1066">
        <v>1</v>
      </c>
      <c r="G2520" s="1066">
        <v>3157625819566</v>
      </c>
    </row>
    <row r="2521" spans="1:7">
      <c r="A2521" s="1174" t="s">
        <v>3152</v>
      </c>
      <c r="B2521" s="1185" t="s">
        <v>5358</v>
      </c>
      <c r="C2521" s="1183">
        <v>61.339650962079247</v>
      </c>
      <c r="D2521" s="1065" t="s">
        <v>5122</v>
      </c>
      <c r="E2521" s="1065" t="s">
        <v>4812</v>
      </c>
      <c r="F2521" s="1066">
        <v>15</v>
      </c>
      <c r="G2521" s="1066">
        <v>5900442799287</v>
      </c>
    </row>
    <row r="2522" spans="1:7">
      <c r="A2522" s="1174" t="s">
        <v>3152</v>
      </c>
      <c r="B2522" s="1185" t="s">
        <v>3715</v>
      </c>
      <c r="C2522" s="1183">
        <v>26.759399999999999</v>
      </c>
      <c r="D2522" s="1065" t="s">
        <v>5122</v>
      </c>
      <c r="E2522" s="1065" t="s">
        <v>4812</v>
      </c>
      <c r="F2522" s="1066">
        <v>2</v>
      </c>
      <c r="G2522" s="1066">
        <v>3157625820739</v>
      </c>
    </row>
    <row r="2523" spans="1:7">
      <c r="A2523" s="1174" t="s">
        <v>3152</v>
      </c>
      <c r="B2523" s="1185" t="s">
        <v>3672</v>
      </c>
      <c r="C2523" s="1183">
        <v>15.965</v>
      </c>
      <c r="D2523" s="1065" t="s">
        <v>5122</v>
      </c>
      <c r="E2523" s="1065" t="s">
        <v>4812</v>
      </c>
      <c r="F2523" s="1066">
        <v>4</v>
      </c>
      <c r="G2523" s="1066">
        <v>5900442780926</v>
      </c>
    </row>
    <row r="2524" spans="1:7">
      <c r="A2524" s="1174" t="s">
        <v>3152</v>
      </c>
      <c r="B2524" s="1185" t="s">
        <v>3789</v>
      </c>
      <c r="C2524" s="1183">
        <v>22.6065</v>
      </c>
      <c r="D2524" s="1065" t="s">
        <v>5122</v>
      </c>
      <c r="E2524" s="1065" t="s">
        <v>4812</v>
      </c>
      <c r="F2524" s="1066">
        <v>4</v>
      </c>
      <c r="G2524" s="1066">
        <v>3157620018124</v>
      </c>
    </row>
    <row r="2525" spans="1:7">
      <c r="A2525" s="1174" t="s">
        <v>3152</v>
      </c>
      <c r="B2525" s="1185" t="s">
        <v>3966</v>
      </c>
      <c r="C2525" s="1183">
        <v>111.4984</v>
      </c>
      <c r="D2525" s="1065" t="s">
        <v>5122</v>
      </c>
      <c r="E2525" s="1065" t="s">
        <v>4812</v>
      </c>
      <c r="F2525" s="1066">
        <v>1</v>
      </c>
      <c r="G2525" s="1066">
        <v>3157625819573</v>
      </c>
    </row>
    <row r="2526" spans="1:7">
      <c r="A2526" s="1174" t="s">
        <v>3152</v>
      </c>
      <c r="B2526" s="1185" t="s">
        <v>3931</v>
      </c>
      <c r="C2526" s="1183">
        <v>27.414400000000001</v>
      </c>
      <c r="D2526" s="1065" t="s">
        <v>5122</v>
      </c>
      <c r="E2526" s="1065" t="s">
        <v>4812</v>
      </c>
      <c r="F2526" s="1066">
        <v>2</v>
      </c>
      <c r="G2526" s="1066">
        <v>3157625820746</v>
      </c>
    </row>
    <row r="2527" spans="1:7">
      <c r="A2527" s="1174" t="s">
        <v>3152</v>
      </c>
      <c r="B2527" s="1185" t="s">
        <v>5353</v>
      </c>
      <c r="C2527" s="1183">
        <v>21.566703650139647</v>
      </c>
      <c r="D2527" s="1065" t="s">
        <v>5122</v>
      </c>
      <c r="E2527" s="1065" t="s">
        <v>4812</v>
      </c>
      <c r="F2527" s="1066">
        <v>25</v>
      </c>
      <c r="G2527" s="1066">
        <v>5900442802062</v>
      </c>
    </row>
    <row r="2528" spans="1:7">
      <c r="A2528" s="1174" t="s">
        <v>3152</v>
      </c>
      <c r="B2528" s="1185" t="s">
        <v>3808</v>
      </c>
      <c r="C2528" s="1183">
        <v>19.788</v>
      </c>
      <c r="D2528" s="1065" t="s">
        <v>5122</v>
      </c>
      <c r="E2528" s="1065" t="s">
        <v>4812</v>
      </c>
      <c r="F2528" s="1066">
        <v>4</v>
      </c>
      <c r="G2528" s="1066">
        <v>5900442780933</v>
      </c>
    </row>
    <row r="2529" spans="1:7">
      <c r="A2529" s="1174" t="s">
        <v>3152</v>
      </c>
      <c r="B2529" s="1185" t="s">
        <v>3666</v>
      </c>
      <c r="C2529" s="1183">
        <v>37.08</v>
      </c>
      <c r="D2529" s="1065" t="s">
        <v>5122</v>
      </c>
      <c r="E2529" s="1065" t="s">
        <v>4812</v>
      </c>
      <c r="F2529" s="1066">
        <v>4</v>
      </c>
      <c r="G2529" s="1066">
        <v>3157629494974</v>
      </c>
    </row>
    <row r="2530" spans="1:7">
      <c r="A2530" s="1174" t="s">
        <v>3152</v>
      </c>
      <c r="B2530" s="1185" t="s">
        <v>4073</v>
      </c>
      <c r="C2530" s="1183">
        <v>109.2933</v>
      </c>
      <c r="D2530" s="1065" t="s">
        <v>5122</v>
      </c>
      <c r="E2530" s="1065" t="s">
        <v>4812</v>
      </c>
      <c r="F2530" s="1066">
        <v>2</v>
      </c>
      <c r="G2530" s="1066">
        <v>3157625820777</v>
      </c>
    </row>
    <row r="2531" spans="1:7">
      <c r="A2531" s="1174" t="s">
        <v>3152</v>
      </c>
      <c r="B2531" s="1185" t="s">
        <v>3719</v>
      </c>
      <c r="C2531" s="1183">
        <v>56.65</v>
      </c>
      <c r="D2531" s="1065" t="s">
        <v>5122</v>
      </c>
      <c r="E2531" s="1065" t="s">
        <v>4812</v>
      </c>
      <c r="F2531" s="1066">
        <v>2</v>
      </c>
      <c r="G2531" s="1066">
        <v>3157625820784</v>
      </c>
    </row>
    <row r="2532" spans="1:7">
      <c r="A2532" s="1174" t="s">
        <v>3152</v>
      </c>
      <c r="B2532" s="1185" t="s">
        <v>5332</v>
      </c>
      <c r="C2532" s="1183">
        <v>15.986374056432</v>
      </c>
      <c r="D2532" s="1065" t="s">
        <v>5122</v>
      </c>
      <c r="E2532" s="1065" t="s">
        <v>4812</v>
      </c>
      <c r="F2532" s="1066">
        <v>10</v>
      </c>
      <c r="G2532" s="1066">
        <v>3157625852181</v>
      </c>
    </row>
    <row r="2533" spans="1:7">
      <c r="A2533" s="1174" t="s">
        <v>3152</v>
      </c>
      <c r="B2533" s="1185" t="s">
        <v>3854</v>
      </c>
      <c r="C2533" s="1183">
        <v>103.03020000000001</v>
      </c>
      <c r="D2533" s="1065" t="s">
        <v>5122</v>
      </c>
      <c r="E2533" s="1065" t="s">
        <v>4812</v>
      </c>
      <c r="F2533" s="1066">
        <v>1</v>
      </c>
      <c r="G2533" s="1066">
        <v>3157625819627</v>
      </c>
    </row>
    <row r="2534" spans="1:7">
      <c r="A2534" s="1174" t="s">
        <v>3152</v>
      </c>
      <c r="B2534" s="1185" t="s">
        <v>4063</v>
      </c>
      <c r="C2534" s="1183">
        <v>73.274200000000008</v>
      </c>
      <c r="D2534" s="1065" t="s">
        <v>5122</v>
      </c>
      <c r="E2534" s="1065" t="s">
        <v>4812</v>
      </c>
      <c r="F2534" s="1066">
        <v>2</v>
      </c>
      <c r="G2534" s="1066">
        <v>5900442780957</v>
      </c>
    </row>
    <row r="2535" spans="1:7">
      <c r="A2535" s="1174" t="s">
        <v>3152</v>
      </c>
      <c r="B2535" s="1185" t="s">
        <v>3819</v>
      </c>
      <c r="C2535" s="1183">
        <v>48.868199999999995</v>
      </c>
      <c r="D2535" s="1065" t="s">
        <v>5122</v>
      </c>
      <c r="E2535" s="1065" t="s">
        <v>4812</v>
      </c>
      <c r="F2535" s="1066">
        <v>4</v>
      </c>
      <c r="G2535" s="1066">
        <v>5900442780964</v>
      </c>
    </row>
    <row r="2536" spans="1:7">
      <c r="A2536" s="1174" t="s">
        <v>3152</v>
      </c>
      <c r="B2536" s="1185" t="s">
        <v>3651</v>
      </c>
      <c r="C2536" s="1183">
        <v>28.3765</v>
      </c>
      <c r="D2536" s="1065" t="s">
        <v>5122</v>
      </c>
      <c r="E2536" s="1065" t="s">
        <v>4812</v>
      </c>
      <c r="F2536" s="1066">
        <v>2</v>
      </c>
      <c r="G2536" s="1066">
        <v>3157625852211</v>
      </c>
    </row>
    <row r="2537" spans="1:7">
      <c r="A2537" s="1174" t="s">
        <v>3152</v>
      </c>
      <c r="B2537" s="1185" t="s">
        <v>3528</v>
      </c>
      <c r="C2537" s="1183">
        <v>292.42360599878697</v>
      </c>
      <c r="D2537" s="1065" t="s">
        <v>5122</v>
      </c>
      <c r="E2537" s="1065" t="s">
        <v>4812</v>
      </c>
      <c r="F2537" s="1066">
        <v>1</v>
      </c>
      <c r="G2537" s="1066">
        <v>3157625819634</v>
      </c>
    </row>
    <row r="2538" spans="1:7">
      <c r="A2538" s="1174" t="s">
        <v>3152</v>
      </c>
      <c r="B2538" s="1185" t="s">
        <v>3926</v>
      </c>
      <c r="C2538" s="1183">
        <v>23.618400000000001</v>
      </c>
      <c r="D2538" s="1065" t="s">
        <v>5122</v>
      </c>
      <c r="E2538" s="1065" t="s">
        <v>4812</v>
      </c>
      <c r="F2538" s="1066">
        <v>4</v>
      </c>
      <c r="G2538" s="1066">
        <v>5900442780971</v>
      </c>
    </row>
    <row r="2539" spans="1:7">
      <c r="A2539" s="1174" t="s">
        <v>3152</v>
      </c>
      <c r="B2539" s="1185" t="s">
        <v>3700</v>
      </c>
      <c r="C2539" s="1183">
        <v>51.613300000000002</v>
      </c>
      <c r="D2539" s="1065" t="s">
        <v>5122</v>
      </c>
      <c r="E2539" s="1065" t="s">
        <v>4812</v>
      </c>
      <c r="F2539" s="1066">
        <v>2</v>
      </c>
      <c r="G2539" s="1066">
        <v>3157625852235</v>
      </c>
    </row>
    <row r="2540" spans="1:7">
      <c r="A2540" s="1174" t="s">
        <v>3152</v>
      </c>
      <c r="B2540" s="1185" t="s">
        <v>4054</v>
      </c>
      <c r="C2540" s="1183">
        <v>46.378500000000003</v>
      </c>
      <c r="D2540" s="1065" t="s">
        <v>5122</v>
      </c>
      <c r="E2540" s="1065" t="s">
        <v>4812</v>
      </c>
      <c r="F2540" s="1066">
        <v>2</v>
      </c>
      <c r="G2540" s="1066">
        <v>3157625820807</v>
      </c>
    </row>
    <row r="2541" spans="1:7">
      <c r="A2541" s="1174" t="s">
        <v>3152</v>
      </c>
      <c r="B2541" s="1185" t="s">
        <v>3797</v>
      </c>
      <c r="C2541" s="1183">
        <v>31.722000000000001</v>
      </c>
      <c r="D2541" s="1065" t="s">
        <v>5122</v>
      </c>
      <c r="E2541" s="1065" t="s">
        <v>4812</v>
      </c>
      <c r="F2541" s="1066">
        <v>4</v>
      </c>
      <c r="G2541" s="1066">
        <v>5900442780988</v>
      </c>
    </row>
    <row r="2542" spans="1:7">
      <c r="A2542" s="1174" t="s">
        <v>3152</v>
      </c>
      <c r="B2542" s="1185" t="s">
        <v>3621</v>
      </c>
      <c r="C2542" s="1183">
        <v>12.432</v>
      </c>
      <c r="D2542" s="1065" t="s">
        <v>5122</v>
      </c>
      <c r="E2542" s="1065" t="s">
        <v>4812</v>
      </c>
      <c r="F2542" s="1066">
        <v>5</v>
      </c>
      <c r="G2542" s="1066">
        <v>3157622021610</v>
      </c>
    </row>
    <row r="2543" spans="1:7">
      <c r="A2543" s="1174" t="s">
        <v>3152</v>
      </c>
      <c r="B2543" s="1185" t="s">
        <v>5362</v>
      </c>
      <c r="C2543" s="1183">
        <v>208.58811092883315</v>
      </c>
      <c r="D2543" s="1065" t="s">
        <v>5122</v>
      </c>
      <c r="E2543" s="1065" t="s">
        <v>4812</v>
      </c>
      <c r="F2543" s="1066">
        <v>2</v>
      </c>
      <c r="G2543" s="1066">
        <v>3157625852259</v>
      </c>
    </row>
    <row r="2544" spans="1:7">
      <c r="A2544" s="1174" t="s">
        <v>3152</v>
      </c>
      <c r="B2544" s="1185" t="s">
        <v>5359</v>
      </c>
      <c r="C2544" s="1183">
        <v>41.573421552523179</v>
      </c>
      <c r="D2544" s="1065" t="s">
        <v>5122</v>
      </c>
      <c r="E2544" s="1065" t="s">
        <v>4812</v>
      </c>
      <c r="F2544" s="1066">
        <v>5</v>
      </c>
      <c r="G2544" s="1066">
        <v>5900442799294</v>
      </c>
    </row>
    <row r="2545" spans="1:7">
      <c r="A2545" s="1174" t="s">
        <v>3152</v>
      </c>
      <c r="B2545" s="1185" t="s">
        <v>5068</v>
      </c>
      <c r="C2545" s="1183">
        <v>45.5</v>
      </c>
      <c r="D2545" s="1065" t="s">
        <v>5122</v>
      </c>
      <c r="E2545" s="1065" t="s">
        <v>4812</v>
      </c>
      <c r="F2545" s="1066">
        <v>1</v>
      </c>
      <c r="G2545" s="1066">
        <v>5900442802079</v>
      </c>
    </row>
    <row r="2546" spans="1:7">
      <c r="A2546" s="1174" t="s">
        <v>3152</v>
      </c>
      <c r="B2546" s="1185" t="s">
        <v>3710</v>
      </c>
      <c r="C2546" s="1183">
        <v>56.2483</v>
      </c>
      <c r="D2546" s="1065" t="s">
        <v>5122</v>
      </c>
      <c r="E2546" s="1065" t="s">
        <v>4812</v>
      </c>
      <c r="F2546" s="1066">
        <v>2</v>
      </c>
      <c r="G2546" s="1066">
        <v>3157625820814</v>
      </c>
    </row>
    <row r="2547" spans="1:7">
      <c r="A2547" s="1174" t="s">
        <v>3152</v>
      </c>
      <c r="B2547" s="1185" t="s">
        <v>3872</v>
      </c>
      <c r="C2547" s="1183">
        <v>34.471499999999999</v>
      </c>
      <c r="D2547" s="1065" t="s">
        <v>5122</v>
      </c>
      <c r="E2547" s="1065" t="s">
        <v>4812</v>
      </c>
      <c r="F2547" s="1066">
        <v>2</v>
      </c>
      <c r="G2547" s="1066">
        <v>3157625820821</v>
      </c>
    </row>
    <row r="2548" spans="1:7">
      <c r="A2548" s="1174" t="s">
        <v>3152</v>
      </c>
      <c r="B2548" s="1185" t="s">
        <v>3626</v>
      </c>
      <c r="C2548" s="1183">
        <v>12.327</v>
      </c>
      <c r="D2548" s="1065" t="s">
        <v>5122</v>
      </c>
      <c r="E2548" s="1065" t="s">
        <v>4812</v>
      </c>
      <c r="F2548" s="1066">
        <v>5</v>
      </c>
      <c r="G2548" s="1066">
        <v>3157620018162</v>
      </c>
    </row>
    <row r="2549" spans="1:7">
      <c r="A2549" s="1174" t="s">
        <v>3152</v>
      </c>
      <c r="B2549" s="1185" t="s">
        <v>3828</v>
      </c>
      <c r="C2549" s="1183">
        <v>48.868199999999995</v>
      </c>
      <c r="D2549" s="1065" t="s">
        <v>5122</v>
      </c>
      <c r="E2549" s="1065" t="s">
        <v>4812</v>
      </c>
      <c r="F2549" s="1066">
        <v>2</v>
      </c>
      <c r="G2549" s="1066">
        <v>3157625820838</v>
      </c>
    </row>
    <row r="2550" spans="1:7">
      <c r="A2550" s="1174" t="s">
        <v>3152</v>
      </c>
      <c r="B2550" s="1185" t="s">
        <v>3952</v>
      </c>
      <c r="C2550" s="1183">
        <v>69.576000000000008</v>
      </c>
      <c r="D2550" s="1065" t="s">
        <v>5122</v>
      </c>
      <c r="E2550" s="1065" t="s">
        <v>4812</v>
      </c>
      <c r="F2550" s="1066">
        <v>1</v>
      </c>
      <c r="G2550" s="1066">
        <v>3157625819641</v>
      </c>
    </row>
    <row r="2551" spans="1:7">
      <c r="A2551" s="1174" t="s">
        <v>3152</v>
      </c>
      <c r="B2551" s="1185" t="s">
        <v>4055</v>
      </c>
      <c r="C2551" s="1183">
        <v>62.117999999999995</v>
      </c>
      <c r="D2551" s="1065" t="s">
        <v>5122</v>
      </c>
      <c r="E2551" s="1065" t="s">
        <v>4812</v>
      </c>
      <c r="F2551" s="1066">
        <v>2</v>
      </c>
      <c r="G2551" s="1066">
        <v>3157625852365</v>
      </c>
    </row>
    <row r="2552" spans="1:7">
      <c r="A2552" s="1174" t="s">
        <v>3152</v>
      </c>
      <c r="B2552" s="1185" t="s">
        <v>3669</v>
      </c>
      <c r="C2552" s="1183">
        <v>15.45</v>
      </c>
      <c r="D2552" s="1065" t="s">
        <v>5122</v>
      </c>
      <c r="E2552" s="1065" t="s">
        <v>4812</v>
      </c>
      <c r="F2552" s="1066">
        <v>2</v>
      </c>
      <c r="G2552" s="1066">
        <v>3157625820845</v>
      </c>
    </row>
    <row r="2553" spans="1:7">
      <c r="A2553" s="1174" t="s">
        <v>3152</v>
      </c>
      <c r="B2553" s="1185" t="s">
        <v>3818</v>
      </c>
      <c r="C2553" s="1183">
        <v>48.868199999999995</v>
      </c>
      <c r="D2553" s="1065" t="s">
        <v>5122</v>
      </c>
      <c r="E2553" s="1065" t="s">
        <v>4812</v>
      </c>
      <c r="F2553" s="1066">
        <v>2</v>
      </c>
      <c r="G2553" s="1066">
        <v>3157625820852</v>
      </c>
    </row>
    <row r="2554" spans="1:7">
      <c r="A2554" s="1174" t="s">
        <v>3152</v>
      </c>
      <c r="B2554" s="1185" t="s">
        <v>3967</v>
      </c>
      <c r="C2554" s="1183">
        <v>111.4984</v>
      </c>
      <c r="D2554" s="1065" t="s">
        <v>5122</v>
      </c>
      <c r="E2554" s="1065" t="s">
        <v>4812</v>
      </c>
      <c r="F2554" s="1066">
        <v>1</v>
      </c>
      <c r="G2554" s="1066">
        <v>3157625819658</v>
      </c>
    </row>
    <row r="2555" spans="1:7">
      <c r="A2555" s="1174" t="s">
        <v>3152</v>
      </c>
      <c r="B2555" s="1185" t="s">
        <v>3965</v>
      </c>
      <c r="C2555" s="1183">
        <v>111.4984</v>
      </c>
      <c r="D2555" s="1065" t="s">
        <v>5122</v>
      </c>
      <c r="E2555" s="1065" t="s">
        <v>4812</v>
      </c>
      <c r="F2555" s="1066">
        <v>1</v>
      </c>
      <c r="G2555" s="1066">
        <v>3157625852372</v>
      </c>
    </row>
    <row r="2556" spans="1:7">
      <c r="A2556" s="1174" t="s">
        <v>3152</v>
      </c>
      <c r="B2556" s="1185" t="s">
        <v>5091</v>
      </c>
      <c r="C2556" s="1183">
        <v>75.02</v>
      </c>
      <c r="D2556" s="1065" t="s">
        <v>5122</v>
      </c>
      <c r="E2556" s="1065" t="s">
        <v>4812</v>
      </c>
      <c r="F2556" s="1066">
        <v>1</v>
      </c>
      <c r="G2556" s="1066">
        <v>5900442802086</v>
      </c>
    </row>
    <row r="2557" spans="1:7">
      <c r="A2557" s="1174" t="s">
        <v>3152</v>
      </c>
      <c r="B2557" s="1185" t="s">
        <v>3655</v>
      </c>
      <c r="C2557" s="1183">
        <v>28.3765</v>
      </c>
      <c r="D2557" s="1065" t="s">
        <v>5122</v>
      </c>
      <c r="E2557" s="1065" t="s">
        <v>4812</v>
      </c>
      <c r="F2557" s="1066">
        <v>4</v>
      </c>
      <c r="G2557" s="1066">
        <v>5900442780995</v>
      </c>
    </row>
    <row r="2558" spans="1:7">
      <c r="A2558" s="1174" t="s">
        <v>3152</v>
      </c>
      <c r="B2558" s="1185" t="s">
        <v>3713</v>
      </c>
      <c r="C2558" s="1183">
        <v>60.883299999999998</v>
      </c>
      <c r="D2558" s="1065" t="s">
        <v>5122</v>
      </c>
      <c r="E2558" s="1065" t="s">
        <v>4812</v>
      </c>
      <c r="F2558" s="1066">
        <v>2</v>
      </c>
      <c r="G2558" s="1066">
        <v>3157625820869</v>
      </c>
    </row>
    <row r="2559" spans="1:7">
      <c r="A2559" s="1174" t="s">
        <v>3152</v>
      </c>
      <c r="B2559" s="1185" t="s">
        <v>3842</v>
      </c>
      <c r="C2559" s="1183">
        <v>92.116200000000006</v>
      </c>
      <c r="D2559" s="1065" t="s">
        <v>5122</v>
      </c>
      <c r="E2559" s="1065" t="s">
        <v>4812</v>
      </c>
      <c r="F2559" s="1066">
        <v>2</v>
      </c>
      <c r="G2559" s="1066">
        <v>3157625820883</v>
      </c>
    </row>
    <row r="2560" spans="1:7">
      <c r="A2560" s="1174" t="s">
        <v>3152</v>
      </c>
      <c r="B2560" s="1185" t="s">
        <v>3644</v>
      </c>
      <c r="C2560" s="1183">
        <v>25.986900000000002</v>
      </c>
      <c r="D2560" s="1065" t="s">
        <v>5122</v>
      </c>
      <c r="E2560" s="1065" t="s">
        <v>4812</v>
      </c>
      <c r="F2560" s="1066">
        <v>4</v>
      </c>
      <c r="G2560" s="1066">
        <v>5900442781008</v>
      </c>
    </row>
    <row r="2561" spans="1:7">
      <c r="A2561" s="1174" t="s">
        <v>3152</v>
      </c>
      <c r="B2561" s="1185" t="s">
        <v>3691</v>
      </c>
      <c r="C2561" s="1183">
        <v>42.415399999999998</v>
      </c>
      <c r="D2561" s="1065" t="s">
        <v>5122</v>
      </c>
      <c r="E2561" s="1065" t="s">
        <v>4812</v>
      </c>
      <c r="F2561" s="1066">
        <v>2</v>
      </c>
      <c r="G2561" s="1066">
        <v>3157625852471</v>
      </c>
    </row>
    <row r="2562" spans="1:7">
      <c r="A2562" s="1174" t="s">
        <v>3152</v>
      </c>
      <c r="B2562" s="1185" t="s">
        <v>5361</v>
      </c>
      <c r="C2562" s="1183">
        <v>62.066608901054003</v>
      </c>
      <c r="D2562" s="1065" t="s">
        <v>5122</v>
      </c>
      <c r="E2562" s="1065" t="s">
        <v>4812</v>
      </c>
      <c r="F2562" s="1066">
        <v>5</v>
      </c>
      <c r="G2562" s="1066">
        <v>5900442799300</v>
      </c>
    </row>
    <row r="2563" spans="1:7">
      <c r="A2563" s="1174" t="s">
        <v>3152</v>
      </c>
      <c r="B2563" s="1185" t="s">
        <v>3858</v>
      </c>
      <c r="C2563" s="1183">
        <v>120.4926</v>
      </c>
      <c r="D2563" s="1065" t="s">
        <v>5122</v>
      </c>
      <c r="E2563" s="1065" t="s">
        <v>4812</v>
      </c>
      <c r="F2563" s="1066">
        <v>1</v>
      </c>
      <c r="G2563" s="1066">
        <v>3157625819672</v>
      </c>
    </row>
    <row r="2564" spans="1:7">
      <c r="A2564" s="1174" t="s">
        <v>3152</v>
      </c>
      <c r="B2564" s="1185" t="s">
        <v>4061</v>
      </c>
      <c r="C2564" s="1183">
        <v>73.274200000000008</v>
      </c>
      <c r="D2564" s="1065" t="s">
        <v>5122</v>
      </c>
      <c r="E2564" s="1065" t="s">
        <v>4812</v>
      </c>
      <c r="F2564" s="1066">
        <v>2</v>
      </c>
      <c r="G2564" s="1066">
        <v>3157625820937</v>
      </c>
    </row>
    <row r="2565" spans="1:7">
      <c r="A2565" s="1174" t="s">
        <v>3152</v>
      </c>
      <c r="B2565" s="1185" t="s">
        <v>4064</v>
      </c>
      <c r="C2565" s="1183">
        <v>73.274200000000008</v>
      </c>
      <c r="D2565" s="1065" t="s">
        <v>5122</v>
      </c>
      <c r="E2565" s="1065" t="s">
        <v>4812</v>
      </c>
      <c r="F2565" s="1066">
        <v>2</v>
      </c>
      <c r="G2565" s="1066">
        <v>3157625852532</v>
      </c>
    </row>
    <row r="2566" spans="1:7">
      <c r="A2566" s="1174" t="s">
        <v>3152</v>
      </c>
      <c r="B2566" s="1185" t="s">
        <v>5354</v>
      </c>
      <c r="C2566" s="1183">
        <v>24.575131882828799</v>
      </c>
      <c r="D2566" s="1065" t="s">
        <v>5122</v>
      </c>
      <c r="E2566" s="1065" t="s">
        <v>4812</v>
      </c>
      <c r="F2566" s="1066">
        <v>25</v>
      </c>
      <c r="G2566" s="1066">
        <v>5900442802093</v>
      </c>
    </row>
    <row r="2567" spans="1:7">
      <c r="A2567" s="1174" t="s">
        <v>3152</v>
      </c>
      <c r="B2567" s="1185" t="s">
        <v>5365</v>
      </c>
      <c r="C2567" s="1183">
        <v>89.529563200058917</v>
      </c>
      <c r="D2567" s="1065" t="s">
        <v>5122</v>
      </c>
      <c r="E2567" s="1065" t="s">
        <v>4812</v>
      </c>
      <c r="F2567" s="1066">
        <v>1</v>
      </c>
      <c r="G2567" s="1066">
        <v>3157625869172</v>
      </c>
    </row>
    <row r="2568" spans="1:7">
      <c r="A2568" s="1174" t="s">
        <v>3152</v>
      </c>
      <c r="B2568" s="1185" t="s">
        <v>3944</v>
      </c>
      <c r="C2568" s="1183">
        <v>44.480800000000002</v>
      </c>
      <c r="D2568" s="1065" t="s">
        <v>5122</v>
      </c>
      <c r="E2568" s="1065" t="s">
        <v>4812</v>
      </c>
      <c r="F2568" s="1066">
        <v>2</v>
      </c>
      <c r="G2568" s="1066">
        <v>3157625820982</v>
      </c>
    </row>
    <row r="2569" spans="1:7">
      <c r="A2569" s="1174" t="s">
        <v>3152</v>
      </c>
      <c r="B2569" s="1185" t="s">
        <v>3855</v>
      </c>
      <c r="C2569" s="1183">
        <v>103.03020000000001</v>
      </c>
      <c r="D2569" s="1065" t="s">
        <v>5122</v>
      </c>
      <c r="E2569" s="1065" t="s">
        <v>4812</v>
      </c>
      <c r="F2569" s="1066">
        <v>1</v>
      </c>
      <c r="G2569" s="1066">
        <v>3157625819696</v>
      </c>
    </row>
    <row r="2570" spans="1:7">
      <c r="A2570" s="1174" t="s">
        <v>3152</v>
      </c>
      <c r="B2570" s="1185" t="s">
        <v>5342</v>
      </c>
      <c r="C2570" s="1183">
        <v>110.56189086527614</v>
      </c>
      <c r="D2570" s="1065" t="s">
        <v>5122</v>
      </c>
      <c r="E2570" s="1065" t="s">
        <v>4812</v>
      </c>
      <c r="F2570" s="1066">
        <v>1</v>
      </c>
      <c r="G2570" s="1066">
        <v>3157625821019</v>
      </c>
    </row>
    <row r="2571" spans="1:7">
      <c r="A2571" s="1174" t="s">
        <v>3152</v>
      </c>
      <c r="B2571" s="1185" t="s">
        <v>3845</v>
      </c>
      <c r="C2571" s="1183">
        <v>92.116200000000006</v>
      </c>
      <c r="D2571" s="1065" t="s">
        <v>5122</v>
      </c>
      <c r="E2571" s="1065" t="s">
        <v>4812</v>
      </c>
      <c r="F2571" s="1066">
        <v>2</v>
      </c>
      <c r="G2571" s="1066">
        <v>3157625821033</v>
      </c>
    </row>
    <row r="2572" spans="1:7">
      <c r="A2572" s="1174" t="s">
        <v>3152</v>
      </c>
      <c r="B2572" s="1185" t="s">
        <v>3793</v>
      </c>
      <c r="C2572" s="1183">
        <v>26.509799999999998</v>
      </c>
      <c r="D2572" s="1065" t="s">
        <v>5122</v>
      </c>
      <c r="E2572" s="1065" t="s">
        <v>4812</v>
      </c>
      <c r="F2572" s="1066">
        <v>4</v>
      </c>
      <c r="G2572" s="1066">
        <v>5900442781015</v>
      </c>
    </row>
    <row r="2573" spans="1:7">
      <c r="A2573" s="1174" t="s">
        <v>3152</v>
      </c>
      <c r="B2573" s="1185" t="s">
        <v>3698</v>
      </c>
      <c r="C2573" s="1183">
        <v>42.415399999999998</v>
      </c>
      <c r="D2573" s="1065" t="s">
        <v>5122</v>
      </c>
      <c r="E2573" s="1065" t="s">
        <v>4812</v>
      </c>
      <c r="F2573" s="1066">
        <v>2</v>
      </c>
      <c r="G2573" s="1066">
        <v>3157625821071</v>
      </c>
    </row>
    <row r="2574" spans="1:7">
      <c r="A2574" s="1174" t="s">
        <v>3152</v>
      </c>
      <c r="B2574" s="1185" t="s">
        <v>3640</v>
      </c>
      <c r="C2574" s="1183">
        <v>25.986900000000002</v>
      </c>
      <c r="D2574" s="1065" t="s">
        <v>5122</v>
      </c>
      <c r="E2574" s="1065" t="s">
        <v>4812</v>
      </c>
      <c r="F2574" s="1066">
        <v>2</v>
      </c>
      <c r="G2574" s="1066">
        <v>3157625821088</v>
      </c>
    </row>
    <row r="2575" spans="1:7">
      <c r="A2575" s="1174" t="s">
        <v>3152</v>
      </c>
      <c r="B2575" s="1185" t="s">
        <v>3716</v>
      </c>
      <c r="C2575" s="1183">
        <v>11.508000000000003</v>
      </c>
      <c r="D2575" s="1065" t="s">
        <v>5122</v>
      </c>
      <c r="E2575" s="1065" t="s">
        <v>4812</v>
      </c>
      <c r="F2575" s="1066">
        <v>10</v>
      </c>
      <c r="G2575" s="1066">
        <v>3157625821095</v>
      </c>
    </row>
    <row r="2576" spans="1:7">
      <c r="A2576" s="1174" t="s">
        <v>3152</v>
      </c>
      <c r="B2576" s="1185" t="s">
        <v>3923</v>
      </c>
      <c r="C2576" s="1183">
        <v>21.465599999999998</v>
      </c>
      <c r="D2576" s="1065" t="s">
        <v>5122</v>
      </c>
      <c r="E2576" s="1065" t="s">
        <v>4812</v>
      </c>
      <c r="F2576" s="1066">
        <v>2</v>
      </c>
      <c r="G2576" s="1066">
        <v>3157622961299</v>
      </c>
    </row>
    <row r="2577" spans="1:7">
      <c r="A2577" s="1174" t="s">
        <v>3152</v>
      </c>
      <c r="B2577" s="1185" t="s">
        <v>3924</v>
      </c>
      <c r="C2577" s="1183">
        <v>21.465599999999998</v>
      </c>
      <c r="D2577" s="1065" t="s">
        <v>5122</v>
      </c>
      <c r="E2577" s="1065" t="s">
        <v>4812</v>
      </c>
      <c r="F2577" s="1066">
        <v>2</v>
      </c>
      <c r="G2577" s="1066">
        <v>3157622961312</v>
      </c>
    </row>
    <row r="2578" spans="1:7">
      <c r="A2578" s="1174" t="s">
        <v>3152</v>
      </c>
      <c r="B2578" s="1185" t="s">
        <v>3925</v>
      </c>
      <c r="C2578" s="1183">
        <v>21.465599999999998</v>
      </c>
      <c r="D2578" s="1065" t="s">
        <v>5122</v>
      </c>
      <c r="E2578" s="1065" t="s">
        <v>4812</v>
      </c>
      <c r="F2578" s="1066">
        <v>2</v>
      </c>
      <c r="G2578" s="1066">
        <v>3157622961336</v>
      </c>
    </row>
    <row r="2579" spans="1:7">
      <c r="A2579" s="1174" t="s">
        <v>3152</v>
      </c>
      <c r="B2579" s="1185" t="s">
        <v>3928</v>
      </c>
      <c r="C2579" s="1183">
        <v>23.618400000000001</v>
      </c>
      <c r="D2579" s="1065" t="s">
        <v>5122</v>
      </c>
      <c r="E2579" s="1065" t="s">
        <v>4812</v>
      </c>
      <c r="F2579" s="1066">
        <v>2</v>
      </c>
      <c r="G2579" s="1066">
        <v>3157622961374</v>
      </c>
    </row>
    <row r="2580" spans="1:7">
      <c r="A2580" s="1174" t="s">
        <v>3152</v>
      </c>
      <c r="B2580" s="1185" t="s">
        <v>3929</v>
      </c>
      <c r="C2580" s="1183">
        <v>23.618400000000001</v>
      </c>
      <c r="D2580" s="1065" t="s">
        <v>5122</v>
      </c>
      <c r="E2580" s="1065" t="s">
        <v>4812</v>
      </c>
      <c r="F2580" s="1066">
        <v>2</v>
      </c>
      <c r="G2580" s="1066">
        <v>3157622961398</v>
      </c>
    </row>
    <row r="2581" spans="1:7">
      <c r="A2581" s="1174" t="s">
        <v>3152</v>
      </c>
      <c r="B2581" s="1185" t="s">
        <v>3930</v>
      </c>
      <c r="C2581" s="1183">
        <v>27.414400000000001</v>
      </c>
      <c r="D2581" s="1065" t="s">
        <v>5122</v>
      </c>
      <c r="E2581" s="1065" t="s">
        <v>4812</v>
      </c>
      <c r="F2581" s="1066">
        <v>2</v>
      </c>
      <c r="G2581" s="1066">
        <v>3157622961411</v>
      </c>
    </row>
    <row r="2582" spans="1:7">
      <c r="A2582" s="1174" t="s">
        <v>3152</v>
      </c>
      <c r="B2582" s="1185" t="s">
        <v>3934</v>
      </c>
      <c r="C2582" s="1183">
        <v>35.515999999999998</v>
      </c>
      <c r="D2582" s="1065" t="s">
        <v>5122</v>
      </c>
      <c r="E2582" s="1065" t="s">
        <v>4812</v>
      </c>
      <c r="F2582" s="1066">
        <v>2</v>
      </c>
      <c r="G2582" s="1066">
        <v>3157622961466</v>
      </c>
    </row>
    <row r="2583" spans="1:7">
      <c r="A2583" s="1174" t="s">
        <v>3152</v>
      </c>
      <c r="B2583" s="1185" t="s">
        <v>3937</v>
      </c>
      <c r="C2583" s="1183">
        <v>42.847999999999999</v>
      </c>
      <c r="D2583" s="1065" t="s">
        <v>5122</v>
      </c>
      <c r="E2583" s="1065" t="s">
        <v>4812</v>
      </c>
      <c r="F2583" s="1066">
        <v>2</v>
      </c>
      <c r="G2583" s="1066">
        <v>3157622961633</v>
      </c>
    </row>
    <row r="2584" spans="1:7">
      <c r="A2584" s="1174" t="s">
        <v>3152</v>
      </c>
      <c r="B2584" s="1185" t="s">
        <v>3936</v>
      </c>
      <c r="C2584" s="1183">
        <v>42.847999999999999</v>
      </c>
      <c r="D2584" s="1065" t="s">
        <v>5122</v>
      </c>
      <c r="E2584" s="1065" t="s">
        <v>4812</v>
      </c>
      <c r="F2584" s="1066">
        <v>2</v>
      </c>
      <c r="G2584" s="1066">
        <v>3157622961657</v>
      </c>
    </row>
    <row r="2585" spans="1:7">
      <c r="A2585" s="1174" t="s">
        <v>3152</v>
      </c>
      <c r="B2585" s="1185" t="s">
        <v>3946</v>
      </c>
      <c r="C2585" s="1183">
        <v>56.368000000000002</v>
      </c>
      <c r="D2585" s="1065" t="s">
        <v>5122</v>
      </c>
      <c r="E2585" s="1065" t="s">
        <v>4812</v>
      </c>
      <c r="F2585" s="1066">
        <v>1</v>
      </c>
      <c r="G2585" s="1066">
        <v>3157622961732</v>
      </c>
    </row>
    <row r="2586" spans="1:7">
      <c r="A2586" s="1174" t="s">
        <v>3152</v>
      </c>
      <c r="B2586" s="1185" t="s">
        <v>3662</v>
      </c>
      <c r="C2586" s="1183">
        <v>32.753999999999998</v>
      </c>
      <c r="D2586" s="1065" t="s">
        <v>5122</v>
      </c>
      <c r="E2586" s="1065" t="s">
        <v>4812</v>
      </c>
      <c r="F2586" s="1066">
        <v>2</v>
      </c>
      <c r="G2586" s="1066">
        <v>3157622961893</v>
      </c>
    </row>
    <row r="2587" spans="1:7">
      <c r="A2587" s="1174" t="s">
        <v>3152</v>
      </c>
      <c r="B2587" s="1185" t="s">
        <v>3663</v>
      </c>
      <c r="C2587" s="1183">
        <v>32.753999999999998</v>
      </c>
      <c r="D2587" s="1065" t="s">
        <v>5122</v>
      </c>
      <c r="E2587" s="1065" t="s">
        <v>4812</v>
      </c>
      <c r="F2587" s="1066">
        <v>2</v>
      </c>
      <c r="G2587" s="1066">
        <v>3157622961916</v>
      </c>
    </row>
    <row r="2588" spans="1:7">
      <c r="A2588" s="1174" t="s">
        <v>3152</v>
      </c>
      <c r="B2588" s="1185" t="s">
        <v>3693</v>
      </c>
      <c r="C2588" s="1183">
        <v>42.415399999999998</v>
      </c>
      <c r="D2588" s="1065" t="s">
        <v>5122</v>
      </c>
      <c r="E2588" s="1065" t="s">
        <v>4812</v>
      </c>
      <c r="F2588" s="1066">
        <v>2</v>
      </c>
      <c r="G2588" s="1066">
        <v>3157622962081</v>
      </c>
    </row>
    <row r="2589" spans="1:7">
      <c r="A2589" s="1174" t="s">
        <v>3152</v>
      </c>
      <c r="B2589" s="1185" t="s">
        <v>3695</v>
      </c>
      <c r="C2589" s="1183">
        <v>42.415399999999998</v>
      </c>
      <c r="D2589" s="1065" t="s">
        <v>5122</v>
      </c>
      <c r="E2589" s="1065" t="s">
        <v>4812</v>
      </c>
      <c r="F2589" s="1066">
        <v>2</v>
      </c>
      <c r="G2589" s="1066">
        <v>3157622962111</v>
      </c>
    </row>
    <row r="2590" spans="1:7">
      <c r="A2590" s="1174" t="s">
        <v>3152</v>
      </c>
      <c r="B2590" s="1185" t="s">
        <v>3701</v>
      </c>
      <c r="C2590" s="1183">
        <v>56.2483</v>
      </c>
      <c r="D2590" s="1065" t="s">
        <v>5122</v>
      </c>
      <c r="E2590" s="1065" t="s">
        <v>4812</v>
      </c>
      <c r="F2590" s="1066">
        <v>4</v>
      </c>
      <c r="G2590" s="1066">
        <v>5900442655347</v>
      </c>
    </row>
    <row r="2591" spans="1:7">
      <c r="A2591" s="1174" t="s">
        <v>3152</v>
      </c>
      <c r="B2591" s="1185" t="s">
        <v>3707</v>
      </c>
      <c r="C2591" s="1183">
        <v>56.2483</v>
      </c>
      <c r="D2591" s="1065" t="s">
        <v>5122</v>
      </c>
      <c r="E2591" s="1065" t="s">
        <v>4812</v>
      </c>
      <c r="F2591" s="1066">
        <v>2</v>
      </c>
      <c r="G2591" s="1066">
        <v>3157622962203</v>
      </c>
    </row>
    <row r="2592" spans="1:7">
      <c r="A2592" s="1174" t="s">
        <v>3152</v>
      </c>
      <c r="B2592" s="1185" t="s">
        <v>3705</v>
      </c>
      <c r="C2592" s="1183">
        <v>56.2483</v>
      </c>
      <c r="D2592" s="1065" t="s">
        <v>5122</v>
      </c>
      <c r="E2592" s="1065" t="s">
        <v>4812</v>
      </c>
      <c r="F2592" s="1066">
        <v>2</v>
      </c>
      <c r="G2592" s="1066">
        <v>3157622962227</v>
      </c>
    </row>
    <row r="2593" spans="1:7">
      <c r="A2593" s="1174" t="s">
        <v>3152</v>
      </c>
      <c r="B2593" s="1185" t="s">
        <v>3708</v>
      </c>
      <c r="C2593" s="1183">
        <v>56.2483</v>
      </c>
      <c r="D2593" s="1065" t="s">
        <v>5122</v>
      </c>
      <c r="E2593" s="1065" t="s">
        <v>4812</v>
      </c>
      <c r="F2593" s="1066">
        <v>2</v>
      </c>
      <c r="G2593" s="1066">
        <v>3157622962258</v>
      </c>
    </row>
    <row r="2594" spans="1:7">
      <c r="A2594" s="1174" t="s">
        <v>3152</v>
      </c>
      <c r="B2594" s="1185" t="s">
        <v>3799</v>
      </c>
      <c r="C2594" s="1183">
        <v>31.722000000000001</v>
      </c>
      <c r="D2594" s="1065" t="s">
        <v>5122</v>
      </c>
      <c r="E2594" s="1065" t="s">
        <v>4812</v>
      </c>
      <c r="F2594" s="1066">
        <v>4</v>
      </c>
      <c r="G2594" s="1066">
        <v>3157620009382</v>
      </c>
    </row>
    <row r="2595" spans="1:7">
      <c r="A2595" s="1174" t="s">
        <v>3152</v>
      </c>
      <c r="B2595" s="1185" t="s">
        <v>3802</v>
      </c>
      <c r="C2595" s="1183">
        <v>31.722000000000001</v>
      </c>
      <c r="D2595" s="1065" t="s">
        <v>5122</v>
      </c>
      <c r="E2595" s="1065" t="s">
        <v>4812</v>
      </c>
      <c r="F2595" s="1066">
        <v>2</v>
      </c>
      <c r="G2595" s="1066">
        <v>3157622962531</v>
      </c>
    </row>
    <row r="2596" spans="1:7">
      <c r="A2596" s="1174" t="s">
        <v>3152</v>
      </c>
      <c r="B2596" s="1185" t="s">
        <v>3801</v>
      </c>
      <c r="C2596" s="1183">
        <v>31.722000000000001</v>
      </c>
      <c r="D2596" s="1065" t="s">
        <v>5122</v>
      </c>
      <c r="E2596" s="1065" t="s">
        <v>4812</v>
      </c>
      <c r="F2596" s="1066">
        <v>2</v>
      </c>
      <c r="G2596" s="1066">
        <v>3157622962579</v>
      </c>
    </row>
    <row r="2597" spans="1:7">
      <c r="A2597" s="1174" t="s">
        <v>3152</v>
      </c>
      <c r="B2597" s="1185" t="s">
        <v>3800</v>
      </c>
      <c r="C2597" s="1183">
        <v>31.722000000000001</v>
      </c>
      <c r="D2597" s="1065" t="s">
        <v>5122</v>
      </c>
      <c r="E2597" s="1065" t="s">
        <v>4812</v>
      </c>
      <c r="F2597" s="1066">
        <v>2</v>
      </c>
      <c r="G2597" s="1066">
        <v>3157622962593</v>
      </c>
    </row>
    <row r="2598" spans="1:7">
      <c r="A2598" s="1174" t="s">
        <v>3152</v>
      </c>
      <c r="B2598" s="1185" t="s">
        <v>3820</v>
      </c>
      <c r="C2598" s="1183">
        <v>48.868199999999995</v>
      </c>
      <c r="D2598" s="1065" t="s">
        <v>5122</v>
      </c>
      <c r="E2598" s="1065" t="s">
        <v>4812</v>
      </c>
      <c r="F2598" s="1066">
        <v>2</v>
      </c>
      <c r="G2598" s="1066">
        <v>3157622962630</v>
      </c>
    </row>
    <row r="2599" spans="1:7">
      <c r="A2599" s="1174" t="s">
        <v>3152</v>
      </c>
      <c r="B2599" s="1185" t="s">
        <v>3821</v>
      </c>
      <c r="C2599" s="1183">
        <v>48.868199999999995</v>
      </c>
      <c r="D2599" s="1065" t="s">
        <v>5122</v>
      </c>
      <c r="E2599" s="1065" t="s">
        <v>4812</v>
      </c>
      <c r="F2599" s="1066">
        <v>2</v>
      </c>
      <c r="G2599" s="1066">
        <v>3157622962654</v>
      </c>
    </row>
    <row r="2600" spans="1:7">
      <c r="A2600" s="1174" t="s">
        <v>3152</v>
      </c>
      <c r="B2600" s="1185" t="s">
        <v>3822</v>
      </c>
      <c r="C2600" s="1183">
        <v>48.868199999999995</v>
      </c>
      <c r="D2600" s="1065" t="s">
        <v>5122</v>
      </c>
      <c r="E2600" s="1065" t="s">
        <v>4812</v>
      </c>
      <c r="F2600" s="1066">
        <v>2</v>
      </c>
      <c r="G2600" s="1066">
        <v>3157622962692</v>
      </c>
    </row>
    <row r="2601" spans="1:7">
      <c r="A2601" s="1174" t="s">
        <v>3152</v>
      </c>
      <c r="B2601" s="1185" t="s">
        <v>3823</v>
      </c>
      <c r="C2601" s="1183">
        <v>48.868199999999995</v>
      </c>
      <c r="D2601" s="1065" t="s">
        <v>5122</v>
      </c>
      <c r="E2601" s="1065" t="s">
        <v>4812</v>
      </c>
      <c r="F2601" s="1066">
        <v>2</v>
      </c>
      <c r="G2601" s="1066">
        <v>3157622962715</v>
      </c>
    </row>
    <row r="2602" spans="1:7">
      <c r="A2602" s="1174" t="s">
        <v>3152</v>
      </c>
      <c r="B2602" s="1185" t="s">
        <v>3831</v>
      </c>
      <c r="C2602" s="1183">
        <v>59.527200000000001</v>
      </c>
      <c r="D2602" s="1065" t="s">
        <v>5122</v>
      </c>
      <c r="E2602" s="1065" t="s">
        <v>4812</v>
      </c>
      <c r="F2602" s="1066">
        <v>2</v>
      </c>
      <c r="G2602" s="1066">
        <v>3157622962753</v>
      </c>
    </row>
    <row r="2603" spans="1:7">
      <c r="A2603" s="1174" t="s">
        <v>3152</v>
      </c>
      <c r="B2603" s="1185" t="s">
        <v>3836</v>
      </c>
      <c r="C2603" s="1183">
        <v>59.527200000000001</v>
      </c>
      <c r="D2603" s="1065" t="s">
        <v>5122</v>
      </c>
      <c r="E2603" s="1065" t="s">
        <v>4812</v>
      </c>
      <c r="F2603" s="1066">
        <v>2</v>
      </c>
      <c r="G2603" s="1066">
        <v>3157622962791</v>
      </c>
    </row>
    <row r="2604" spans="1:7">
      <c r="A2604" s="1174" t="s">
        <v>3152</v>
      </c>
      <c r="B2604" s="1185" t="s">
        <v>3829</v>
      </c>
      <c r="C2604" s="1183">
        <v>59.527200000000001</v>
      </c>
      <c r="D2604" s="1065" t="s">
        <v>5122</v>
      </c>
      <c r="E2604" s="1065" t="s">
        <v>4812</v>
      </c>
      <c r="F2604" s="1066">
        <v>2</v>
      </c>
      <c r="G2604" s="1066">
        <v>3157622962814</v>
      </c>
    </row>
    <row r="2605" spans="1:7">
      <c r="A2605" s="1174" t="s">
        <v>3152</v>
      </c>
      <c r="B2605" s="1185" t="s">
        <v>3803</v>
      </c>
      <c r="C2605" s="1183">
        <v>34.894199999999998</v>
      </c>
      <c r="D2605" s="1065" t="s">
        <v>5122</v>
      </c>
      <c r="E2605" s="1065" t="s">
        <v>4812</v>
      </c>
      <c r="F2605" s="1066">
        <v>4</v>
      </c>
      <c r="G2605" s="1066">
        <v>5900442655354</v>
      </c>
    </row>
    <row r="2606" spans="1:7">
      <c r="A2606" s="1174" t="s">
        <v>3152</v>
      </c>
      <c r="B2606" s="1185" t="s">
        <v>5363</v>
      </c>
      <c r="C2606" s="1183">
        <v>44.957130229490446</v>
      </c>
      <c r="D2606" s="1065" t="s">
        <v>5122</v>
      </c>
      <c r="E2606" s="1065" t="s">
        <v>4812</v>
      </c>
      <c r="F2606" s="1066">
        <v>10</v>
      </c>
      <c r="G2606" s="1066">
        <v>3157625852822</v>
      </c>
    </row>
    <row r="2607" spans="1:7">
      <c r="A2607" s="1174" t="s">
        <v>3152</v>
      </c>
      <c r="B2607" s="1185" t="s">
        <v>3608</v>
      </c>
      <c r="C2607" s="1183">
        <v>54.973421077910125</v>
      </c>
      <c r="D2607" s="1065" t="s">
        <v>5122</v>
      </c>
      <c r="E2607" s="1065" t="s">
        <v>4812</v>
      </c>
      <c r="F2607" s="1066">
        <v>2</v>
      </c>
      <c r="G2607" s="1066">
        <v>3157625852839</v>
      </c>
    </row>
    <row r="2608" spans="1:7">
      <c r="A2608" s="1174" t="s">
        <v>3152</v>
      </c>
      <c r="B2608" s="1185" t="s">
        <v>3953</v>
      </c>
      <c r="C2608" s="1183">
        <v>69.576000000000008</v>
      </c>
      <c r="D2608" s="1065" t="s">
        <v>5122</v>
      </c>
      <c r="E2608" s="1065" t="s">
        <v>4812</v>
      </c>
      <c r="F2608" s="1066">
        <v>1</v>
      </c>
      <c r="G2608" s="1066">
        <v>3157625819702</v>
      </c>
    </row>
    <row r="2609" spans="1:7">
      <c r="A2609" s="1174" t="s">
        <v>3152</v>
      </c>
      <c r="B2609" s="1185" t="s">
        <v>3547</v>
      </c>
      <c r="C2609" s="1183">
        <v>366.17096411449529</v>
      </c>
      <c r="D2609" s="1065" t="s">
        <v>5122</v>
      </c>
      <c r="E2609" s="1065" t="s">
        <v>4812</v>
      </c>
      <c r="F2609" s="1066">
        <v>1</v>
      </c>
      <c r="G2609" s="1066">
        <v>3157625819719</v>
      </c>
    </row>
    <row r="2610" spans="1:7">
      <c r="A2610" s="1174" t="s">
        <v>3152</v>
      </c>
      <c r="B2610" s="1185" t="s">
        <v>3918</v>
      </c>
      <c r="C2610" s="1183">
        <v>16.075499999999998</v>
      </c>
      <c r="D2610" s="1065" t="s">
        <v>5122</v>
      </c>
      <c r="E2610" s="1065" t="s">
        <v>4812</v>
      </c>
      <c r="F2610" s="1066">
        <v>2</v>
      </c>
      <c r="G2610" s="1066">
        <v>3157625652002</v>
      </c>
    </row>
    <row r="2611" spans="1:7">
      <c r="A2611" s="1174" t="s">
        <v>3152</v>
      </c>
      <c r="B2611" s="1185" t="s">
        <v>3927</v>
      </c>
      <c r="C2611" s="1183">
        <v>23.618400000000001</v>
      </c>
      <c r="D2611" s="1065" t="s">
        <v>5122</v>
      </c>
      <c r="E2611" s="1065" t="s">
        <v>4812</v>
      </c>
      <c r="F2611" s="1066">
        <v>2</v>
      </c>
      <c r="G2611" s="1066">
        <v>3157625821194</v>
      </c>
    </row>
    <row r="2612" spans="1:7">
      <c r="A2612" s="1174" t="s">
        <v>3152</v>
      </c>
      <c r="B2612" s="1185" t="s">
        <v>3935</v>
      </c>
      <c r="C2612" s="1183">
        <v>35.515999999999998</v>
      </c>
      <c r="D2612" s="1065" t="s">
        <v>5122</v>
      </c>
      <c r="E2612" s="1065" t="s">
        <v>4812</v>
      </c>
      <c r="F2612" s="1066">
        <v>2</v>
      </c>
      <c r="G2612" s="1066">
        <v>3157625652071</v>
      </c>
    </row>
    <row r="2613" spans="1:7">
      <c r="A2613" s="1174" t="s">
        <v>3152</v>
      </c>
      <c r="B2613" s="1185" t="s">
        <v>3943</v>
      </c>
      <c r="C2613" s="1183">
        <v>44.480800000000002</v>
      </c>
      <c r="D2613" s="1065" t="s">
        <v>5122</v>
      </c>
      <c r="E2613" s="1065" t="s">
        <v>4812</v>
      </c>
      <c r="F2613" s="1066">
        <v>2</v>
      </c>
      <c r="G2613" s="1066">
        <v>3157625821255</v>
      </c>
    </row>
    <row r="2614" spans="1:7">
      <c r="A2614" s="1174" t="s">
        <v>3152</v>
      </c>
      <c r="B2614" s="1185" t="s">
        <v>3950</v>
      </c>
      <c r="C2614" s="1183">
        <v>69.576000000000008</v>
      </c>
      <c r="D2614" s="1065" t="s">
        <v>5122</v>
      </c>
      <c r="E2614" s="1065" t="s">
        <v>4812</v>
      </c>
      <c r="F2614" s="1066">
        <v>1</v>
      </c>
      <c r="G2614" s="1066">
        <v>3157625819757</v>
      </c>
    </row>
    <row r="2615" spans="1:7">
      <c r="A2615" s="1174" t="s">
        <v>3152</v>
      </c>
      <c r="B2615" s="1185" t="s">
        <v>3951</v>
      </c>
      <c r="C2615" s="1183">
        <v>69.576000000000008</v>
      </c>
      <c r="D2615" s="1065" t="s">
        <v>5122</v>
      </c>
      <c r="E2615" s="1065" t="s">
        <v>4812</v>
      </c>
      <c r="F2615" s="1066">
        <v>1</v>
      </c>
      <c r="G2615" s="1066">
        <v>3157625819764</v>
      </c>
    </row>
    <row r="2616" spans="1:7">
      <c r="A2616" s="1174" t="s">
        <v>3152</v>
      </c>
      <c r="B2616" s="1185" t="s">
        <v>3815</v>
      </c>
      <c r="C2616" s="1183">
        <v>35.516399999999997</v>
      </c>
      <c r="D2616" s="1065" t="s">
        <v>5122</v>
      </c>
      <c r="E2616" s="1065" t="s">
        <v>4812</v>
      </c>
      <c r="F2616" s="1066">
        <v>2</v>
      </c>
      <c r="G2616" s="1066">
        <v>3157625821279</v>
      </c>
    </row>
    <row r="2617" spans="1:7">
      <c r="A2617" s="1174" t="s">
        <v>3152</v>
      </c>
      <c r="B2617" s="1185" t="s">
        <v>3844</v>
      </c>
      <c r="C2617" s="1183">
        <v>92.116200000000006</v>
      </c>
      <c r="D2617" s="1065" t="s">
        <v>5122</v>
      </c>
      <c r="E2617" s="1065" t="s">
        <v>4812</v>
      </c>
      <c r="F2617" s="1066">
        <v>2</v>
      </c>
      <c r="G2617" s="1066">
        <v>3157625821286</v>
      </c>
    </row>
    <row r="2618" spans="1:7">
      <c r="A2618" s="1174" t="s">
        <v>3152</v>
      </c>
      <c r="B2618" s="1185" t="s">
        <v>3696</v>
      </c>
      <c r="C2618" s="1183">
        <v>42.415399999999998</v>
      </c>
      <c r="D2618" s="1065" t="s">
        <v>5122</v>
      </c>
      <c r="E2618" s="1065" t="s">
        <v>4812</v>
      </c>
      <c r="F2618" s="1066">
        <v>2</v>
      </c>
      <c r="G2618" s="1066">
        <v>3157625651531</v>
      </c>
    </row>
    <row r="2619" spans="1:7">
      <c r="A2619" s="1174" t="s">
        <v>3152</v>
      </c>
      <c r="B2619" s="1185" t="s">
        <v>3730</v>
      </c>
      <c r="C2619" s="1183">
        <v>92.597000000000008</v>
      </c>
      <c r="D2619" s="1065" t="s">
        <v>5122</v>
      </c>
      <c r="E2619" s="1065" t="s">
        <v>4812</v>
      </c>
      <c r="F2619" s="1066">
        <v>1</v>
      </c>
      <c r="G2619" s="1066">
        <v>3157625819801</v>
      </c>
    </row>
    <row r="2620" spans="1:7">
      <c r="A2620" s="1174" t="s">
        <v>3152</v>
      </c>
      <c r="B2620" s="1185" t="s">
        <v>3790</v>
      </c>
      <c r="C2620" s="1183">
        <v>22.6065</v>
      </c>
      <c r="D2620" s="1065" t="s">
        <v>5122</v>
      </c>
      <c r="E2620" s="1065" t="s">
        <v>4812</v>
      </c>
      <c r="F2620" s="1066">
        <v>2</v>
      </c>
      <c r="G2620" s="1066">
        <v>3157625651548</v>
      </c>
    </row>
    <row r="2621" spans="1:7">
      <c r="A2621" s="1174" t="s">
        <v>3152</v>
      </c>
      <c r="B2621" s="1185" t="s">
        <v>3910</v>
      </c>
      <c r="C2621" s="1183">
        <v>84.220499999999987</v>
      </c>
      <c r="D2621" s="1065" t="s">
        <v>5122</v>
      </c>
      <c r="E2621" s="1065" t="s">
        <v>4812</v>
      </c>
      <c r="F2621" s="1066">
        <v>2</v>
      </c>
      <c r="G2621" s="1066">
        <v>3157624164865</v>
      </c>
    </row>
    <row r="2622" spans="1:7">
      <c r="A2622" s="1174" t="s">
        <v>3152</v>
      </c>
      <c r="B2622" s="1185" t="s">
        <v>5369</v>
      </c>
      <c r="C2622" s="1183">
        <v>198</v>
      </c>
      <c r="D2622" s="1065" t="s">
        <v>5122</v>
      </c>
      <c r="E2622" s="1065" t="s">
        <v>4812</v>
      </c>
      <c r="F2622" s="1066">
        <v>1</v>
      </c>
      <c r="G2622" s="1066">
        <v>3157624168603</v>
      </c>
    </row>
    <row r="2623" spans="1:7">
      <c r="A2623" s="1174" t="s">
        <v>3152</v>
      </c>
      <c r="B2623" s="1185" t="s">
        <v>3912</v>
      </c>
      <c r="C2623" s="1183">
        <v>198.00240000000002</v>
      </c>
      <c r="D2623" s="1065" t="s">
        <v>5122</v>
      </c>
      <c r="E2623" s="1065" t="s">
        <v>4812</v>
      </c>
      <c r="F2623" s="1066">
        <v>2</v>
      </c>
      <c r="G2623" s="1066">
        <v>3157624168801</v>
      </c>
    </row>
    <row r="2624" spans="1:7">
      <c r="A2624" s="1174" t="s">
        <v>3152</v>
      </c>
      <c r="B2624" s="1185" t="s">
        <v>4081</v>
      </c>
      <c r="C2624" s="1183">
        <v>26.344499999999996</v>
      </c>
      <c r="D2624" s="1065" t="s">
        <v>5122</v>
      </c>
      <c r="E2624" s="1065" t="s">
        <v>4812</v>
      </c>
      <c r="F2624" s="1066">
        <v>6</v>
      </c>
      <c r="G2624" s="1066">
        <v>3157625000261</v>
      </c>
    </row>
    <row r="2625" spans="1:7">
      <c r="A2625" s="1174" t="s">
        <v>3152</v>
      </c>
      <c r="B2625" s="1185" t="s">
        <v>4080</v>
      </c>
      <c r="C2625" s="1183">
        <v>26.344499999999996</v>
      </c>
      <c r="D2625" s="1065" t="s">
        <v>5122</v>
      </c>
      <c r="E2625" s="1065" t="s">
        <v>4812</v>
      </c>
      <c r="F2625" s="1066">
        <v>6</v>
      </c>
      <c r="G2625" s="1066">
        <v>3157625000278</v>
      </c>
    </row>
    <row r="2626" spans="1:7">
      <c r="A2626" s="1174" t="s">
        <v>3152</v>
      </c>
      <c r="B2626" s="1185" t="s">
        <v>4079</v>
      </c>
      <c r="C2626" s="1183">
        <v>22.637999999999998</v>
      </c>
      <c r="D2626" s="1065" t="s">
        <v>5122</v>
      </c>
      <c r="E2626" s="1065" t="s">
        <v>4812</v>
      </c>
      <c r="F2626" s="1066">
        <v>10</v>
      </c>
      <c r="G2626" s="1066">
        <v>3157625006041</v>
      </c>
    </row>
    <row r="2627" spans="1:7">
      <c r="A2627" s="1174" t="s">
        <v>3152</v>
      </c>
      <c r="B2627" s="1185" t="s">
        <v>4082</v>
      </c>
      <c r="C2627" s="1183">
        <v>26.344499999999996</v>
      </c>
      <c r="D2627" s="1065" t="s">
        <v>5122</v>
      </c>
      <c r="E2627" s="1065" t="s">
        <v>4812</v>
      </c>
      <c r="F2627" s="1066">
        <v>10</v>
      </c>
      <c r="G2627" s="1066">
        <v>3157625006058</v>
      </c>
    </row>
    <row r="2628" spans="1:7">
      <c r="A2628" s="1174" t="s">
        <v>3152</v>
      </c>
      <c r="B2628" s="1185" t="s">
        <v>4041</v>
      </c>
      <c r="C2628" s="1183">
        <v>32.549999999999997</v>
      </c>
      <c r="D2628" s="1065" t="s">
        <v>5122</v>
      </c>
      <c r="E2628" s="1065" t="s">
        <v>4812</v>
      </c>
      <c r="F2628" s="1066">
        <v>2</v>
      </c>
      <c r="G2628" s="1066">
        <v>3157625006102</v>
      </c>
    </row>
    <row r="2629" spans="1:7">
      <c r="A2629" s="1174" t="s">
        <v>3152</v>
      </c>
      <c r="B2629" s="1185" t="s">
        <v>4044</v>
      </c>
      <c r="C2629" s="1183">
        <v>32.991000000000007</v>
      </c>
      <c r="D2629" s="1065" t="s">
        <v>5122</v>
      </c>
      <c r="E2629" s="1065" t="s">
        <v>4812</v>
      </c>
      <c r="F2629" s="1066">
        <v>2</v>
      </c>
      <c r="G2629" s="1066">
        <v>3157625006201</v>
      </c>
    </row>
    <row r="2630" spans="1:7">
      <c r="A2630" s="1174" t="s">
        <v>3152</v>
      </c>
      <c r="B2630" s="1185" t="s">
        <v>4050</v>
      </c>
      <c r="C2630" s="1183">
        <v>32.991000000000007</v>
      </c>
      <c r="D2630" s="1065" t="s">
        <v>5122</v>
      </c>
      <c r="E2630" s="1065" t="s">
        <v>4812</v>
      </c>
      <c r="F2630" s="1066">
        <v>2</v>
      </c>
      <c r="G2630" s="1066">
        <v>3157625006256</v>
      </c>
    </row>
    <row r="2631" spans="1:7">
      <c r="A2631" s="1174" t="s">
        <v>3152</v>
      </c>
      <c r="B2631" s="1185" t="s">
        <v>4043</v>
      </c>
      <c r="C2631" s="1183">
        <v>32.991000000000007</v>
      </c>
      <c r="D2631" s="1065" t="s">
        <v>5122</v>
      </c>
      <c r="E2631" s="1065" t="s">
        <v>4812</v>
      </c>
      <c r="F2631" s="1066">
        <v>2</v>
      </c>
      <c r="G2631" s="1066">
        <v>3157625006263</v>
      </c>
    </row>
    <row r="2632" spans="1:7">
      <c r="A2632" s="1174" t="s">
        <v>3152</v>
      </c>
      <c r="B2632" s="1185" t="s">
        <v>4053</v>
      </c>
      <c r="C2632" s="1183">
        <v>46.378500000000003</v>
      </c>
      <c r="D2632" s="1065" t="s">
        <v>5122</v>
      </c>
      <c r="E2632" s="1065" t="s">
        <v>4812</v>
      </c>
      <c r="F2632" s="1066">
        <v>2</v>
      </c>
      <c r="G2632" s="1066">
        <v>3157625006508</v>
      </c>
    </row>
    <row r="2633" spans="1:7">
      <c r="A2633" s="1174" t="s">
        <v>3152</v>
      </c>
      <c r="B2633" s="1185" t="s">
        <v>4057</v>
      </c>
      <c r="C2633" s="1183">
        <v>59.235299999999995</v>
      </c>
      <c r="D2633" s="1065" t="s">
        <v>5122</v>
      </c>
      <c r="E2633" s="1065" t="s">
        <v>4812</v>
      </c>
      <c r="F2633" s="1066">
        <v>2</v>
      </c>
      <c r="G2633" s="1066">
        <v>3157625006591</v>
      </c>
    </row>
    <row r="2634" spans="1:7">
      <c r="A2634" s="1174" t="s">
        <v>3152</v>
      </c>
      <c r="B2634" s="1185" t="s">
        <v>4058</v>
      </c>
      <c r="C2634" s="1183">
        <v>59.235299999999995</v>
      </c>
      <c r="D2634" s="1065" t="s">
        <v>5122</v>
      </c>
      <c r="E2634" s="1065" t="s">
        <v>4812</v>
      </c>
      <c r="F2634" s="1066">
        <v>2</v>
      </c>
      <c r="G2634" s="1066">
        <v>3157625006652</v>
      </c>
    </row>
    <row r="2635" spans="1:7">
      <c r="A2635" s="1174" t="s">
        <v>3152</v>
      </c>
      <c r="B2635" s="1185" t="s">
        <v>4060</v>
      </c>
      <c r="C2635" s="1183">
        <v>59.235299999999995</v>
      </c>
      <c r="D2635" s="1065" t="s">
        <v>5122</v>
      </c>
      <c r="E2635" s="1065" t="s">
        <v>4812</v>
      </c>
      <c r="F2635" s="1066">
        <v>2</v>
      </c>
      <c r="G2635" s="1066">
        <v>3157625006690</v>
      </c>
    </row>
    <row r="2636" spans="1:7">
      <c r="A2636" s="1174" t="s">
        <v>3152</v>
      </c>
      <c r="B2636" s="1185" t="s">
        <v>5366</v>
      </c>
      <c r="C2636" s="1183">
        <v>127.29</v>
      </c>
      <c r="D2636" s="1065" t="s">
        <v>5122</v>
      </c>
      <c r="E2636" s="1065" t="s">
        <v>4812</v>
      </c>
      <c r="F2636" s="1066">
        <v>1</v>
      </c>
      <c r="G2636" s="1066">
        <v>3157625006706</v>
      </c>
    </row>
    <row r="2637" spans="1:7">
      <c r="A2637" s="1174" t="s">
        <v>3152</v>
      </c>
      <c r="B2637" s="1185" t="s">
        <v>4062</v>
      </c>
      <c r="C2637" s="1183">
        <v>73.274200000000008</v>
      </c>
      <c r="D2637" s="1065" t="s">
        <v>5122</v>
      </c>
      <c r="E2637" s="1065" t="s">
        <v>4812</v>
      </c>
      <c r="F2637" s="1066">
        <v>2</v>
      </c>
      <c r="G2637" s="1066">
        <v>3157625006713</v>
      </c>
    </row>
    <row r="2638" spans="1:7">
      <c r="A2638" s="1174" t="s">
        <v>3152</v>
      </c>
      <c r="B2638" s="1185" t="s">
        <v>4068</v>
      </c>
      <c r="C2638" s="1183">
        <v>106.87280000000001</v>
      </c>
      <c r="D2638" s="1065" t="s">
        <v>5122</v>
      </c>
      <c r="E2638" s="1065" t="s">
        <v>4812</v>
      </c>
      <c r="F2638" s="1066">
        <v>2</v>
      </c>
      <c r="G2638" s="1066">
        <v>3157625006775</v>
      </c>
    </row>
    <row r="2639" spans="1:7">
      <c r="A2639" s="1174" t="s">
        <v>3152</v>
      </c>
      <c r="B2639" s="1185" t="s">
        <v>4074</v>
      </c>
      <c r="C2639" s="1183">
        <v>128.53370000000001</v>
      </c>
      <c r="D2639" s="1065" t="s">
        <v>5122</v>
      </c>
      <c r="E2639" s="1065" t="s">
        <v>4812</v>
      </c>
      <c r="F2639" s="1066">
        <v>2</v>
      </c>
      <c r="G2639" s="1066">
        <v>3157625006812</v>
      </c>
    </row>
    <row r="2640" spans="1:7">
      <c r="A2640" s="1174" t="s">
        <v>3152</v>
      </c>
      <c r="B2640" s="1185" t="s">
        <v>4066</v>
      </c>
      <c r="C2640" s="1183">
        <v>80.484200000000001</v>
      </c>
      <c r="D2640" s="1065" t="s">
        <v>5122</v>
      </c>
      <c r="E2640" s="1065" t="s">
        <v>4812</v>
      </c>
      <c r="F2640" s="1066">
        <v>2</v>
      </c>
      <c r="G2640" s="1066">
        <v>3157625007130</v>
      </c>
    </row>
    <row r="2641" spans="1:7">
      <c r="A2641" s="1174" t="s">
        <v>3152</v>
      </c>
      <c r="B2641" s="1185" t="s">
        <v>3690</v>
      </c>
      <c r="C2641" s="1183">
        <v>42.415399999999998</v>
      </c>
      <c r="D2641" s="1065" t="s">
        <v>5122</v>
      </c>
      <c r="E2641" s="1065" t="s">
        <v>4812</v>
      </c>
      <c r="F2641" s="1066">
        <v>2</v>
      </c>
      <c r="G2641" s="1066">
        <v>3157625084513</v>
      </c>
    </row>
    <row r="2642" spans="1:7">
      <c r="A2642" s="1174" t="s">
        <v>3152</v>
      </c>
      <c r="B2642" s="1185" t="s">
        <v>3919</v>
      </c>
      <c r="C2642" s="1183">
        <v>16.075499999999998</v>
      </c>
      <c r="D2642" s="1065" t="s">
        <v>5122</v>
      </c>
      <c r="E2642" s="1065" t="s">
        <v>4812</v>
      </c>
      <c r="F2642" s="1066">
        <v>2</v>
      </c>
      <c r="G2642" s="1066">
        <v>3157625085015</v>
      </c>
    </row>
    <row r="2643" spans="1:7">
      <c r="A2643" s="1174" t="s">
        <v>3152</v>
      </c>
      <c r="B2643" s="1185" t="s">
        <v>3921</v>
      </c>
      <c r="C2643" s="1183">
        <v>20.7896</v>
      </c>
      <c r="D2643" s="1065" t="s">
        <v>5122</v>
      </c>
      <c r="E2643" s="1065" t="s">
        <v>4812</v>
      </c>
      <c r="F2643" s="1066">
        <v>2</v>
      </c>
      <c r="G2643" s="1066">
        <v>3157625085022</v>
      </c>
    </row>
    <row r="2644" spans="1:7">
      <c r="A2644" s="1174" t="s">
        <v>3152</v>
      </c>
      <c r="B2644" s="1185" t="s">
        <v>3922</v>
      </c>
      <c r="C2644" s="1183">
        <v>20.7896</v>
      </c>
      <c r="D2644" s="1065" t="s">
        <v>5122</v>
      </c>
      <c r="E2644" s="1065" t="s">
        <v>4812</v>
      </c>
      <c r="F2644" s="1066">
        <v>2</v>
      </c>
      <c r="G2644" s="1066">
        <v>3157625085039</v>
      </c>
    </row>
    <row r="2645" spans="1:7">
      <c r="A2645" s="1174" t="s">
        <v>3152</v>
      </c>
      <c r="B2645" s="1185" t="s">
        <v>3932</v>
      </c>
      <c r="C2645" s="1183">
        <v>27.414400000000001</v>
      </c>
      <c r="D2645" s="1065" t="s">
        <v>5122</v>
      </c>
      <c r="E2645" s="1065" t="s">
        <v>4812</v>
      </c>
      <c r="F2645" s="1066">
        <v>2</v>
      </c>
      <c r="G2645" s="1066">
        <v>3157625085176</v>
      </c>
    </row>
    <row r="2646" spans="1:7">
      <c r="A2646" s="1174" t="s">
        <v>3152</v>
      </c>
      <c r="B2646" s="1185" t="s">
        <v>3933</v>
      </c>
      <c r="C2646" s="1183">
        <v>35.515999999999998</v>
      </c>
      <c r="D2646" s="1065" t="s">
        <v>5122</v>
      </c>
      <c r="E2646" s="1065" t="s">
        <v>4812</v>
      </c>
      <c r="F2646" s="1066">
        <v>2</v>
      </c>
      <c r="G2646" s="1066">
        <v>3157625085190</v>
      </c>
    </row>
    <row r="2647" spans="1:7">
      <c r="A2647" s="1174" t="s">
        <v>3152</v>
      </c>
      <c r="B2647" s="1185" t="s">
        <v>3941</v>
      </c>
      <c r="C2647" s="1183">
        <v>40.965600000000002</v>
      </c>
      <c r="D2647" s="1065" t="s">
        <v>5122</v>
      </c>
      <c r="E2647" s="1065" t="s">
        <v>4812</v>
      </c>
      <c r="F2647" s="1066">
        <v>2</v>
      </c>
      <c r="G2647" s="1066">
        <v>3157625085251</v>
      </c>
    </row>
    <row r="2648" spans="1:7">
      <c r="A2648" s="1174" t="s">
        <v>3152</v>
      </c>
      <c r="B2648" s="1185" t="s">
        <v>5370</v>
      </c>
      <c r="C2648" s="1183">
        <v>40.97</v>
      </c>
      <c r="D2648" s="1065" t="s">
        <v>5122</v>
      </c>
      <c r="E2648" s="1065" t="s">
        <v>4812</v>
      </c>
      <c r="F2648" s="1066">
        <v>2</v>
      </c>
      <c r="G2648" s="1066">
        <v>3157625085268</v>
      </c>
    </row>
    <row r="2649" spans="1:7">
      <c r="A2649" s="1174" t="s">
        <v>3152</v>
      </c>
      <c r="B2649" s="1185" t="s">
        <v>3942</v>
      </c>
      <c r="C2649" s="1183">
        <v>40.965600000000002</v>
      </c>
      <c r="D2649" s="1065" t="s">
        <v>5122</v>
      </c>
      <c r="E2649" s="1065" t="s">
        <v>4812</v>
      </c>
      <c r="F2649" s="1066">
        <v>2</v>
      </c>
      <c r="G2649" s="1066">
        <v>3157625085275</v>
      </c>
    </row>
    <row r="2650" spans="1:7">
      <c r="A2650" s="1174" t="s">
        <v>3152</v>
      </c>
      <c r="B2650" s="1185" t="s">
        <v>3949</v>
      </c>
      <c r="C2650" s="1183">
        <v>69.576000000000008</v>
      </c>
      <c r="D2650" s="1065" t="s">
        <v>5122</v>
      </c>
      <c r="E2650" s="1065" t="s">
        <v>4812</v>
      </c>
      <c r="F2650" s="1066">
        <v>1</v>
      </c>
      <c r="G2650" s="1066">
        <v>3157625085312</v>
      </c>
    </row>
    <row r="2651" spans="1:7">
      <c r="A2651" s="1174" t="s">
        <v>3152</v>
      </c>
      <c r="B2651" s="1185" t="s">
        <v>3959</v>
      </c>
      <c r="C2651" s="1183">
        <v>115.9392</v>
      </c>
      <c r="D2651" s="1065" t="s">
        <v>5122</v>
      </c>
      <c r="E2651" s="1065" t="s">
        <v>4812</v>
      </c>
      <c r="F2651" s="1066">
        <v>1</v>
      </c>
      <c r="G2651" s="1066">
        <v>3157625085336</v>
      </c>
    </row>
    <row r="2652" spans="1:7">
      <c r="A2652" s="1174" t="s">
        <v>3152</v>
      </c>
      <c r="B2652" s="1185" t="s">
        <v>3960</v>
      </c>
      <c r="C2652" s="1183">
        <v>115.9392</v>
      </c>
      <c r="D2652" s="1065" t="s">
        <v>5122</v>
      </c>
      <c r="E2652" s="1065" t="s">
        <v>4812</v>
      </c>
      <c r="F2652" s="1066">
        <v>1</v>
      </c>
      <c r="G2652" s="1066">
        <v>3157625085343</v>
      </c>
    </row>
    <row r="2653" spans="1:7">
      <c r="A2653" s="1174" t="s">
        <v>3152</v>
      </c>
      <c r="B2653" s="1185" t="s">
        <v>3958</v>
      </c>
      <c r="C2653" s="1183">
        <v>115.9392</v>
      </c>
      <c r="D2653" s="1065" t="s">
        <v>5122</v>
      </c>
      <c r="E2653" s="1065" t="s">
        <v>4812</v>
      </c>
      <c r="F2653" s="1066">
        <v>1</v>
      </c>
      <c r="G2653" s="1066">
        <v>3157625085350</v>
      </c>
    </row>
    <row r="2654" spans="1:7">
      <c r="A2654" s="1174" t="s">
        <v>3152</v>
      </c>
      <c r="B2654" s="1185" t="s">
        <v>3961</v>
      </c>
      <c r="C2654" s="1183">
        <v>101.8056</v>
      </c>
      <c r="D2654" s="1065" t="s">
        <v>5122</v>
      </c>
      <c r="E2654" s="1065" t="s">
        <v>4812</v>
      </c>
      <c r="F2654" s="1066">
        <v>1</v>
      </c>
      <c r="G2654" s="1066">
        <v>3157625085367</v>
      </c>
    </row>
    <row r="2655" spans="1:7">
      <c r="A2655" s="1174" t="s">
        <v>3152</v>
      </c>
      <c r="B2655" s="1185" t="s">
        <v>3955</v>
      </c>
      <c r="C2655" s="1183">
        <v>90.916800000000009</v>
      </c>
      <c r="D2655" s="1065" t="s">
        <v>5122</v>
      </c>
      <c r="E2655" s="1065" t="s">
        <v>4812</v>
      </c>
      <c r="F2655" s="1066">
        <v>1</v>
      </c>
      <c r="G2655" s="1066">
        <v>3157625085381</v>
      </c>
    </row>
    <row r="2656" spans="1:7">
      <c r="A2656" s="1174" t="s">
        <v>3152</v>
      </c>
      <c r="B2656" s="1185" t="s">
        <v>3956</v>
      </c>
      <c r="C2656" s="1183">
        <v>90.916800000000009</v>
      </c>
      <c r="D2656" s="1065" t="s">
        <v>5122</v>
      </c>
      <c r="E2656" s="1065" t="s">
        <v>4812</v>
      </c>
      <c r="F2656" s="1066">
        <v>1</v>
      </c>
      <c r="G2656" s="1066">
        <v>3157625085398</v>
      </c>
    </row>
    <row r="2657" spans="1:7">
      <c r="A2657" s="1174" t="s">
        <v>3152</v>
      </c>
      <c r="B2657" s="1185" t="s">
        <v>3957</v>
      </c>
      <c r="C2657" s="1183">
        <v>90.916800000000009</v>
      </c>
      <c r="D2657" s="1065" t="s">
        <v>5122</v>
      </c>
      <c r="E2657" s="1065" t="s">
        <v>4812</v>
      </c>
      <c r="F2657" s="1066">
        <v>1</v>
      </c>
      <c r="G2657" s="1066">
        <v>3157625085404</v>
      </c>
    </row>
    <row r="2658" spans="1:7">
      <c r="A2658" s="1174" t="s">
        <v>3152</v>
      </c>
      <c r="B2658" s="1185" t="s">
        <v>3962</v>
      </c>
      <c r="C2658" s="1183">
        <v>124.61279999999999</v>
      </c>
      <c r="D2658" s="1065" t="s">
        <v>5122</v>
      </c>
      <c r="E2658" s="1065" t="s">
        <v>4812</v>
      </c>
      <c r="F2658" s="1066">
        <v>1</v>
      </c>
      <c r="G2658" s="1066">
        <v>3157625085428</v>
      </c>
    </row>
    <row r="2659" spans="1:7">
      <c r="A2659" s="1174" t="s">
        <v>3152</v>
      </c>
      <c r="B2659" s="1185" t="s">
        <v>3964</v>
      </c>
      <c r="C2659" s="1183">
        <v>124.61279999999999</v>
      </c>
      <c r="D2659" s="1065" t="s">
        <v>5122</v>
      </c>
      <c r="E2659" s="1065" t="s">
        <v>4812</v>
      </c>
      <c r="F2659" s="1066">
        <v>1</v>
      </c>
      <c r="G2659" s="1066">
        <v>3157625085435</v>
      </c>
    </row>
    <row r="2660" spans="1:7">
      <c r="A2660" s="1174" t="s">
        <v>3152</v>
      </c>
      <c r="B2660" s="1185" t="s">
        <v>3963</v>
      </c>
      <c r="C2660" s="1183">
        <v>124.61279999999999</v>
      </c>
      <c r="D2660" s="1065" t="s">
        <v>5122</v>
      </c>
      <c r="E2660" s="1065" t="s">
        <v>4812</v>
      </c>
      <c r="F2660" s="1066">
        <v>1</v>
      </c>
      <c r="G2660" s="1066">
        <v>3157625085442</v>
      </c>
    </row>
    <row r="2661" spans="1:7">
      <c r="A2661" s="1174" t="s">
        <v>3152</v>
      </c>
      <c r="B2661" s="1185" t="s">
        <v>3975</v>
      </c>
      <c r="C2661" s="1183">
        <v>155.13679999999999</v>
      </c>
      <c r="D2661" s="1065" t="s">
        <v>5122</v>
      </c>
      <c r="E2661" s="1065" t="s">
        <v>4812</v>
      </c>
      <c r="F2661" s="1066">
        <v>1</v>
      </c>
      <c r="G2661" s="1066">
        <v>3157625085466</v>
      </c>
    </row>
    <row r="2662" spans="1:7">
      <c r="A2662" s="1174" t="s">
        <v>3152</v>
      </c>
      <c r="B2662" s="1185" t="s">
        <v>3977</v>
      </c>
      <c r="C2662" s="1183">
        <v>191.5264</v>
      </c>
      <c r="D2662" s="1065" t="s">
        <v>5122</v>
      </c>
      <c r="E2662" s="1065" t="s">
        <v>4812</v>
      </c>
      <c r="F2662" s="1066">
        <v>1</v>
      </c>
      <c r="G2662" s="1066">
        <v>3157625085473</v>
      </c>
    </row>
    <row r="2663" spans="1:7">
      <c r="A2663" s="1174" t="s">
        <v>3152</v>
      </c>
      <c r="B2663" s="1185" t="s">
        <v>3976</v>
      </c>
      <c r="C2663" s="1183">
        <v>191.5264</v>
      </c>
      <c r="D2663" s="1065" t="s">
        <v>5122</v>
      </c>
      <c r="E2663" s="1065" t="s">
        <v>4812</v>
      </c>
      <c r="F2663" s="1066">
        <v>1</v>
      </c>
      <c r="G2663" s="1066">
        <v>3157625085480</v>
      </c>
    </row>
    <row r="2664" spans="1:7">
      <c r="A2664" s="1174" t="s">
        <v>3152</v>
      </c>
      <c r="B2664" s="1185" t="s">
        <v>3978</v>
      </c>
      <c r="C2664" s="1183">
        <v>191.5264</v>
      </c>
      <c r="D2664" s="1065" t="s">
        <v>5122</v>
      </c>
      <c r="E2664" s="1065" t="s">
        <v>4812</v>
      </c>
      <c r="F2664" s="1066">
        <v>1</v>
      </c>
      <c r="G2664" s="1066">
        <v>3157625085497</v>
      </c>
    </row>
    <row r="2665" spans="1:7">
      <c r="A2665" s="1174" t="s">
        <v>3152</v>
      </c>
      <c r="B2665" s="1185" t="s">
        <v>3670</v>
      </c>
      <c r="C2665" s="1183">
        <v>15.45</v>
      </c>
      <c r="D2665" s="1065" t="s">
        <v>5122</v>
      </c>
      <c r="E2665" s="1065" t="s">
        <v>4812</v>
      </c>
      <c r="F2665" s="1066">
        <v>2</v>
      </c>
      <c r="G2665" s="1066">
        <v>3157625085503</v>
      </c>
    </row>
    <row r="2666" spans="1:7">
      <c r="A2666" s="1174" t="s">
        <v>3152</v>
      </c>
      <c r="B2666" s="1185" t="s">
        <v>3809</v>
      </c>
      <c r="C2666" s="1183">
        <v>19.788</v>
      </c>
      <c r="D2666" s="1065" t="s">
        <v>5122</v>
      </c>
      <c r="E2666" s="1065" t="s">
        <v>4812</v>
      </c>
      <c r="F2666" s="1066">
        <v>2</v>
      </c>
      <c r="G2666" s="1066">
        <v>3157625090026</v>
      </c>
    </row>
    <row r="2667" spans="1:7">
      <c r="A2667" s="1174" t="s">
        <v>3152</v>
      </c>
      <c r="B2667" s="1185" t="s">
        <v>3791</v>
      </c>
      <c r="C2667" s="1183">
        <v>22.6236</v>
      </c>
      <c r="D2667" s="1065" t="s">
        <v>5122</v>
      </c>
      <c r="E2667" s="1065" t="s">
        <v>4812</v>
      </c>
      <c r="F2667" s="1066">
        <v>2</v>
      </c>
      <c r="G2667" s="1066">
        <v>3157625090569</v>
      </c>
    </row>
    <row r="2668" spans="1:7">
      <c r="A2668" s="1174" t="s">
        <v>3152</v>
      </c>
      <c r="B2668" s="1185" t="s">
        <v>3847</v>
      </c>
      <c r="C2668" s="1183">
        <v>32.211599999999997</v>
      </c>
      <c r="D2668" s="1065" t="s">
        <v>5122</v>
      </c>
      <c r="E2668" s="1065" t="s">
        <v>4812</v>
      </c>
      <c r="F2668" s="1066">
        <v>2</v>
      </c>
      <c r="G2668" s="1066">
        <v>3157625090668</v>
      </c>
    </row>
    <row r="2669" spans="1:7">
      <c r="A2669" s="1174" t="s">
        <v>3152</v>
      </c>
      <c r="B2669" s="1185" t="s">
        <v>3816</v>
      </c>
      <c r="C2669" s="1183">
        <v>39.412800000000004</v>
      </c>
      <c r="D2669" s="1065" t="s">
        <v>5122</v>
      </c>
      <c r="E2669" s="1065" t="s">
        <v>4812</v>
      </c>
      <c r="F2669" s="1066">
        <v>2</v>
      </c>
      <c r="G2669" s="1066">
        <v>3157625090675</v>
      </c>
    </row>
    <row r="2670" spans="1:7">
      <c r="A2670" s="1174" t="s">
        <v>3152</v>
      </c>
      <c r="B2670" s="1185" t="s">
        <v>3830</v>
      </c>
      <c r="C2670" s="1183">
        <v>59.527200000000001</v>
      </c>
      <c r="D2670" s="1065" t="s">
        <v>5122</v>
      </c>
      <c r="E2670" s="1065" t="s">
        <v>4812</v>
      </c>
      <c r="F2670" s="1066">
        <v>2</v>
      </c>
      <c r="G2670" s="1066">
        <v>3157625090699</v>
      </c>
    </row>
    <row r="2671" spans="1:7">
      <c r="A2671" s="1174" t="s">
        <v>3152</v>
      </c>
      <c r="B2671" s="1185" t="s">
        <v>3832</v>
      </c>
      <c r="C2671" s="1183">
        <v>59.527200000000001</v>
      </c>
      <c r="D2671" s="1065" t="s">
        <v>5122</v>
      </c>
      <c r="E2671" s="1065" t="s">
        <v>4812</v>
      </c>
      <c r="F2671" s="1066">
        <v>2</v>
      </c>
      <c r="G2671" s="1066">
        <v>3157625090705</v>
      </c>
    </row>
    <row r="2672" spans="1:7">
      <c r="A2672" s="1174" t="s">
        <v>3152</v>
      </c>
      <c r="B2672" s="1185" t="s">
        <v>3846</v>
      </c>
      <c r="C2672" s="1183">
        <v>87.8322</v>
      </c>
      <c r="D2672" s="1065" t="s">
        <v>5122</v>
      </c>
      <c r="E2672" s="1065" t="s">
        <v>4812</v>
      </c>
      <c r="F2672" s="1066">
        <v>2</v>
      </c>
      <c r="G2672" s="1066">
        <v>3157625090767</v>
      </c>
    </row>
    <row r="2673" spans="1:7">
      <c r="A2673" s="1174" t="s">
        <v>3152</v>
      </c>
      <c r="B2673" s="1185" t="s">
        <v>3856</v>
      </c>
      <c r="C2673" s="1183">
        <v>120.4926</v>
      </c>
      <c r="D2673" s="1065" t="s">
        <v>5122</v>
      </c>
      <c r="E2673" s="1065" t="s">
        <v>4812</v>
      </c>
      <c r="F2673" s="1066">
        <v>1</v>
      </c>
      <c r="G2673" s="1066">
        <v>3157625090828</v>
      </c>
    </row>
    <row r="2674" spans="1:7">
      <c r="A2674" s="1174" t="s">
        <v>3152</v>
      </c>
      <c r="B2674" s="1185" t="s">
        <v>3861</v>
      </c>
      <c r="C2674" s="1183">
        <v>167.05560000000003</v>
      </c>
      <c r="D2674" s="1065" t="s">
        <v>5122</v>
      </c>
      <c r="E2674" s="1065" t="s">
        <v>4812</v>
      </c>
      <c r="F2674" s="1066">
        <v>1</v>
      </c>
      <c r="G2674" s="1066">
        <v>3157625090880</v>
      </c>
    </row>
    <row r="2675" spans="1:7">
      <c r="A2675" s="1174" t="s">
        <v>3152</v>
      </c>
      <c r="B2675" s="1185" t="s">
        <v>3867</v>
      </c>
      <c r="C2675" s="1183">
        <v>222.36</v>
      </c>
      <c r="D2675" s="1065" t="s">
        <v>5122</v>
      </c>
      <c r="E2675" s="1065" t="s">
        <v>4812</v>
      </c>
      <c r="F2675" s="1066">
        <v>1</v>
      </c>
      <c r="G2675" s="1066">
        <v>3157625090927</v>
      </c>
    </row>
    <row r="2676" spans="1:7">
      <c r="A2676" s="1174" t="s">
        <v>3152</v>
      </c>
      <c r="B2676" s="1185" t="s">
        <v>3866</v>
      </c>
      <c r="C2676" s="1183">
        <v>222.36</v>
      </c>
      <c r="D2676" s="1065" t="s">
        <v>5122</v>
      </c>
      <c r="E2676" s="1065" t="s">
        <v>4812</v>
      </c>
      <c r="F2676" s="1066">
        <v>1</v>
      </c>
      <c r="G2676" s="1066">
        <v>3157625090934</v>
      </c>
    </row>
    <row r="2677" spans="1:7">
      <c r="A2677" s="1174" t="s">
        <v>3152</v>
      </c>
      <c r="B2677" s="1185" t="s">
        <v>3796</v>
      </c>
      <c r="C2677" s="1183">
        <v>26.509799999999998</v>
      </c>
      <c r="D2677" s="1065" t="s">
        <v>5122</v>
      </c>
      <c r="E2677" s="1065" t="s">
        <v>4812</v>
      </c>
      <c r="F2677" s="1066">
        <v>2</v>
      </c>
      <c r="G2677" s="1066">
        <v>3157625091634</v>
      </c>
    </row>
    <row r="2678" spans="1:7">
      <c r="A2678" s="1174" t="s">
        <v>3152</v>
      </c>
      <c r="B2678" s="1185" t="s">
        <v>3794</v>
      </c>
      <c r="C2678" s="1183">
        <v>26.509799999999998</v>
      </c>
      <c r="D2678" s="1065" t="s">
        <v>5122</v>
      </c>
      <c r="E2678" s="1065" t="s">
        <v>4812</v>
      </c>
      <c r="F2678" s="1066">
        <v>2</v>
      </c>
      <c r="G2678" s="1066">
        <v>3157625091641</v>
      </c>
    </row>
    <row r="2679" spans="1:7">
      <c r="A2679" s="1174" t="s">
        <v>3152</v>
      </c>
      <c r="B2679" s="1185" t="s">
        <v>3795</v>
      </c>
      <c r="C2679" s="1183">
        <v>26.509799999999998</v>
      </c>
      <c r="D2679" s="1065" t="s">
        <v>5122</v>
      </c>
      <c r="E2679" s="1065" t="s">
        <v>4812</v>
      </c>
      <c r="F2679" s="1066">
        <v>2</v>
      </c>
      <c r="G2679" s="1066">
        <v>3157625091665</v>
      </c>
    </row>
    <row r="2680" spans="1:7">
      <c r="A2680" s="1174" t="s">
        <v>3152</v>
      </c>
      <c r="B2680" s="1185" t="s">
        <v>3805</v>
      </c>
      <c r="C2680" s="1183">
        <v>34.894199999999998</v>
      </c>
      <c r="D2680" s="1065" t="s">
        <v>5122</v>
      </c>
      <c r="E2680" s="1065" t="s">
        <v>4812</v>
      </c>
      <c r="F2680" s="1066">
        <v>2</v>
      </c>
      <c r="G2680" s="1066">
        <v>3157625091702</v>
      </c>
    </row>
    <row r="2681" spans="1:7">
      <c r="A2681" s="1174" t="s">
        <v>3152</v>
      </c>
      <c r="B2681" s="1185" t="s">
        <v>3804</v>
      </c>
      <c r="C2681" s="1183">
        <v>34.894199999999998</v>
      </c>
      <c r="D2681" s="1065" t="s">
        <v>5122</v>
      </c>
      <c r="E2681" s="1065" t="s">
        <v>4812</v>
      </c>
      <c r="F2681" s="1066">
        <v>2</v>
      </c>
      <c r="G2681" s="1066">
        <v>3157625091733</v>
      </c>
    </row>
    <row r="2682" spans="1:7">
      <c r="A2682" s="1174" t="s">
        <v>3152</v>
      </c>
      <c r="B2682" s="1185" t="s">
        <v>3812</v>
      </c>
      <c r="C2682" s="1183">
        <v>32.282999999999994</v>
      </c>
      <c r="D2682" s="1065" t="s">
        <v>5122</v>
      </c>
      <c r="E2682" s="1065" t="s">
        <v>4812</v>
      </c>
      <c r="F2682" s="1066">
        <v>2</v>
      </c>
      <c r="G2682" s="1066">
        <v>3157625091771</v>
      </c>
    </row>
    <row r="2683" spans="1:7">
      <c r="A2683" s="1174" t="s">
        <v>3152</v>
      </c>
      <c r="B2683" s="1185" t="s">
        <v>3814</v>
      </c>
      <c r="C2683" s="1183">
        <v>35.516399999999997</v>
      </c>
      <c r="D2683" s="1065" t="s">
        <v>5122</v>
      </c>
      <c r="E2683" s="1065" t="s">
        <v>4812</v>
      </c>
      <c r="F2683" s="1066">
        <v>2</v>
      </c>
      <c r="G2683" s="1066">
        <v>3157625091788</v>
      </c>
    </row>
    <row r="2684" spans="1:7">
      <c r="A2684" s="1174" t="s">
        <v>3152</v>
      </c>
      <c r="B2684" s="1185" t="s">
        <v>3839</v>
      </c>
      <c r="C2684" s="1183">
        <v>59.527200000000001</v>
      </c>
      <c r="D2684" s="1065" t="s">
        <v>5122</v>
      </c>
      <c r="E2684" s="1065" t="s">
        <v>4812</v>
      </c>
      <c r="F2684" s="1066">
        <v>2</v>
      </c>
      <c r="G2684" s="1066">
        <v>3157625091894</v>
      </c>
    </row>
    <row r="2685" spans="1:7">
      <c r="A2685" s="1174" t="s">
        <v>3152</v>
      </c>
      <c r="B2685" s="1185" t="s">
        <v>3840</v>
      </c>
      <c r="C2685" s="1183">
        <v>59.527200000000001</v>
      </c>
      <c r="D2685" s="1065" t="s">
        <v>5122</v>
      </c>
      <c r="E2685" s="1065" t="s">
        <v>4812</v>
      </c>
      <c r="F2685" s="1066">
        <v>2</v>
      </c>
      <c r="G2685" s="1066">
        <v>3157625091900</v>
      </c>
    </row>
    <row r="2686" spans="1:7">
      <c r="A2686" s="1174" t="s">
        <v>3152</v>
      </c>
      <c r="B2686" s="1185" t="s">
        <v>3838</v>
      </c>
      <c r="C2686" s="1183">
        <v>59.527200000000001</v>
      </c>
      <c r="D2686" s="1065" t="s">
        <v>5122</v>
      </c>
      <c r="E2686" s="1065" t="s">
        <v>4812</v>
      </c>
      <c r="F2686" s="1066">
        <v>2</v>
      </c>
      <c r="G2686" s="1066">
        <v>3157625091917</v>
      </c>
    </row>
    <row r="2687" spans="1:7">
      <c r="A2687" s="1174" t="s">
        <v>3152</v>
      </c>
      <c r="B2687" s="1185" t="s">
        <v>3841</v>
      </c>
      <c r="C2687" s="1183">
        <v>92.116200000000006</v>
      </c>
      <c r="D2687" s="1065" t="s">
        <v>5122</v>
      </c>
      <c r="E2687" s="1065" t="s">
        <v>4812</v>
      </c>
      <c r="F2687" s="1066">
        <v>2</v>
      </c>
      <c r="G2687" s="1066">
        <v>3157625091948</v>
      </c>
    </row>
    <row r="2688" spans="1:7">
      <c r="A2688" s="1174" t="s">
        <v>3152</v>
      </c>
      <c r="B2688" s="1185" t="s">
        <v>3850</v>
      </c>
      <c r="C2688" s="1183">
        <v>98.562600000000003</v>
      </c>
      <c r="D2688" s="1065" t="s">
        <v>5122</v>
      </c>
      <c r="E2688" s="1065" t="s">
        <v>4812</v>
      </c>
      <c r="F2688" s="1066">
        <v>1</v>
      </c>
      <c r="G2688" s="1066">
        <v>3157625091979</v>
      </c>
    </row>
    <row r="2689" spans="1:7">
      <c r="A2689" s="1174" t="s">
        <v>3152</v>
      </c>
      <c r="B2689" s="1185" t="s">
        <v>3859</v>
      </c>
      <c r="C2689" s="1183">
        <v>171.93119999999999</v>
      </c>
      <c r="D2689" s="1065" t="s">
        <v>5122</v>
      </c>
      <c r="E2689" s="1065" t="s">
        <v>4812</v>
      </c>
      <c r="F2689" s="1066">
        <v>1</v>
      </c>
      <c r="G2689" s="1066">
        <v>3157625092006</v>
      </c>
    </row>
    <row r="2690" spans="1:7">
      <c r="A2690" s="1174" t="s">
        <v>3152</v>
      </c>
      <c r="B2690" s="1185" t="s">
        <v>3862</v>
      </c>
      <c r="C2690" s="1183">
        <v>167.05560000000003</v>
      </c>
      <c r="D2690" s="1065" t="s">
        <v>5122</v>
      </c>
      <c r="E2690" s="1065" t="s">
        <v>4812</v>
      </c>
      <c r="F2690" s="1066">
        <v>1</v>
      </c>
      <c r="G2690" s="1066">
        <v>3157625092044</v>
      </c>
    </row>
    <row r="2691" spans="1:7">
      <c r="A2691" s="1174" t="s">
        <v>3152</v>
      </c>
      <c r="B2691" s="1185" t="s">
        <v>3868</v>
      </c>
      <c r="C2691" s="1183">
        <v>235.7628</v>
      </c>
      <c r="D2691" s="1065" t="s">
        <v>5122</v>
      </c>
      <c r="E2691" s="1065" t="s">
        <v>4812</v>
      </c>
      <c r="F2691" s="1066">
        <v>1</v>
      </c>
      <c r="G2691" s="1066">
        <v>3157625092068</v>
      </c>
    </row>
    <row r="2692" spans="1:7">
      <c r="A2692" s="1174" t="s">
        <v>3152</v>
      </c>
      <c r="B2692" s="1185" t="s">
        <v>3627</v>
      </c>
      <c r="C2692" s="1183">
        <v>12.327</v>
      </c>
      <c r="D2692" s="1065" t="s">
        <v>5122</v>
      </c>
      <c r="E2692" s="1065" t="s">
        <v>4812</v>
      </c>
      <c r="F2692" s="1066">
        <v>2</v>
      </c>
      <c r="G2692" s="1066">
        <v>3157625100367</v>
      </c>
    </row>
    <row r="2693" spans="1:7">
      <c r="A2693" s="1174" t="s">
        <v>3152</v>
      </c>
      <c r="B2693" s="1185" t="s">
        <v>3632</v>
      </c>
      <c r="C2693" s="1183">
        <v>18.910500000000003</v>
      </c>
      <c r="D2693" s="1065" t="s">
        <v>5122</v>
      </c>
      <c r="E2693" s="1065" t="s">
        <v>4812</v>
      </c>
      <c r="F2693" s="1066">
        <v>2</v>
      </c>
      <c r="G2693" s="1066">
        <v>3157625100664</v>
      </c>
    </row>
    <row r="2694" spans="1:7">
      <c r="A2694" s="1174" t="s">
        <v>3152</v>
      </c>
      <c r="B2694" s="1185" t="s">
        <v>3635</v>
      </c>
      <c r="C2694" s="1183">
        <v>18.54</v>
      </c>
      <c r="D2694" s="1065" t="s">
        <v>5122</v>
      </c>
      <c r="E2694" s="1065" t="s">
        <v>4812</v>
      </c>
      <c r="F2694" s="1066">
        <v>2</v>
      </c>
      <c r="G2694" s="1066">
        <v>3157625100725</v>
      </c>
    </row>
    <row r="2695" spans="1:7">
      <c r="A2695" s="1174" t="s">
        <v>3152</v>
      </c>
      <c r="B2695" s="1185" t="s">
        <v>3673</v>
      </c>
      <c r="C2695" s="1183">
        <v>18.54</v>
      </c>
      <c r="D2695" s="1065" t="s">
        <v>5122</v>
      </c>
      <c r="E2695" s="1065" t="s">
        <v>4812</v>
      </c>
      <c r="F2695" s="1066">
        <v>2</v>
      </c>
      <c r="G2695" s="1066">
        <v>3157625100749</v>
      </c>
    </row>
    <row r="2696" spans="1:7">
      <c r="A2696" s="1174" t="s">
        <v>3152</v>
      </c>
      <c r="B2696" s="1185" t="s">
        <v>3643</v>
      </c>
      <c r="C2696" s="1183">
        <v>25.986900000000002</v>
      </c>
      <c r="D2696" s="1065" t="s">
        <v>5122</v>
      </c>
      <c r="E2696" s="1065" t="s">
        <v>4812</v>
      </c>
      <c r="F2696" s="1066">
        <v>2</v>
      </c>
      <c r="G2696" s="1066">
        <v>3157625100756</v>
      </c>
    </row>
    <row r="2697" spans="1:7">
      <c r="A2697" s="1174" t="s">
        <v>3152</v>
      </c>
      <c r="B2697" s="1185" t="s">
        <v>3637</v>
      </c>
      <c r="C2697" s="1183">
        <v>18.54</v>
      </c>
      <c r="D2697" s="1065" t="s">
        <v>5122</v>
      </c>
      <c r="E2697" s="1065" t="s">
        <v>4812</v>
      </c>
      <c r="F2697" s="1066">
        <v>2</v>
      </c>
      <c r="G2697" s="1066">
        <v>3157625100794</v>
      </c>
    </row>
    <row r="2698" spans="1:7">
      <c r="A2698" s="1174" t="s">
        <v>3152</v>
      </c>
      <c r="B2698" s="1185" t="s">
        <v>3639</v>
      </c>
      <c r="C2698" s="1183">
        <v>25.986900000000002</v>
      </c>
      <c r="D2698" s="1065" t="s">
        <v>5122</v>
      </c>
      <c r="E2698" s="1065" t="s">
        <v>4812</v>
      </c>
      <c r="F2698" s="1066">
        <v>2</v>
      </c>
      <c r="G2698" s="1066">
        <v>3157625100817</v>
      </c>
    </row>
    <row r="2699" spans="1:7">
      <c r="A2699" s="1174" t="s">
        <v>3152</v>
      </c>
      <c r="B2699" s="1185" t="s">
        <v>3646</v>
      </c>
      <c r="C2699" s="1183">
        <v>28.3765</v>
      </c>
      <c r="D2699" s="1065" t="s">
        <v>5122</v>
      </c>
      <c r="E2699" s="1065" t="s">
        <v>4812</v>
      </c>
      <c r="F2699" s="1066">
        <v>2</v>
      </c>
      <c r="G2699" s="1066">
        <v>3157625100954</v>
      </c>
    </row>
    <row r="2700" spans="1:7">
      <c r="A2700" s="1174" t="s">
        <v>3152</v>
      </c>
      <c r="B2700" s="1185" t="s">
        <v>3647</v>
      </c>
      <c r="C2700" s="1183">
        <v>28.3765</v>
      </c>
      <c r="D2700" s="1065" t="s">
        <v>5122</v>
      </c>
      <c r="E2700" s="1065" t="s">
        <v>4812</v>
      </c>
      <c r="F2700" s="1066">
        <v>2</v>
      </c>
      <c r="G2700" s="1066">
        <v>3157625101005</v>
      </c>
    </row>
    <row r="2701" spans="1:7">
      <c r="A2701" s="1174" t="s">
        <v>3152</v>
      </c>
      <c r="B2701" s="1185" t="s">
        <v>3648</v>
      </c>
      <c r="C2701" s="1183">
        <v>28.3765</v>
      </c>
      <c r="D2701" s="1065" t="s">
        <v>5122</v>
      </c>
      <c r="E2701" s="1065" t="s">
        <v>4812</v>
      </c>
      <c r="F2701" s="1066">
        <v>2</v>
      </c>
      <c r="G2701" s="1066">
        <v>3157625101050</v>
      </c>
    </row>
    <row r="2702" spans="1:7">
      <c r="A2702" s="1174" t="s">
        <v>3152</v>
      </c>
      <c r="B2702" s="1185" t="s">
        <v>3649</v>
      </c>
      <c r="C2702" s="1183">
        <v>28.3765</v>
      </c>
      <c r="D2702" s="1065" t="s">
        <v>5122</v>
      </c>
      <c r="E2702" s="1065" t="s">
        <v>4812</v>
      </c>
      <c r="F2702" s="1066">
        <v>2</v>
      </c>
      <c r="G2702" s="1066">
        <v>3157625101104</v>
      </c>
    </row>
    <row r="2703" spans="1:7">
      <c r="A2703" s="1174" t="s">
        <v>3152</v>
      </c>
      <c r="B2703" s="1185" t="s">
        <v>3645</v>
      </c>
      <c r="C2703" s="1183">
        <v>28.3765</v>
      </c>
      <c r="D2703" s="1065" t="s">
        <v>5122</v>
      </c>
      <c r="E2703" s="1065" t="s">
        <v>4812</v>
      </c>
      <c r="F2703" s="1066">
        <v>2</v>
      </c>
      <c r="G2703" s="1066">
        <v>3157625101128</v>
      </c>
    </row>
    <row r="2704" spans="1:7">
      <c r="A2704" s="1174" t="s">
        <v>3152</v>
      </c>
      <c r="B2704" s="1185" t="s">
        <v>3652</v>
      </c>
      <c r="C2704" s="1183">
        <v>28.3765</v>
      </c>
      <c r="D2704" s="1065" t="s">
        <v>5122</v>
      </c>
      <c r="E2704" s="1065" t="s">
        <v>4812</v>
      </c>
      <c r="F2704" s="1066">
        <v>2</v>
      </c>
      <c r="G2704" s="1066">
        <v>3157625101302</v>
      </c>
    </row>
    <row r="2705" spans="1:7">
      <c r="A2705" s="1174" t="s">
        <v>3152</v>
      </c>
      <c r="B2705" s="1185" t="s">
        <v>3653</v>
      </c>
      <c r="C2705" s="1183">
        <v>28.3765</v>
      </c>
      <c r="D2705" s="1065" t="s">
        <v>5122</v>
      </c>
      <c r="E2705" s="1065" t="s">
        <v>4812</v>
      </c>
      <c r="F2705" s="1066">
        <v>2</v>
      </c>
      <c r="G2705" s="1066">
        <v>3157625101357</v>
      </c>
    </row>
    <row r="2706" spans="1:7">
      <c r="A2706" s="1174" t="s">
        <v>3152</v>
      </c>
      <c r="B2706" s="1185" t="s">
        <v>3654</v>
      </c>
      <c r="C2706" s="1183">
        <v>28.3765</v>
      </c>
      <c r="D2706" s="1065" t="s">
        <v>5122</v>
      </c>
      <c r="E2706" s="1065" t="s">
        <v>4812</v>
      </c>
      <c r="F2706" s="1066">
        <v>2</v>
      </c>
      <c r="G2706" s="1066">
        <v>3157625101487</v>
      </c>
    </row>
    <row r="2707" spans="1:7">
      <c r="A2707" s="1174" t="s">
        <v>3152</v>
      </c>
      <c r="B2707" s="1185" t="s">
        <v>3659</v>
      </c>
      <c r="C2707" s="1183">
        <v>32.753999999999998</v>
      </c>
      <c r="D2707" s="1065" t="s">
        <v>5122</v>
      </c>
      <c r="E2707" s="1065" t="s">
        <v>4812</v>
      </c>
      <c r="F2707" s="1066">
        <v>2</v>
      </c>
      <c r="G2707" s="1066">
        <v>3157625101708</v>
      </c>
    </row>
    <row r="2708" spans="1:7">
      <c r="A2708" s="1174" t="s">
        <v>3152</v>
      </c>
      <c r="B2708" s="1185" t="s">
        <v>3668</v>
      </c>
      <c r="C2708" s="1183">
        <v>37.08</v>
      </c>
      <c r="D2708" s="1065" t="s">
        <v>5122</v>
      </c>
      <c r="E2708" s="1065" t="s">
        <v>4812</v>
      </c>
      <c r="F2708" s="1066">
        <v>2</v>
      </c>
      <c r="G2708" s="1066">
        <v>3157625102088</v>
      </c>
    </row>
    <row r="2709" spans="1:7">
      <c r="A2709" s="1174" t="s">
        <v>3152</v>
      </c>
      <c r="B2709" s="1185" t="s">
        <v>3675</v>
      </c>
      <c r="C2709" s="1183">
        <v>29.004799999999999</v>
      </c>
      <c r="D2709" s="1065" t="s">
        <v>5122</v>
      </c>
      <c r="E2709" s="1065" t="s">
        <v>4812</v>
      </c>
      <c r="F2709" s="1066">
        <v>2</v>
      </c>
      <c r="G2709" s="1066">
        <v>3157625102101</v>
      </c>
    </row>
    <row r="2710" spans="1:7">
      <c r="A2710" s="1174" t="s">
        <v>3152</v>
      </c>
      <c r="B2710" s="1185" t="s">
        <v>3674</v>
      </c>
      <c r="C2710" s="1183">
        <v>28.2529</v>
      </c>
      <c r="D2710" s="1065" t="s">
        <v>5122</v>
      </c>
      <c r="E2710" s="1065" t="s">
        <v>4812</v>
      </c>
      <c r="F2710" s="1066">
        <v>2</v>
      </c>
      <c r="G2710" s="1066">
        <v>3157625102149</v>
      </c>
    </row>
    <row r="2711" spans="1:7">
      <c r="A2711" s="1174" t="s">
        <v>3152</v>
      </c>
      <c r="B2711" s="1185" t="s">
        <v>3676</v>
      </c>
      <c r="C2711" s="1183">
        <v>30.529199999999999</v>
      </c>
      <c r="D2711" s="1065" t="s">
        <v>5122</v>
      </c>
      <c r="E2711" s="1065" t="s">
        <v>4812</v>
      </c>
      <c r="F2711" s="1066">
        <v>2</v>
      </c>
      <c r="G2711" s="1066">
        <v>3157625102255</v>
      </c>
    </row>
    <row r="2712" spans="1:7">
      <c r="A2712" s="1174" t="s">
        <v>3152</v>
      </c>
      <c r="B2712" s="1185" t="s">
        <v>3677</v>
      </c>
      <c r="C2712" s="1183">
        <v>30.529199999999999</v>
      </c>
      <c r="D2712" s="1065" t="s">
        <v>5122</v>
      </c>
      <c r="E2712" s="1065" t="s">
        <v>4812</v>
      </c>
      <c r="F2712" s="1066">
        <v>2</v>
      </c>
      <c r="G2712" s="1066">
        <v>3157625102309</v>
      </c>
    </row>
    <row r="2713" spans="1:7">
      <c r="A2713" s="1174" t="s">
        <v>3152</v>
      </c>
      <c r="B2713" s="1185" t="s">
        <v>3678</v>
      </c>
      <c r="C2713" s="1183">
        <v>30.529199999999999</v>
      </c>
      <c r="D2713" s="1065" t="s">
        <v>5122</v>
      </c>
      <c r="E2713" s="1065" t="s">
        <v>4812</v>
      </c>
      <c r="F2713" s="1066">
        <v>2</v>
      </c>
      <c r="G2713" s="1066">
        <v>3157625102354</v>
      </c>
    </row>
    <row r="2714" spans="1:7">
      <c r="A2714" s="1174" t="s">
        <v>3152</v>
      </c>
      <c r="B2714" s="1185" t="s">
        <v>3680</v>
      </c>
      <c r="C2714" s="1183">
        <v>39.696199999999997</v>
      </c>
      <c r="D2714" s="1065" t="s">
        <v>5122</v>
      </c>
      <c r="E2714" s="1065" t="s">
        <v>4812</v>
      </c>
      <c r="F2714" s="1066">
        <v>2</v>
      </c>
      <c r="G2714" s="1066">
        <v>3157625102637</v>
      </c>
    </row>
    <row r="2715" spans="1:7">
      <c r="A2715" s="1174" t="s">
        <v>3152</v>
      </c>
      <c r="B2715" s="1185" t="s">
        <v>3681</v>
      </c>
      <c r="C2715" s="1183">
        <v>43.023100000000007</v>
      </c>
      <c r="D2715" s="1065" t="s">
        <v>5122</v>
      </c>
      <c r="E2715" s="1065" t="s">
        <v>4812</v>
      </c>
      <c r="F2715" s="1066">
        <v>2</v>
      </c>
      <c r="G2715" s="1066">
        <v>3157625102743</v>
      </c>
    </row>
    <row r="2716" spans="1:7">
      <c r="A2716" s="1174" t="s">
        <v>3152</v>
      </c>
      <c r="B2716" s="1185" t="s">
        <v>3683</v>
      </c>
      <c r="C2716" s="1183">
        <v>35.5762</v>
      </c>
      <c r="D2716" s="1065" t="s">
        <v>5122</v>
      </c>
      <c r="E2716" s="1065" t="s">
        <v>4812</v>
      </c>
      <c r="F2716" s="1066">
        <v>2</v>
      </c>
      <c r="G2716" s="1066">
        <v>3157625102804</v>
      </c>
    </row>
    <row r="2717" spans="1:7">
      <c r="A2717" s="1174" t="s">
        <v>3152</v>
      </c>
      <c r="B2717" s="1185" t="s">
        <v>3682</v>
      </c>
      <c r="C2717" s="1183">
        <v>35.5762</v>
      </c>
      <c r="D2717" s="1065" t="s">
        <v>5122</v>
      </c>
      <c r="E2717" s="1065" t="s">
        <v>4812</v>
      </c>
      <c r="F2717" s="1066">
        <v>2</v>
      </c>
      <c r="G2717" s="1066">
        <v>3157625102811</v>
      </c>
    </row>
    <row r="2718" spans="1:7">
      <c r="A2718" s="1174" t="s">
        <v>3152</v>
      </c>
      <c r="B2718" s="1185" t="s">
        <v>3685</v>
      </c>
      <c r="C2718" s="1183">
        <v>37.234499999999997</v>
      </c>
      <c r="D2718" s="1065" t="s">
        <v>5122</v>
      </c>
      <c r="E2718" s="1065" t="s">
        <v>4812</v>
      </c>
      <c r="F2718" s="1066">
        <v>2</v>
      </c>
      <c r="G2718" s="1066">
        <v>3157625102866</v>
      </c>
    </row>
    <row r="2719" spans="1:7">
      <c r="A2719" s="1174" t="s">
        <v>3152</v>
      </c>
      <c r="B2719" s="1185" t="s">
        <v>3686</v>
      </c>
      <c r="C2719" s="1183">
        <v>37.234499999999997</v>
      </c>
      <c r="D2719" s="1065" t="s">
        <v>5122</v>
      </c>
      <c r="E2719" s="1065" t="s">
        <v>4812</v>
      </c>
      <c r="F2719" s="1066">
        <v>2</v>
      </c>
      <c r="G2719" s="1066">
        <v>3157625102880</v>
      </c>
    </row>
    <row r="2720" spans="1:7">
      <c r="A2720" s="1174" t="s">
        <v>3152</v>
      </c>
      <c r="B2720" s="1185" t="s">
        <v>5334</v>
      </c>
      <c r="C2720" s="1183">
        <v>39.78</v>
      </c>
      <c r="D2720" s="1065" t="s">
        <v>5122</v>
      </c>
      <c r="E2720" s="1065" t="s">
        <v>4812</v>
      </c>
      <c r="F2720" s="1066">
        <v>2</v>
      </c>
      <c r="G2720" s="1066">
        <v>3157625102903</v>
      </c>
    </row>
    <row r="2721" spans="1:7">
      <c r="A2721" s="1174" t="s">
        <v>3152</v>
      </c>
      <c r="B2721" s="1185" t="s">
        <v>3699</v>
      </c>
      <c r="C2721" s="1183">
        <v>42.415399999999998</v>
      </c>
      <c r="D2721" s="1065" t="s">
        <v>5122</v>
      </c>
      <c r="E2721" s="1065" t="s">
        <v>4812</v>
      </c>
      <c r="F2721" s="1066">
        <v>2</v>
      </c>
      <c r="G2721" s="1066">
        <v>3157625103108</v>
      </c>
    </row>
    <row r="2722" spans="1:7">
      <c r="A2722" s="1174" t="s">
        <v>3152</v>
      </c>
      <c r="B2722" s="1185" t="s">
        <v>3711</v>
      </c>
      <c r="C2722" s="1183">
        <v>50.6554</v>
      </c>
      <c r="D2722" s="1065" t="s">
        <v>5122</v>
      </c>
      <c r="E2722" s="1065" t="s">
        <v>4812</v>
      </c>
      <c r="F2722" s="1066">
        <v>2</v>
      </c>
      <c r="G2722" s="1066">
        <v>3157625103757</v>
      </c>
    </row>
    <row r="2723" spans="1:7">
      <c r="A2723" s="1174" t="s">
        <v>3152</v>
      </c>
      <c r="B2723" s="1185" t="s">
        <v>3704</v>
      </c>
      <c r="C2723" s="1183">
        <v>56.2483</v>
      </c>
      <c r="D2723" s="1065" t="s">
        <v>5122</v>
      </c>
      <c r="E2723" s="1065" t="s">
        <v>4812</v>
      </c>
      <c r="F2723" s="1066">
        <v>2</v>
      </c>
      <c r="G2723" s="1066">
        <v>3157625104082</v>
      </c>
    </row>
    <row r="2724" spans="1:7">
      <c r="A2724" s="1174" t="s">
        <v>3152</v>
      </c>
      <c r="B2724" s="1185" t="s">
        <v>5340</v>
      </c>
      <c r="C2724" s="1183">
        <v>50.66</v>
      </c>
      <c r="D2724" s="1065" t="s">
        <v>5122</v>
      </c>
      <c r="E2724" s="1065" t="s">
        <v>4812</v>
      </c>
      <c r="F2724" s="1066">
        <v>2</v>
      </c>
      <c r="G2724" s="1066">
        <v>3157625104303</v>
      </c>
    </row>
    <row r="2725" spans="1:7">
      <c r="A2725" s="1174" t="s">
        <v>3152</v>
      </c>
      <c r="B2725" s="1185" t="s">
        <v>3709</v>
      </c>
      <c r="C2725" s="1183">
        <v>56.2483</v>
      </c>
      <c r="D2725" s="1065" t="s">
        <v>5122</v>
      </c>
      <c r="E2725" s="1065" t="s">
        <v>4812</v>
      </c>
      <c r="F2725" s="1066">
        <v>2</v>
      </c>
      <c r="G2725" s="1066">
        <v>3157625104358</v>
      </c>
    </row>
    <row r="2726" spans="1:7">
      <c r="A2726" s="1174" t="s">
        <v>3152</v>
      </c>
      <c r="B2726" s="1185" t="s">
        <v>5341</v>
      </c>
      <c r="C2726" s="1183">
        <v>52.82</v>
      </c>
      <c r="D2726" s="1065" t="s">
        <v>5122</v>
      </c>
      <c r="E2726" s="1065" t="s">
        <v>4812</v>
      </c>
      <c r="F2726" s="1066">
        <v>2</v>
      </c>
      <c r="G2726" s="1066">
        <v>3157625104457</v>
      </c>
    </row>
    <row r="2727" spans="1:7">
      <c r="A2727" s="1174" t="s">
        <v>3152</v>
      </c>
      <c r="B2727" s="1185" t="s">
        <v>5343</v>
      </c>
      <c r="C2727" s="1183">
        <v>61.14</v>
      </c>
      <c r="D2727" s="1065" t="s">
        <v>5122</v>
      </c>
      <c r="E2727" s="1065" t="s">
        <v>4812</v>
      </c>
      <c r="F2727" s="1066">
        <v>1</v>
      </c>
      <c r="G2727" s="1066">
        <v>3157625104778</v>
      </c>
    </row>
    <row r="2728" spans="1:7">
      <c r="A2728" s="1174" t="s">
        <v>3152</v>
      </c>
      <c r="B2728" s="1185" t="s">
        <v>5344</v>
      </c>
      <c r="C2728" s="1183">
        <v>70.11</v>
      </c>
      <c r="D2728" s="1065" t="s">
        <v>5122</v>
      </c>
      <c r="E2728" s="1065" t="s">
        <v>4812</v>
      </c>
      <c r="F2728" s="1066">
        <v>1</v>
      </c>
      <c r="G2728" s="1066">
        <v>3157625104891</v>
      </c>
    </row>
    <row r="2729" spans="1:7">
      <c r="A2729" s="1174" t="s">
        <v>3152</v>
      </c>
      <c r="B2729" s="1185" t="s">
        <v>5347</v>
      </c>
      <c r="C2729" s="1183">
        <v>70.11</v>
      </c>
      <c r="D2729" s="1065" t="s">
        <v>5122</v>
      </c>
      <c r="E2729" s="1065" t="s">
        <v>4812</v>
      </c>
      <c r="F2729" s="1066">
        <v>1</v>
      </c>
      <c r="G2729" s="1066">
        <v>3157625104938</v>
      </c>
    </row>
    <row r="2730" spans="1:7">
      <c r="A2730" s="1174" t="s">
        <v>3152</v>
      </c>
      <c r="B2730" s="1185" t="s">
        <v>3736</v>
      </c>
      <c r="C2730" s="1183">
        <v>110.39540000000001</v>
      </c>
      <c r="D2730" s="1065" t="s">
        <v>5122</v>
      </c>
      <c r="E2730" s="1065" t="s">
        <v>4812</v>
      </c>
      <c r="F2730" s="1066">
        <v>1</v>
      </c>
      <c r="G2730" s="1066">
        <v>3157625105379</v>
      </c>
    </row>
    <row r="2731" spans="1:7">
      <c r="A2731" s="1174" t="s">
        <v>3152</v>
      </c>
      <c r="B2731" s="1185" t="s">
        <v>3738</v>
      </c>
      <c r="C2731" s="1183">
        <v>116.5651</v>
      </c>
      <c r="D2731" s="1065" t="s">
        <v>5122</v>
      </c>
      <c r="E2731" s="1065" t="s">
        <v>4812</v>
      </c>
      <c r="F2731" s="1066">
        <v>1</v>
      </c>
      <c r="G2731" s="1066">
        <v>3157625105454</v>
      </c>
    </row>
    <row r="2732" spans="1:7">
      <c r="A2732" s="1174" t="s">
        <v>3152</v>
      </c>
      <c r="B2732" s="1185" t="s">
        <v>3746</v>
      </c>
      <c r="C2732" s="1183">
        <v>136.578</v>
      </c>
      <c r="D2732" s="1065" t="s">
        <v>5122</v>
      </c>
      <c r="E2732" s="1065" t="s">
        <v>4812</v>
      </c>
      <c r="F2732" s="1066">
        <v>1</v>
      </c>
      <c r="G2732" s="1066">
        <v>3157625105720</v>
      </c>
    </row>
    <row r="2733" spans="1:7">
      <c r="A2733" s="1174" t="s">
        <v>3152</v>
      </c>
      <c r="B2733" s="1185" t="s">
        <v>3747</v>
      </c>
      <c r="C2733" s="1183">
        <v>134.75490000000002</v>
      </c>
      <c r="D2733" s="1065" t="s">
        <v>5122</v>
      </c>
      <c r="E2733" s="1065" t="s">
        <v>4812</v>
      </c>
      <c r="F2733" s="1066">
        <v>1</v>
      </c>
      <c r="G2733" s="1066">
        <v>3157625105744</v>
      </c>
    </row>
    <row r="2734" spans="1:7">
      <c r="A2734" s="1174" t="s">
        <v>3152</v>
      </c>
      <c r="B2734" s="1185" t="s">
        <v>3741</v>
      </c>
      <c r="C2734" s="1183">
        <v>125.26860000000001</v>
      </c>
      <c r="D2734" s="1065" t="s">
        <v>5122</v>
      </c>
      <c r="E2734" s="1065" t="s">
        <v>4812</v>
      </c>
      <c r="F2734" s="1066">
        <v>1</v>
      </c>
      <c r="G2734" s="1066">
        <v>3157625105973</v>
      </c>
    </row>
    <row r="2735" spans="1:7">
      <c r="A2735" s="1174" t="s">
        <v>3152</v>
      </c>
      <c r="B2735" s="1185" t="s">
        <v>3742</v>
      </c>
      <c r="C2735" s="1183">
        <v>125.26860000000001</v>
      </c>
      <c r="D2735" s="1065" t="s">
        <v>5122</v>
      </c>
      <c r="E2735" s="1065" t="s">
        <v>4812</v>
      </c>
      <c r="F2735" s="1066">
        <v>1</v>
      </c>
      <c r="G2735" s="1066">
        <v>3157625106000</v>
      </c>
    </row>
    <row r="2736" spans="1:7">
      <c r="A2736" s="1174" t="s">
        <v>3152</v>
      </c>
      <c r="B2736" s="1185" t="s">
        <v>3748</v>
      </c>
      <c r="C2736" s="1183">
        <v>139.2663</v>
      </c>
      <c r="D2736" s="1065" t="s">
        <v>5122</v>
      </c>
      <c r="E2736" s="1065" t="s">
        <v>4812</v>
      </c>
      <c r="F2736" s="1066">
        <v>1</v>
      </c>
      <c r="G2736" s="1066">
        <v>3157625106321</v>
      </c>
    </row>
    <row r="2737" spans="1:7">
      <c r="A2737" s="1174" t="s">
        <v>3152</v>
      </c>
      <c r="B2737" s="1185" t="s">
        <v>3749</v>
      </c>
      <c r="C2737" s="1183">
        <v>139.2663</v>
      </c>
      <c r="D2737" s="1065" t="s">
        <v>5122</v>
      </c>
      <c r="E2737" s="1065" t="s">
        <v>4812</v>
      </c>
      <c r="F2737" s="1066">
        <v>1</v>
      </c>
      <c r="G2737" s="1066">
        <v>3157625106505</v>
      </c>
    </row>
    <row r="2738" spans="1:7">
      <c r="A2738" s="1174" t="s">
        <v>3152</v>
      </c>
      <c r="B2738" s="1185" t="s">
        <v>3758</v>
      </c>
      <c r="C2738" s="1183">
        <v>137.65950000000001</v>
      </c>
      <c r="D2738" s="1065" t="s">
        <v>5122</v>
      </c>
      <c r="E2738" s="1065" t="s">
        <v>4812</v>
      </c>
      <c r="F2738" s="1066">
        <v>1</v>
      </c>
      <c r="G2738" s="1066">
        <v>3157625107007</v>
      </c>
    </row>
    <row r="2739" spans="1:7">
      <c r="A2739" s="1174" t="s">
        <v>3152</v>
      </c>
      <c r="B2739" s="1185" t="s">
        <v>3759</v>
      </c>
      <c r="C2739" s="1183">
        <v>154.68540000000002</v>
      </c>
      <c r="D2739" s="1065" t="s">
        <v>5122</v>
      </c>
      <c r="E2739" s="1065" t="s">
        <v>4812</v>
      </c>
      <c r="F2739" s="1066">
        <v>1</v>
      </c>
      <c r="G2739" s="1066">
        <v>3157625107205</v>
      </c>
    </row>
    <row r="2740" spans="1:7">
      <c r="A2740" s="1174" t="s">
        <v>3152</v>
      </c>
      <c r="B2740" s="1185" t="s">
        <v>3760</v>
      </c>
      <c r="C2740" s="1183">
        <v>192.75419999999997</v>
      </c>
      <c r="D2740" s="1065" t="s">
        <v>5122</v>
      </c>
      <c r="E2740" s="1065" t="s">
        <v>4812</v>
      </c>
      <c r="F2740" s="1066">
        <v>1</v>
      </c>
      <c r="G2740" s="1066">
        <v>3157625107557</v>
      </c>
    </row>
    <row r="2741" spans="1:7">
      <c r="A2741" s="1174" t="s">
        <v>3152</v>
      </c>
      <c r="B2741" s="1185" t="s">
        <v>3762</v>
      </c>
      <c r="C2741" s="1183">
        <v>192.75419999999997</v>
      </c>
      <c r="D2741" s="1065" t="s">
        <v>5122</v>
      </c>
      <c r="E2741" s="1065" t="s">
        <v>4812</v>
      </c>
      <c r="F2741" s="1066">
        <v>1</v>
      </c>
      <c r="G2741" s="1066">
        <v>3157625107601</v>
      </c>
    </row>
    <row r="2742" spans="1:7">
      <c r="A2742" s="1174" t="s">
        <v>3152</v>
      </c>
      <c r="B2742" s="1185" t="s">
        <v>3766</v>
      </c>
      <c r="C2742" s="1183">
        <v>238.10509999999999</v>
      </c>
      <c r="D2742" s="1065" t="s">
        <v>5122</v>
      </c>
      <c r="E2742" s="1065" t="s">
        <v>4812</v>
      </c>
      <c r="F2742" s="1066">
        <v>1</v>
      </c>
      <c r="G2742" s="1066">
        <v>3157625107854</v>
      </c>
    </row>
    <row r="2743" spans="1:7">
      <c r="A2743" s="1174" t="s">
        <v>3152</v>
      </c>
      <c r="B2743" s="1185" t="s">
        <v>3767</v>
      </c>
      <c r="C2743" s="1183">
        <v>238.10509999999999</v>
      </c>
      <c r="D2743" s="1065" t="s">
        <v>5122</v>
      </c>
      <c r="E2743" s="1065" t="s">
        <v>4812</v>
      </c>
      <c r="F2743" s="1066">
        <v>1</v>
      </c>
      <c r="G2743" s="1066">
        <v>3157625107861</v>
      </c>
    </row>
    <row r="2744" spans="1:7">
      <c r="A2744" s="1174" t="s">
        <v>3152</v>
      </c>
      <c r="B2744" s="1185" t="s">
        <v>3765</v>
      </c>
      <c r="C2744" s="1183">
        <v>238.10509999999999</v>
      </c>
      <c r="D2744" s="1065" t="s">
        <v>5122</v>
      </c>
      <c r="E2744" s="1065" t="s">
        <v>4812</v>
      </c>
      <c r="F2744" s="1066">
        <v>1</v>
      </c>
      <c r="G2744" s="1066">
        <v>3157625108004</v>
      </c>
    </row>
    <row r="2745" spans="1:7">
      <c r="A2745" s="1174" t="s">
        <v>3152</v>
      </c>
      <c r="B2745" s="1185" t="s">
        <v>3684</v>
      </c>
      <c r="C2745" s="1183">
        <v>35.5762</v>
      </c>
      <c r="D2745" s="1065" t="s">
        <v>5122</v>
      </c>
      <c r="E2745" s="1065" t="s">
        <v>4812</v>
      </c>
      <c r="F2745" s="1066">
        <v>6</v>
      </c>
      <c r="G2745" s="1066">
        <v>3157625109506</v>
      </c>
    </row>
    <row r="2746" spans="1:7">
      <c r="A2746" s="1174" t="s">
        <v>3152</v>
      </c>
      <c r="B2746" s="1185" t="s">
        <v>3687</v>
      </c>
      <c r="C2746" s="1183">
        <v>37.234499999999997</v>
      </c>
      <c r="D2746" s="1065" t="s">
        <v>5122</v>
      </c>
      <c r="E2746" s="1065" t="s">
        <v>4812</v>
      </c>
      <c r="F2746" s="1066">
        <v>6</v>
      </c>
      <c r="G2746" s="1066">
        <v>3157625109513</v>
      </c>
    </row>
    <row r="2747" spans="1:7">
      <c r="A2747" s="1174" t="s">
        <v>3152</v>
      </c>
      <c r="B2747" s="1185" t="s">
        <v>3717</v>
      </c>
      <c r="C2747" s="1183">
        <v>56.65</v>
      </c>
      <c r="D2747" s="1065" t="s">
        <v>5122</v>
      </c>
      <c r="E2747" s="1065" t="s">
        <v>4812</v>
      </c>
      <c r="F2747" s="1066">
        <v>6</v>
      </c>
      <c r="G2747" s="1066">
        <v>3157625109520</v>
      </c>
    </row>
    <row r="2748" spans="1:7">
      <c r="A2748" s="1174" t="s">
        <v>3152</v>
      </c>
      <c r="B2748" s="1185" t="s">
        <v>3720</v>
      </c>
      <c r="C2748" s="1183">
        <v>61.8</v>
      </c>
      <c r="D2748" s="1065" t="s">
        <v>5122</v>
      </c>
      <c r="E2748" s="1065" t="s">
        <v>4812</v>
      </c>
      <c r="F2748" s="1066">
        <v>6</v>
      </c>
      <c r="G2748" s="1066">
        <v>3157625109544</v>
      </c>
    </row>
    <row r="2749" spans="1:7">
      <c r="A2749" s="1174" t="s">
        <v>3152</v>
      </c>
      <c r="B2749" s="1185" t="s">
        <v>3721</v>
      </c>
      <c r="C2749" s="1183">
        <v>61.8</v>
      </c>
      <c r="D2749" s="1065" t="s">
        <v>5122</v>
      </c>
      <c r="E2749" s="1065" t="s">
        <v>4812</v>
      </c>
      <c r="F2749" s="1066">
        <v>2</v>
      </c>
      <c r="G2749" s="1066">
        <v>3157625109551</v>
      </c>
    </row>
    <row r="2750" spans="1:7">
      <c r="A2750" s="1174" t="s">
        <v>3152</v>
      </c>
      <c r="B2750" s="1185" t="s">
        <v>3497</v>
      </c>
      <c r="C2750" s="1183">
        <v>118.11048933120236</v>
      </c>
      <c r="D2750" s="1065" t="s">
        <v>5122</v>
      </c>
      <c r="E2750" s="1065" t="s">
        <v>4812</v>
      </c>
      <c r="F2750" s="1066">
        <v>2</v>
      </c>
      <c r="G2750" s="1066">
        <v>3157625200906</v>
      </c>
    </row>
    <row r="2751" spans="1:7">
      <c r="A2751" s="1174" t="s">
        <v>3152</v>
      </c>
      <c r="B2751" s="1185" t="s">
        <v>5092</v>
      </c>
      <c r="C2751" s="1183">
        <v>75.02</v>
      </c>
      <c r="D2751" s="1065" t="s">
        <v>5122</v>
      </c>
      <c r="E2751" s="1065" t="s">
        <v>4812</v>
      </c>
      <c r="F2751" s="1066">
        <v>1</v>
      </c>
      <c r="G2751" s="1066">
        <v>3157625200937</v>
      </c>
    </row>
    <row r="2752" spans="1:7">
      <c r="A2752" s="1174" t="s">
        <v>3152</v>
      </c>
      <c r="B2752" s="1185" t="s">
        <v>3524</v>
      </c>
      <c r="C2752" s="1183">
        <v>289.00344686429821</v>
      </c>
      <c r="D2752" s="1065" t="s">
        <v>5122</v>
      </c>
      <c r="E2752" s="1065" t="s">
        <v>4812</v>
      </c>
      <c r="F2752" s="1066">
        <v>1</v>
      </c>
      <c r="G2752" s="1066">
        <v>3157625200951</v>
      </c>
    </row>
    <row r="2753" spans="1:7">
      <c r="A2753" s="1174" t="s">
        <v>3152</v>
      </c>
      <c r="B2753" s="1185" t="s">
        <v>3479</v>
      </c>
      <c r="C2753" s="1183">
        <v>71.743869912100678</v>
      </c>
      <c r="D2753" s="1065" t="s">
        <v>5122</v>
      </c>
      <c r="E2753" s="1065" t="s">
        <v>4812</v>
      </c>
      <c r="F2753" s="1066">
        <v>2</v>
      </c>
      <c r="G2753" s="1066">
        <v>3157625224360</v>
      </c>
    </row>
    <row r="2754" spans="1:7">
      <c r="A2754" s="1174" t="s">
        <v>3152</v>
      </c>
      <c r="B2754" s="1185" t="s">
        <v>3486</v>
      </c>
      <c r="C2754" s="1183">
        <v>95.272773485424011</v>
      </c>
      <c r="D2754" s="1065" t="s">
        <v>5122</v>
      </c>
      <c r="E2754" s="1065" t="s">
        <v>4812</v>
      </c>
      <c r="F2754" s="1066">
        <v>2</v>
      </c>
      <c r="G2754" s="1066">
        <v>3157625224391</v>
      </c>
    </row>
    <row r="2755" spans="1:7">
      <c r="A2755" s="1174" t="s">
        <v>3152</v>
      </c>
      <c r="B2755" s="1185" t="s">
        <v>3492</v>
      </c>
      <c r="C2755" s="1183">
        <v>115.66963284538038</v>
      </c>
      <c r="D2755" s="1065" t="s">
        <v>5122</v>
      </c>
      <c r="E2755" s="1065" t="s">
        <v>4812</v>
      </c>
      <c r="F2755" s="1066">
        <v>2</v>
      </c>
      <c r="G2755" s="1066">
        <v>3157625226616</v>
      </c>
    </row>
    <row r="2756" spans="1:7">
      <c r="A2756" s="1174" t="s">
        <v>3152</v>
      </c>
      <c r="B2756" s="1185" t="s">
        <v>5338</v>
      </c>
      <c r="C2756" s="1183">
        <v>103.61807531752433</v>
      </c>
      <c r="D2756" s="1065" t="s">
        <v>5122</v>
      </c>
      <c r="E2756" s="1065" t="s">
        <v>4812</v>
      </c>
      <c r="F2756" s="1066">
        <v>1</v>
      </c>
      <c r="G2756" s="1066">
        <v>3157625226692</v>
      </c>
    </row>
    <row r="2757" spans="1:7">
      <c r="A2757" s="1174" t="s">
        <v>3152</v>
      </c>
      <c r="B2757" s="1185" t="s">
        <v>3519</v>
      </c>
      <c r="C2757" s="1183">
        <v>256.66037949353409</v>
      </c>
      <c r="D2757" s="1065" t="s">
        <v>5122</v>
      </c>
      <c r="E2757" s="1065" t="s">
        <v>4812</v>
      </c>
      <c r="F2757" s="1066">
        <v>1</v>
      </c>
      <c r="G2757" s="1066">
        <v>3157625226746</v>
      </c>
    </row>
    <row r="2758" spans="1:7">
      <c r="A2758" s="1174" t="s">
        <v>3152</v>
      </c>
      <c r="B2758" s="1185" t="s">
        <v>4024</v>
      </c>
      <c r="C2758" s="1183">
        <v>54.973421077910125</v>
      </c>
      <c r="D2758" s="1065" t="s">
        <v>5122</v>
      </c>
      <c r="E2758" s="1065" t="s">
        <v>4812</v>
      </c>
      <c r="F2758" s="1066">
        <v>2</v>
      </c>
      <c r="G2758" s="1066">
        <v>5900442781039</v>
      </c>
    </row>
    <row r="2759" spans="1:7">
      <c r="A2759" s="1174" t="s">
        <v>3152</v>
      </c>
      <c r="B2759" s="1185" t="s">
        <v>3817</v>
      </c>
      <c r="C2759" s="1183">
        <v>40.575600000000001</v>
      </c>
      <c r="D2759" s="1065" t="s">
        <v>5122</v>
      </c>
      <c r="E2759" s="1065" t="s">
        <v>4812</v>
      </c>
      <c r="F2759" s="1066">
        <v>2</v>
      </c>
      <c r="G2759" s="1066">
        <v>3157625870451</v>
      </c>
    </row>
    <row r="2760" spans="1:7">
      <c r="A2760" s="1174" t="s">
        <v>3152</v>
      </c>
      <c r="B2760" s="1185" t="s">
        <v>3566</v>
      </c>
      <c r="C2760" s="1183">
        <v>24.408069872424157</v>
      </c>
      <c r="D2760" s="1065" t="s">
        <v>5122</v>
      </c>
      <c r="E2760" s="1065" t="s">
        <v>4812</v>
      </c>
      <c r="F2760" s="1066">
        <v>10</v>
      </c>
      <c r="G2760" s="1066">
        <v>3157625821385</v>
      </c>
    </row>
    <row r="2761" spans="1:7">
      <c r="A2761" s="1174" t="s">
        <v>3152</v>
      </c>
      <c r="B2761" s="1185" t="s">
        <v>3826</v>
      </c>
      <c r="C2761" s="1183">
        <v>48.868199999999995</v>
      </c>
      <c r="D2761" s="1065" t="s">
        <v>5122</v>
      </c>
      <c r="E2761" s="1065" t="s">
        <v>4812</v>
      </c>
      <c r="F2761" s="1066">
        <v>2</v>
      </c>
      <c r="G2761" s="1066">
        <v>3157625651555</v>
      </c>
    </row>
    <row r="2762" spans="1:7">
      <c r="A2762" s="1174" t="s">
        <v>3152</v>
      </c>
      <c r="B2762" s="1185" t="s">
        <v>3864</v>
      </c>
      <c r="C2762" s="1183">
        <v>201.20519999999999</v>
      </c>
      <c r="D2762" s="1065" t="s">
        <v>5122</v>
      </c>
      <c r="E2762" s="1065" t="s">
        <v>4812</v>
      </c>
      <c r="F2762" s="1066">
        <v>1</v>
      </c>
      <c r="G2762" s="1066">
        <v>3157625819849</v>
      </c>
    </row>
    <row r="2763" spans="1:7">
      <c r="A2763" s="1174" t="s">
        <v>3152</v>
      </c>
      <c r="B2763" s="1185" t="s">
        <v>3638</v>
      </c>
      <c r="C2763" s="1183">
        <v>25.986900000000002</v>
      </c>
      <c r="D2763" s="1065" t="s">
        <v>5122</v>
      </c>
      <c r="E2763" s="1065" t="s">
        <v>4812</v>
      </c>
      <c r="F2763" s="1066">
        <v>2</v>
      </c>
      <c r="G2763" s="1066">
        <v>3157625852891</v>
      </c>
    </row>
    <row r="2764" spans="1:7">
      <c r="A2764" s="1174" t="s">
        <v>3152</v>
      </c>
      <c r="B2764" s="1185" t="s">
        <v>3813</v>
      </c>
      <c r="C2764" s="1183">
        <v>32.282999999999994</v>
      </c>
      <c r="D2764" s="1065" t="s">
        <v>5122</v>
      </c>
      <c r="E2764" s="1065" t="s">
        <v>4812</v>
      </c>
      <c r="F2764" s="1066">
        <v>2</v>
      </c>
      <c r="G2764" s="1066">
        <v>3157625651562</v>
      </c>
    </row>
    <row r="2765" spans="1:7">
      <c r="A2765" s="1174" t="s">
        <v>3152</v>
      </c>
      <c r="B2765" s="1185" t="s">
        <v>3593</v>
      </c>
      <c r="C2765" s="1183">
        <v>76.271681234596315</v>
      </c>
      <c r="D2765" s="1065" t="s">
        <v>5122</v>
      </c>
      <c r="E2765" s="1065" t="s">
        <v>4812</v>
      </c>
      <c r="F2765" s="1066">
        <v>2</v>
      </c>
      <c r="G2765" s="1066">
        <v>3157626136686</v>
      </c>
    </row>
    <row r="2766" spans="1:7">
      <c r="A2766" s="1174" t="s">
        <v>3152</v>
      </c>
      <c r="B2766" s="1185" t="s">
        <v>3525</v>
      </c>
      <c r="C2766" s="1183">
        <v>240.09517124110931</v>
      </c>
      <c r="D2766" s="1065" t="s">
        <v>5122</v>
      </c>
      <c r="E2766" s="1065" t="s">
        <v>4812</v>
      </c>
      <c r="F2766" s="1066">
        <v>1</v>
      </c>
      <c r="G2766" s="1066">
        <v>3157625819856</v>
      </c>
    </row>
    <row r="2767" spans="1:7">
      <c r="A2767" s="1174" t="s">
        <v>3152</v>
      </c>
      <c r="B2767" s="1185" t="s">
        <v>3535</v>
      </c>
      <c r="C2767" s="1183">
        <v>351.07775404178125</v>
      </c>
      <c r="D2767" s="1065" t="s">
        <v>5122</v>
      </c>
      <c r="E2767" s="1065" t="s">
        <v>4812</v>
      </c>
      <c r="F2767" s="1066">
        <v>1</v>
      </c>
      <c r="G2767" s="1066">
        <v>3157625819863</v>
      </c>
    </row>
    <row r="2768" spans="1:7">
      <c r="A2768" s="1174" t="s">
        <v>3152</v>
      </c>
      <c r="B2768" s="1185" t="s">
        <v>3671</v>
      </c>
      <c r="C2768" s="1183">
        <v>15.45</v>
      </c>
      <c r="D2768" s="1065" t="s">
        <v>5122</v>
      </c>
      <c r="E2768" s="1065" t="s">
        <v>4812</v>
      </c>
      <c r="F2768" s="1066">
        <v>2</v>
      </c>
      <c r="G2768" s="1066">
        <v>3157625821484</v>
      </c>
    </row>
    <row r="2769" spans="1:7">
      <c r="A2769" s="1174" t="s">
        <v>3152</v>
      </c>
      <c r="B2769" s="1185" t="s">
        <v>3509</v>
      </c>
      <c r="C2769" s="1183">
        <v>56.307590367222794</v>
      </c>
      <c r="D2769" s="1065" t="s">
        <v>5122</v>
      </c>
      <c r="E2769" s="1065" t="s">
        <v>4812</v>
      </c>
      <c r="F2769" s="1066">
        <v>2</v>
      </c>
      <c r="G2769" s="1066">
        <v>3157626258203</v>
      </c>
    </row>
    <row r="2770" spans="1:7">
      <c r="A2770" s="1174" t="s">
        <v>3152</v>
      </c>
      <c r="B2770" s="1185" t="s">
        <v>3473</v>
      </c>
      <c r="C2770" s="1183">
        <v>90.052155868060566</v>
      </c>
      <c r="D2770" s="1065" t="s">
        <v>5122</v>
      </c>
      <c r="E2770" s="1065" t="s">
        <v>4812</v>
      </c>
      <c r="F2770" s="1066">
        <v>2</v>
      </c>
      <c r="G2770" s="1066">
        <v>3157626305976</v>
      </c>
    </row>
    <row r="2771" spans="1:7">
      <c r="A2771" s="1174" t="s">
        <v>3152</v>
      </c>
      <c r="B2771" s="1185" t="s">
        <v>3484</v>
      </c>
      <c r="C2771" s="1183">
        <v>104.80005083396641</v>
      </c>
      <c r="D2771" s="1065" t="s">
        <v>5122</v>
      </c>
      <c r="E2771" s="1065" t="s">
        <v>4812</v>
      </c>
      <c r="F2771" s="1066">
        <v>2</v>
      </c>
      <c r="G2771" s="1066">
        <v>3157626305990</v>
      </c>
    </row>
    <row r="2772" spans="1:7">
      <c r="A2772" s="1174" t="s">
        <v>3152</v>
      </c>
      <c r="B2772" s="1185" t="s">
        <v>3498</v>
      </c>
      <c r="C2772" s="1183">
        <v>132.51996902960906</v>
      </c>
      <c r="D2772" s="1065" t="s">
        <v>5122</v>
      </c>
      <c r="E2772" s="1065" t="s">
        <v>4812</v>
      </c>
      <c r="F2772" s="1066">
        <v>2</v>
      </c>
      <c r="G2772" s="1066">
        <v>3157626306096</v>
      </c>
    </row>
    <row r="2773" spans="1:7">
      <c r="A2773" s="1174" t="s">
        <v>3152</v>
      </c>
      <c r="B2773" s="1185" t="s">
        <v>3517</v>
      </c>
      <c r="C2773" s="1183">
        <v>282.32641744288753</v>
      </c>
      <c r="D2773" s="1065" t="s">
        <v>5122</v>
      </c>
      <c r="E2773" s="1065" t="s">
        <v>4812</v>
      </c>
      <c r="F2773" s="1066">
        <v>1</v>
      </c>
      <c r="G2773" s="1066">
        <v>3157626306164</v>
      </c>
    </row>
    <row r="2774" spans="1:7">
      <c r="A2774" s="1174" t="s">
        <v>3152</v>
      </c>
      <c r="B2774" s="1185" t="s">
        <v>3474</v>
      </c>
      <c r="C2774" s="1183">
        <v>64.070234053311211</v>
      </c>
      <c r="D2774" s="1065" t="s">
        <v>5122</v>
      </c>
      <c r="E2774" s="1065" t="s">
        <v>4812</v>
      </c>
      <c r="F2774" s="1066">
        <v>4</v>
      </c>
      <c r="G2774" s="1066">
        <v>5900442781046</v>
      </c>
    </row>
    <row r="2775" spans="1:7">
      <c r="A2775" s="1174" t="s">
        <v>3152</v>
      </c>
      <c r="B2775" s="1185" t="s">
        <v>3494</v>
      </c>
      <c r="C2775" s="1183">
        <v>92.44305256293994</v>
      </c>
      <c r="D2775" s="1065" t="s">
        <v>5122</v>
      </c>
      <c r="E2775" s="1065" t="s">
        <v>4812</v>
      </c>
      <c r="F2775" s="1066">
        <v>4</v>
      </c>
      <c r="G2775" s="1066">
        <v>5900442781053</v>
      </c>
    </row>
    <row r="2776" spans="1:7">
      <c r="A2776" s="1174" t="s">
        <v>3152</v>
      </c>
      <c r="B2776" s="1185" t="s">
        <v>5364</v>
      </c>
      <c r="C2776" s="1183">
        <v>75.42128002345072</v>
      </c>
      <c r="D2776" s="1065" t="s">
        <v>5122</v>
      </c>
      <c r="E2776" s="1065" t="s">
        <v>4812</v>
      </c>
      <c r="F2776" s="1066">
        <v>2</v>
      </c>
      <c r="G2776" s="1066">
        <v>3157625853027</v>
      </c>
    </row>
    <row r="2777" spans="1:7">
      <c r="A2777" s="1174" t="s">
        <v>3152</v>
      </c>
      <c r="B2777" s="1185" t="s">
        <v>5351</v>
      </c>
      <c r="C2777" s="1183">
        <v>193.84140549162018</v>
      </c>
      <c r="D2777" s="1065" t="s">
        <v>5122</v>
      </c>
      <c r="E2777" s="1065" t="s">
        <v>4812</v>
      </c>
      <c r="F2777" s="1066">
        <v>1</v>
      </c>
      <c r="G2777" s="1066">
        <v>5900442802109</v>
      </c>
    </row>
    <row r="2778" spans="1:7">
      <c r="A2778" s="1174" t="s">
        <v>3152</v>
      </c>
      <c r="B2778" s="1185" t="s">
        <v>5069</v>
      </c>
      <c r="C2778" s="1183">
        <v>16.309999999999999</v>
      </c>
      <c r="D2778" s="1065" t="s">
        <v>5122</v>
      </c>
      <c r="E2778" s="1065" t="s">
        <v>4812</v>
      </c>
      <c r="F2778" s="1066">
        <v>10</v>
      </c>
      <c r="G2778" s="1066">
        <v>3157625853058</v>
      </c>
    </row>
    <row r="2779" spans="1:7">
      <c r="A2779" s="1174" t="s">
        <v>3152</v>
      </c>
      <c r="B2779" s="1185" t="s">
        <v>3612</v>
      </c>
      <c r="C2779" s="1183">
        <v>270.79151409628838</v>
      </c>
      <c r="D2779" s="1065" t="s">
        <v>5122</v>
      </c>
      <c r="E2779" s="1065" t="s">
        <v>4812</v>
      </c>
      <c r="F2779" s="1066">
        <v>2</v>
      </c>
      <c r="G2779" s="1066">
        <v>3157625821514</v>
      </c>
    </row>
    <row r="2780" spans="1:7">
      <c r="A2780" s="1174" t="s">
        <v>3152</v>
      </c>
      <c r="B2780" s="1185" t="s">
        <v>3607</v>
      </c>
      <c r="C2780" s="1183">
        <v>13.8235116840912</v>
      </c>
      <c r="D2780" s="1065" t="s">
        <v>5122</v>
      </c>
      <c r="E2780" s="1065" t="s">
        <v>4812</v>
      </c>
      <c r="F2780" s="1066">
        <v>10</v>
      </c>
      <c r="G2780" s="1066">
        <v>3157625821569</v>
      </c>
    </row>
    <row r="2781" spans="1:7">
      <c r="A2781" s="1174" t="s">
        <v>3152</v>
      </c>
      <c r="B2781" s="1185" t="s">
        <v>3970</v>
      </c>
      <c r="C2781" s="1183">
        <v>140.15039999999999</v>
      </c>
      <c r="D2781" s="1065" t="s">
        <v>5122</v>
      </c>
      <c r="E2781" s="1065" t="s">
        <v>4812</v>
      </c>
      <c r="F2781" s="1066">
        <v>1</v>
      </c>
      <c r="G2781" s="1066">
        <v>3157625819979</v>
      </c>
    </row>
    <row r="2782" spans="1:7">
      <c r="A2782" s="1174" t="s">
        <v>3152</v>
      </c>
      <c r="B2782" s="1185" t="s">
        <v>4106</v>
      </c>
      <c r="C2782" s="1183">
        <v>35.802799999999998</v>
      </c>
      <c r="D2782" s="1065" t="s">
        <v>5122</v>
      </c>
      <c r="E2782" s="1065" t="s">
        <v>4812</v>
      </c>
      <c r="F2782" s="1066">
        <v>4</v>
      </c>
      <c r="G2782" s="1066">
        <v>3157625821606</v>
      </c>
    </row>
    <row r="2783" spans="1:7">
      <c r="A2783" s="1174" t="s">
        <v>3152</v>
      </c>
      <c r="B2783" s="1185" t="s">
        <v>4108</v>
      </c>
      <c r="C2783" s="1183">
        <v>37.193300000000001</v>
      </c>
      <c r="D2783" s="1065" t="s">
        <v>5122</v>
      </c>
      <c r="E2783" s="1065" t="s">
        <v>4812</v>
      </c>
      <c r="F2783" s="1066">
        <v>4</v>
      </c>
      <c r="G2783" s="1066">
        <v>3157625821613</v>
      </c>
    </row>
    <row r="2784" spans="1:7">
      <c r="A2784" s="1174" t="s">
        <v>3152</v>
      </c>
      <c r="B2784" s="1185" t="s">
        <v>4269</v>
      </c>
      <c r="C2784" s="1183">
        <v>17.510000000000002</v>
      </c>
      <c r="D2784" s="1065" t="s">
        <v>5122</v>
      </c>
      <c r="E2784" s="1065" t="s">
        <v>4812</v>
      </c>
      <c r="F2784" s="1066">
        <v>10</v>
      </c>
      <c r="G2784" s="1066">
        <v>3157625821651</v>
      </c>
    </row>
    <row r="2785" spans="1:7">
      <c r="A2785" s="1174" t="s">
        <v>3152</v>
      </c>
      <c r="B2785" s="1185" t="s">
        <v>4095</v>
      </c>
      <c r="C2785" s="1183">
        <v>29.406500000000001</v>
      </c>
      <c r="D2785" s="1065" t="s">
        <v>5122</v>
      </c>
      <c r="E2785" s="1065" t="s">
        <v>4812</v>
      </c>
      <c r="F2785" s="1066">
        <v>4</v>
      </c>
      <c r="G2785" s="1066">
        <v>3157625821668</v>
      </c>
    </row>
    <row r="2786" spans="1:7">
      <c r="A2786" s="1174" t="s">
        <v>3152</v>
      </c>
      <c r="B2786" s="1185" t="s">
        <v>4035</v>
      </c>
      <c r="C2786" s="1183">
        <v>70.234266599849192</v>
      </c>
      <c r="D2786" s="1065" t="s">
        <v>5122</v>
      </c>
      <c r="E2786" s="1065" t="s">
        <v>4812</v>
      </c>
      <c r="F2786" s="1066">
        <v>2</v>
      </c>
      <c r="G2786" s="1066">
        <v>3157625821675</v>
      </c>
    </row>
    <row r="2787" spans="1:7">
      <c r="A2787" s="1174" t="s">
        <v>3152</v>
      </c>
      <c r="B2787" s="1185" t="s">
        <v>4091</v>
      </c>
      <c r="C2787" s="1183">
        <v>69.360200000000006</v>
      </c>
      <c r="D2787" s="1065" t="s">
        <v>5122</v>
      </c>
      <c r="E2787" s="1065" t="s">
        <v>4812</v>
      </c>
      <c r="F2787" s="1066">
        <v>2</v>
      </c>
      <c r="G2787" s="1066">
        <v>3157625821705</v>
      </c>
    </row>
    <row r="2788" spans="1:7">
      <c r="A2788" s="1174" t="s">
        <v>3152</v>
      </c>
      <c r="B2788" s="1185" t="s">
        <v>4274</v>
      </c>
      <c r="C2788" s="1183">
        <v>17.9529</v>
      </c>
      <c r="D2788" s="1065" t="s">
        <v>5122</v>
      </c>
      <c r="E2788" s="1065" t="s">
        <v>4812</v>
      </c>
      <c r="F2788" s="1066">
        <v>10</v>
      </c>
      <c r="G2788" s="1066">
        <v>3157625821712</v>
      </c>
    </row>
    <row r="2789" spans="1:7">
      <c r="A2789" s="1174" t="s">
        <v>3152</v>
      </c>
      <c r="B2789" s="1185" t="s">
        <v>4116</v>
      </c>
      <c r="C2789" s="1183">
        <v>40.293599999999998</v>
      </c>
      <c r="D2789" s="1065" t="s">
        <v>5122</v>
      </c>
      <c r="E2789" s="1065" t="s">
        <v>4812</v>
      </c>
      <c r="F2789" s="1066">
        <v>4</v>
      </c>
      <c r="G2789" s="1066">
        <v>3157625821729</v>
      </c>
    </row>
    <row r="2790" spans="1:7">
      <c r="A2790" s="1174" t="s">
        <v>3152</v>
      </c>
      <c r="B2790" s="1185" t="s">
        <v>3994</v>
      </c>
      <c r="C2790" s="1183">
        <v>53.423052588887501</v>
      </c>
      <c r="D2790" s="1065" t="s">
        <v>5122</v>
      </c>
      <c r="E2790" s="1065" t="s">
        <v>4812</v>
      </c>
      <c r="F2790" s="1066">
        <v>2</v>
      </c>
      <c r="G2790" s="1066">
        <v>3157625821736</v>
      </c>
    </row>
    <row r="2791" spans="1:7">
      <c r="A2791" s="1174" t="s">
        <v>3152</v>
      </c>
      <c r="B2791" s="1185" t="s">
        <v>3913</v>
      </c>
      <c r="C2791" s="1183">
        <v>36.842399999999998</v>
      </c>
      <c r="D2791" s="1065" t="s">
        <v>5122</v>
      </c>
      <c r="E2791" s="1065" t="s">
        <v>4812</v>
      </c>
      <c r="F2791" s="1066">
        <v>2</v>
      </c>
      <c r="G2791" s="1066">
        <v>3157624173317</v>
      </c>
    </row>
    <row r="2792" spans="1:7">
      <c r="A2792" s="1174" t="s">
        <v>3152</v>
      </c>
      <c r="B2792" s="1185" t="s">
        <v>4272</v>
      </c>
      <c r="C2792" s="1183">
        <v>16.449100000000001</v>
      </c>
      <c r="D2792" s="1065" t="s">
        <v>5122</v>
      </c>
      <c r="E2792" s="1065" t="s">
        <v>4812</v>
      </c>
      <c r="F2792" s="1066">
        <v>10</v>
      </c>
      <c r="G2792" s="1066">
        <v>3157624500038</v>
      </c>
    </row>
    <row r="2793" spans="1:7">
      <c r="A2793" s="1174" t="s">
        <v>3152</v>
      </c>
      <c r="B2793" s="1185" t="s">
        <v>5376</v>
      </c>
      <c r="C2793" s="1183">
        <v>15.41</v>
      </c>
      <c r="D2793" s="1065" t="s">
        <v>5122</v>
      </c>
      <c r="E2793" s="1065" t="s">
        <v>4812</v>
      </c>
      <c r="F2793" s="1066">
        <v>1</v>
      </c>
      <c r="G2793" s="1066">
        <v>3157624591029</v>
      </c>
    </row>
    <row r="2794" spans="1:7">
      <c r="A2794" s="1174" t="s">
        <v>3152</v>
      </c>
      <c r="B2794" s="1185" t="s">
        <v>5377</v>
      </c>
      <c r="C2794" s="1183">
        <v>18.27</v>
      </c>
      <c r="D2794" s="1065" t="s">
        <v>5122</v>
      </c>
      <c r="E2794" s="1065" t="s">
        <v>4812</v>
      </c>
      <c r="F2794" s="1066">
        <v>10</v>
      </c>
      <c r="G2794" s="1066">
        <v>3157624591104</v>
      </c>
    </row>
    <row r="2795" spans="1:7">
      <c r="A2795" s="1174" t="s">
        <v>3152</v>
      </c>
      <c r="B2795" s="1185" t="s">
        <v>4278</v>
      </c>
      <c r="C2795" s="1183">
        <v>18.869600000000002</v>
      </c>
      <c r="D2795" s="1065" t="s">
        <v>5122</v>
      </c>
      <c r="E2795" s="1065" t="s">
        <v>4812</v>
      </c>
      <c r="F2795" s="1066">
        <v>10</v>
      </c>
      <c r="G2795" s="1066">
        <v>3157624591494</v>
      </c>
    </row>
    <row r="2796" spans="1:7">
      <c r="A2796" s="1174" t="s">
        <v>3152</v>
      </c>
      <c r="B2796" s="1185" t="s">
        <v>5379</v>
      </c>
      <c r="C2796" s="1183">
        <v>58.19</v>
      </c>
      <c r="D2796" s="1065" t="s">
        <v>5122</v>
      </c>
      <c r="E2796" s="1065" t="s">
        <v>4812</v>
      </c>
      <c r="F2796" s="1066">
        <v>1</v>
      </c>
      <c r="G2796" s="1066">
        <v>3157624592453</v>
      </c>
    </row>
    <row r="2797" spans="1:7">
      <c r="A2797" s="1174" t="s">
        <v>3152</v>
      </c>
      <c r="B2797" s="1185" t="s">
        <v>5378</v>
      </c>
      <c r="C2797" s="1183">
        <v>51.1</v>
      </c>
      <c r="D2797" s="1065" t="s">
        <v>5122</v>
      </c>
      <c r="E2797" s="1065" t="s">
        <v>4812</v>
      </c>
      <c r="F2797" s="1066">
        <v>1</v>
      </c>
      <c r="G2797" s="1066">
        <v>3157624593955</v>
      </c>
    </row>
    <row r="2798" spans="1:7">
      <c r="A2798" s="1174" t="s">
        <v>3152</v>
      </c>
      <c r="B2798" s="1185" t="s">
        <v>4087</v>
      </c>
      <c r="C2798" s="1183">
        <v>32.655000000000001</v>
      </c>
      <c r="D2798" s="1065" t="s">
        <v>5122</v>
      </c>
      <c r="E2798" s="1065" t="s">
        <v>4812</v>
      </c>
      <c r="F2798" s="1066">
        <v>2</v>
      </c>
      <c r="G2798" s="1066">
        <v>3157625000506</v>
      </c>
    </row>
    <row r="2799" spans="1:7">
      <c r="A2799" s="1174" t="s">
        <v>3152</v>
      </c>
      <c r="B2799" s="1185" t="s">
        <v>4085</v>
      </c>
      <c r="C2799" s="1183">
        <v>32.655000000000001</v>
      </c>
      <c r="D2799" s="1065" t="s">
        <v>5122</v>
      </c>
      <c r="E2799" s="1065" t="s">
        <v>4812</v>
      </c>
      <c r="F2799" s="1066">
        <v>2</v>
      </c>
      <c r="G2799" s="1066">
        <v>3157625000551</v>
      </c>
    </row>
    <row r="2800" spans="1:7" ht="13.5" customHeight="1">
      <c r="A2800" s="1174" t="s">
        <v>3152</v>
      </c>
      <c r="B2800" s="1185" t="s">
        <v>4089</v>
      </c>
      <c r="C2800" s="1183">
        <v>45.800999999999995</v>
      </c>
      <c r="D2800" s="1065" t="s">
        <v>5122</v>
      </c>
      <c r="E2800" s="1065" t="s">
        <v>4812</v>
      </c>
      <c r="F2800" s="1066">
        <v>2</v>
      </c>
      <c r="G2800" s="1066">
        <v>3157625000803</v>
      </c>
    </row>
    <row r="2801" spans="1:7">
      <c r="A2801" s="1174" t="s">
        <v>3152</v>
      </c>
      <c r="B2801" s="1185" t="s">
        <v>4090</v>
      </c>
      <c r="C2801" s="1183">
        <v>45.800999999999995</v>
      </c>
      <c r="D2801" s="1065" t="s">
        <v>5122</v>
      </c>
      <c r="E2801" s="1065" t="s">
        <v>4812</v>
      </c>
      <c r="F2801" s="1066">
        <v>2</v>
      </c>
      <c r="G2801" s="1066">
        <v>3157625000858</v>
      </c>
    </row>
    <row r="2802" spans="1:7">
      <c r="A2802" s="1174" t="s">
        <v>3152</v>
      </c>
      <c r="B2802" s="1185" t="s">
        <v>4092</v>
      </c>
      <c r="C2802" s="1183">
        <v>69.360200000000006</v>
      </c>
      <c r="D2802" s="1065" t="s">
        <v>5122</v>
      </c>
      <c r="E2802" s="1065" t="s">
        <v>4812</v>
      </c>
      <c r="F2802" s="1066">
        <v>2</v>
      </c>
      <c r="G2802" s="1066">
        <v>3157625001008</v>
      </c>
    </row>
    <row r="2803" spans="1:7">
      <c r="A2803" s="1174" t="s">
        <v>3152</v>
      </c>
      <c r="B2803" s="1185" t="s">
        <v>4000</v>
      </c>
      <c r="C2803" s="1183">
        <v>19.215</v>
      </c>
      <c r="D2803" s="1065" t="s">
        <v>5122</v>
      </c>
      <c r="E2803" s="1065" t="s">
        <v>4812</v>
      </c>
      <c r="F2803" s="1066">
        <v>2</v>
      </c>
      <c r="G2803" s="1066">
        <v>3157625003354</v>
      </c>
    </row>
    <row r="2804" spans="1:7">
      <c r="A2804" s="1174" t="s">
        <v>3152</v>
      </c>
      <c r="B2804" s="1185" t="s">
        <v>4001</v>
      </c>
      <c r="C2804" s="1183">
        <v>19.215</v>
      </c>
      <c r="D2804" s="1065" t="s">
        <v>5122</v>
      </c>
      <c r="E2804" s="1065" t="s">
        <v>4812</v>
      </c>
      <c r="F2804" s="1066">
        <v>2</v>
      </c>
      <c r="G2804" s="1066">
        <v>3157625003460</v>
      </c>
    </row>
    <row r="2805" spans="1:7">
      <c r="A2805" s="1174" t="s">
        <v>3152</v>
      </c>
      <c r="B2805" s="1185" t="s">
        <v>4004</v>
      </c>
      <c r="C2805" s="1183">
        <v>20.0655</v>
      </c>
      <c r="D2805" s="1065" t="s">
        <v>5122</v>
      </c>
      <c r="E2805" s="1065" t="s">
        <v>4812</v>
      </c>
      <c r="F2805" s="1066">
        <v>2</v>
      </c>
      <c r="G2805" s="1066">
        <v>3157625003651</v>
      </c>
    </row>
    <row r="2806" spans="1:7">
      <c r="A2806" s="1174" t="s">
        <v>3152</v>
      </c>
      <c r="B2806" s="1185" t="s">
        <v>4008</v>
      </c>
      <c r="C2806" s="1183">
        <v>30.601300000000002</v>
      </c>
      <c r="D2806" s="1065" t="s">
        <v>5122</v>
      </c>
      <c r="E2806" s="1065" t="s">
        <v>4812</v>
      </c>
      <c r="F2806" s="1066">
        <v>2</v>
      </c>
      <c r="G2806" s="1066">
        <v>3157625003804</v>
      </c>
    </row>
    <row r="2807" spans="1:7">
      <c r="A2807" s="1174" t="s">
        <v>3152</v>
      </c>
      <c r="B2807" s="1185" t="s">
        <v>4009</v>
      </c>
      <c r="C2807" s="1183">
        <v>30.601300000000002</v>
      </c>
      <c r="D2807" s="1065" t="s">
        <v>5122</v>
      </c>
      <c r="E2807" s="1065" t="s">
        <v>4812</v>
      </c>
      <c r="F2807" s="1066">
        <v>2</v>
      </c>
      <c r="G2807" s="1066">
        <v>3157625003958</v>
      </c>
    </row>
    <row r="2808" spans="1:7">
      <c r="A2808" s="1174" t="s">
        <v>3152</v>
      </c>
      <c r="B2808" s="1185" t="s">
        <v>4007</v>
      </c>
      <c r="C2808" s="1183">
        <v>30.601300000000002</v>
      </c>
      <c r="D2808" s="1065" t="s">
        <v>5122</v>
      </c>
      <c r="E2808" s="1065" t="s">
        <v>4812</v>
      </c>
      <c r="F2808" s="1066">
        <v>2</v>
      </c>
      <c r="G2808" s="1066">
        <v>3157625004009</v>
      </c>
    </row>
    <row r="2809" spans="1:7">
      <c r="A2809" s="1174" t="s">
        <v>3152</v>
      </c>
      <c r="B2809" s="1185" t="s">
        <v>4013</v>
      </c>
      <c r="C2809" s="1183">
        <v>53.7042</v>
      </c>
      <c r="D2809" s="1065" t="s">
        <v>5122</v>
      </c>
      <c r="E2809" s="1065" t="s">
        <v>4812</v>
      </c>
      <c r="F2809" s="1066">
        <v>2</v>
      </c>
      <c r="G2809" s="1066">
        <v>3157625004504</v>
      </c>
    </row>
    <row r="2810" spans="1:7">
      <c r="A2810" s="1174" t="s">
        <v>3152</v>
      </c>
      <c r="B2810" s="1185" t="s">
        <v>5083</v>
      </c>
      <c r="C2810" s="1183">
        <v>70</v>
      </c>
      <c r="D2810" s="1065" t="s">
        <v>5122</v>
      </c>
      <c r="E2810" s="1065" t="s">
        <v>4812</v>
      </c>
      <c r="F2810" s="1066">
        <v>1</v>
      </c>
      <c r="G2810" s="1066">
        <v>3157625008267</v>
      </c>
    </row>
    <row r="2811" spans="1:7">
      <c r="A2811" s="1174" t="s">
        <v>3152</v>
      </c>
      <c r="B2811" s="1185" t="s">
        <v>4118</v>
      </c>
      <c r="C2811" s="1183">
        <v>42.250600000000006</v>
      </c>
      <c r="D2811" s="1065" t="s">
        <v>5122</v>
      </c>
      <c r="E2811" s="1065" t="s">
        <v>4812</v>
      </c>
      <c r="F2811" s="1066">
        <v>4</v>
      </c>
      <c r="G2811" s="1066">
        <v>3157625014602</v>
      </c>
    </row>
    <row r="2812" spans="1:7">
      <c r="A2812" s="1174" t="s">
        <v>3152</v>
      </c>
      <c r="B2812" s="1185" t="s">
        <v>4111</v>
      </c>
      <c r="C2812" s="1183">
        <v>37.193300000000001</v>
      </c>
      <c r="D2812" s="1065" t="s">
        <v>5122</v>
      </c>
      <c r="E2812" s="1065" t="s">
        <v>4812</v>
      </c>
      <c r="F2812" s="1066">
        <v>4</v>
      </c>
      <c r="G2812" s="1066">
        <v>3157625014657</v>
      </c>
    </row>
    <row r="2813" spans="1:7">
      <c r="A2813" s="1174" t="s">
        <v>3152</v>
      </c>
      <c r="B2813" s="1185" t="s">
        <v>5095</v>
      </c>
      <c r="C2813" s="1183">
        <v>57.27</v>
      </c>
      <c r="D2813" s="1065" t="s">
        <v>5122</v>
      </c>
      <c r="E2813" s="1065" t="s">
        <v>4812</v>
      </c>
      <c r="F2813" s="1066">
        <v>4</v>
      </c>
      <c r="G2813" s="1066">
        <v>3157625014909</v>
      </c>
    </row>
    <row r="2814" spans="1:7">
      <c r="A2814" s="1174" t="s">
        <v>3152</v>
      </c>
      <c r="B2814" s="1185" t="s">
        <v>4120</v>
      </c>
      <c r="C2814" s="1183">
        <v>44.454799999999999</v>
      </c>
      <c r="D2814" s="1065" t="s">
        <v>5122</v>
      </c>
      <c r="E2814" s="1065" t="s">
        <v>4812</v>
      </c>
      <c r="F2814" s="1066">
        <v>4</v>
      </c>
      <c r="G2814" s="1066">
        <v>3157625015005</v>
      </c>
    </row>
    <row r="2815" spans="1:7">
      <c r="A2815" s="1174" t="s">
        <v>3152</v>
      </c>
      <c r="B2815" s="1185" t="s">
        <v>4100</v>
      </c>
      <c r="C2815" s="1183">
        <v>32.96</v>
      </c>
      <c r="D2815" s="1065" t="s">
        <v>5122</v>
      </c>
      <c r="E2815" s="1065" t="s">
        <v>4812</v>
      </c>
      <c r="F2815" s="1066">
        <v>4</v>
      </c>
      <c r="G2815" s="1066">
        <v>3157625015203</v>
      </c>
    </row>
    <row r="2816" spans="1:7">
      <c r="A2816" s="1174" t="s">
        <v>3152</v>
      </c>
      <c r="B2816" s="1185" t="s">
        <v>4102</v>
      </c>
      <c r="C2816" s="1183">
        <v>32.96</v>
      </c>
      <c r="D2816" s="1065" t="s">
        <v>5122</v>
      </c>
      <c r="E2816" s="1065" t="s">
        <v>4812</v>
      </c>
      <c r="F2816" s="1066">
        <v>4</v>
      </c>
      <c r="G2816" s="1066">
        <v>3157625015708</v>
      </c>
    </row>
    <row r="2817" spans="1:7">
      <c r="A2817" s="1174" t="s">
        <v>3152</v>
      </c>
      <c r="B2817" s="1185" t="s">
        <v>4113</v>
      </c>
      <c r="C2817" s="1183">
        <v>37.193300000000001</v>
      </c>
      <c r="D2817" s="1065" t="s">
        <v>5122</v>
      </c>
      <c r="E2817" s="1065" t="s">
        <v>4812</v>
      </c>
      <c r="F2817" s="1066">
        <v>4</v>
      </c>
      <c r="G2817" s="1066">
        <v>3157625015807</v>
      </c>
    </row>
    <row r="2818" spans="1:7">
      <c r="A2818" s="1174" t="s">
        <v>3152</v>
      </c>
      <c r="B2818" s="1185" t="s">
        <v>4114</v>
      </c>
      <c r="C2818" s="1183">
        <v>37.193300000000001</v>
      </c>
      <c r="D2818" s="1065" t="s">
        <v>5122</v>
      </c>
      <c r="E2818" s="1065" t="s">
        <v>4812</v>
      </c>
      <c r="F2818" s="1066">
        <v>4</v>
      </c>
      <c r="G2818" s="1066">
        <v>3157625015852</v>
      </c>
    </row>
    <row r="2819" spans="1:7">
      <c r="A2819" s="1174" t="s">
        <v>3152</v>
      </c>
      <c r="B2819" s="1185" t="s">
        <v>5094</v>
      </c>
      <c r="C2819" s="1183">
        <v>58.5</v>
      </c>
      <c r="D2819" s="1065" t="s">
        <v>5122</v>
      </c>
      <c r="E2819" s="1065" t="s">
        <v>4812</v>
      </c>
      <c r="F2819" s="1066">
        <v>4</v>
      </c>
      <c r="G2819" s="1066">
        <v>3157625016156</v>
      </c>
    </row>
    <row r="2820" spans="1:7">
      <c r="A2820" s="1174" t="s">
        <v>3152</v>
      </c>
      <c r="B2820" s="1185" t="s">
        <v>5086</v>
      </c>
      <c r="C2820" s="1183">
        <v>109.48</v>
      </c>
      <c r="D2820" s="1065" t="s">
        <v>5122</v>
      </c>
      <c r="E2820" s="1065" t="s">
        <v>4812</v>
      </c>
      <c r="F2820" s="1066">
        <v>1</v>
      </c>
      <c r="G2820" s="1066">
        <v>3157625024892</v>
      </c>
    </row>
    <row r="2821" spans="1:7">
      <c r="A2821" s="1174" t="s">
        <v>3152</v>
      </c>
      <c r="B2821" s="1185" t="s">
        <v>5367</v>
      </c>
      <c r="C2821" s="1183">
        <v>59.489406545867396</v>
      </c>
      <c r="D2821" s="1065" t="s">
        <v>5122</v>
      </c>
      <c r="E2821" s="1065" t="s">
        <v>4812</v>
      </c>
      <c r="F2821" s="1066">
        <v>2</v>
      </c>
      <c r="G2821" s="1066">
        <v>3157625853447</v>
      </c>
    </row>
    <row r="2822" spans="1:7">
      <c r="A2822" s="1174" t="s">
        <v>3152</v>
      </c>
      <c r="B2822" s="1185" t="s">
        <v>3996</v>
      </c>
      <c r="C2822" s="1183">
        <v>53.423052588887501</v>
      </c>
      <c r="D2822" s="1065" t="s">
        <v>5122</v>
      </c>
      <c r="E2822" s="1065" t="s">
        <v>4812</v>
      </c>
      <c r="F2822" s="1066">
        <v>2</v>
      </c>
      <c r="G2822" s="1066">
        <v>3157625821774</v>
      </c>
    </row>
    <row r="2823" spans="1:7">
      <c r="A2823" s="1174" t="s">
        <v>3152</v>
      </c>
      <c r="B2823" s="1185" t="s">
        <v>3614</v>
      </c>
      <c r="C2823" s="1183">
        <v>53.784712337676119</v>
      </c>
      <c r="D2823" s="1065" t="s">
        <v>5122</v>
      </c>
      <c r="E2823" s="1065" t="s">
        <v>4812</v>
      </c>
      <c r="F2823" s="1066">
        <v>2</v>
      </c>
      <c r="G2823" s="1066">
        <v>3157625853454</v>
      </c>
    </row>
    <row r="2824" spans="1:7">
      <c r="A2824" s="1174" t="s">
        <v>3152</v>
      </c>
      <c r="B2824" s="1185" t="s">
        <v>4036</v>
      </c>
      <c r="C2824" s="1183">
        <v>84.309017089396633</v>
      </c>
      <c r="D2824" s="1065" t="s">
        <v>5122</v>
      </c>
      <c r="E2824" s="1065" t="s">
        <v>4812</v>
      </c>
      <c r="F2824" s="1066">
        <v>2</v>
      </c>
      <c r="G2824" s="1066">
        <v>3157625821781</v>
      </c>
    </row>
    <row r="2825" spans="1:7">
      <c r="A2825" s="1174" t="s">
        <v>3152</v>
      </c>
      <c r="B2825" s="1185" t="s">
        <v>3990</v>
      </c>
      <c r="C2825" s="1183">
        <v>49.891340710904814</v>
      </c>
      <c r="D2825" s="1065" t="s">
        <v>5122</v>
      </c>
      <c r="E2825" s="1065" t="s">
        <v>4812</v>
      </c>
      <c r="F2825" s="1066">
        <v>2</v>
      </c>
      <c r="G2825" s="1066">
        <v>3157625821811</v>
      </c>
    </row>
    <row r="2826" spans="1:7">
      <c r="A2826" s="1174" t="s">
        <v>3152</v>
      </c>
      <c r="B2826" s="1185" t="s">
        <v>3784</v>
      </c>
      <c r="C2826" s="1183">
        <v>34.165100000000002</v>
      </c>
      <c r="D2826" s="1065" t="s">
        <v>5122</v>
      </c>
      <c r="E2826" s="1065" t="s">
        <v>4812</v>
      </c>
      <c r="F2826" s="1066">
        <v>2</v>
      </c>
      <c r="G2826" s="1066">
        <v>3157625853485</v>
      </c>
    </row>
    <row r="2827" spans="1:7">
      <c r="A2827" s="1174" t="s">
        <v>3152</v>
      </c>
      <c r="B2827" s="1185" t="s">
        <v>4263</v>
      </c>
      <c r="C2827" s="1183">
        <v>38.264499999999998</v>
      </c>
      <c r="D2827" s="1065" t="s">
        <v>5122</v>
      </c>
      <c r="E2827" s="1065" t="s">
        <v>4812</v>
      </c>
      <c r="F2827" s="1066">
        <v>4</v>
      </c>
      <c r="G2827" s="1066">
        <v>3157625821897</v>
      </c>
    </row>
    <row r="2828" spans="1:7">
      <c r="A2828" s="1174" t="s">
        <v>3152</v>
      </c>
      <c r="B2828" s="1185" t="s">
        <v>4097</v>
      </c>
      <c r="C2828" s="1183">
        <v>31.93</v>
      </c>
      <c r="D2828" s="1065" t="s">
        <v>5122</v>
      </c>
      <c r="E2828" s="1065" t="s">
        <v>4812</v>
      </c>
      <c r="F2828" s="1066">
        <v>4</v>
      </c>
      <c r="G2828" s="1066">
        <v>3157625821903</v>
      </c>
    </row>
    <row r="2829" spans="1:7">
      <c r="A2829" s="1174" t="s">
        <v>3152</v>
      </c>
      <c r="B2829" s="1185" t="s">
        <v>4094</v>
      </c>
      <c r="C2829" s="1183">
        <v>29.406500000000001</v>
      </c>
      <c r="D2829" s="1065" t="s">
        <v>5122</v>
      </c>
      <c r="E2829" s="1065" t="s">
        <v>4812</v>
      </c>
      <c r="F2829" s="1066">
        <v>4</v>
      </c>
      <c r="G2829" s="1066">
        <v>3157625821941</v>
      </c>
    </row>
    <row r="2830" spans="1:7">
      <c r="A2830" s="1174" t="s">
        <v>3152</v>
      </c>
      <c r="B2830" s="1185" t="s">
        <v>4098</v>
      </c>
      <c r="C2830" s="1183">
        <v>31.93</v>
      </c>
      <c r="D2830" s="1065" t="s">
        <v>5122</v>
      </c>
      <c r="E2830" s="1065" t="s">
        <v>4812</v>
      </c>
      <c r="F2830" s="1066">
        <v>4</v>
      </c>
      <c r="G2830" s="1066">
        <v>3157625821972</v>
      </c>
    </row>
    <row r="2831" spans="1:7">
      <c r="A2831" s="1174" t="s">
        <v>3152</v>
      </c>
      <c r="B2831" s="1185" t="s">
        <v>3598</v>
      </c>
      <c r="C2831" s="1183">
        <v>58.891686172615124</v>
      </c>
      <c r="D2831" s="1065" t="s">
        <v>5122</v>
      </c>
      <c r="E2831" s="1065" t="s">
        <v>4812</v>
      </c>
      <c r="F2831" s="1066">
        <v>2</v>
      </c>
      <c r="G2831" s="1066">
        <v>3157625853607</v>
      </c>
    </row>
    <row r="2832" spans="1:7">
      <c r="A2832" s="1174" t="s">
        <v>3152</v>
      </c>
      <c r="B2832" s="1185" t="s">
        <v>3558</v>
      </c>
      <c r="C2832" s="1183">
        <v>71.383862027412292</v>
      </c>
      <c r="D2832" s="1065" t="s">
        <v>5122</v>
      </c>
      <c r="E2832" s="1065" t="s">
        <v>4812</v>
      </c>
      <c r="F2832" s="1066">
        <v>4</v>
      </c>
      <c r="G2832" s="1066">
        <v>5900442781077</v>
      </c>
    </row>
    <row r="2833" spans="1:7">
      <c r="A2833" s="1174" t="s">
        <v>3152</v>
      </c>
      <c r="B2833" s="1185" t="s">
        <v>3945</v>
      </c>
      <c r="C2833" s="1183">
        <v>44.480800000000002</v>
      </c>
      <c r="D2833" s="1065" t="s">
        <v>5122</v>
      </c>
      <c r="E2833" s="1065" t="s">
        <v>4812</v>
      </c>
      <c r="F2833" s="1066">
        <v>2</v>
      </c>
      <c r="G2833" s="1066">
        <v>3157625822016</v>
      </c>
    </row>
    <row r="2834" spans="1:7">
      <c r="A2834" s="1174" t="s">
        <v>3152</v>
      </c>
      <c r="B2834" s="1185" t="s">
        <v>5372</v>
      </c>
      <c r="C2834" s="1183">
        <v>12.36</v>
      </c>
      <c r="D2834" s="1065" t="s">
        <v>5122</v>
      </c>
      <c r="E2834" s="1065" t="s">
        <v>4812</v>
      </c>
      <c r="F2834" s="1066">
        <v>25</v>
      </c>
      <c r="G2834" s="1066">
        <v>3157624637079</v>
      </c>
    </row>
    <row r="2835" spans="1:7">
      <c r="A2835" s="1174" t="s">
        <v>3152</v>
      </c>
      <c r="B2835" s="1185" t="s">
        <v>4375</v>
      </c>
      <c r="C2835" s="1183">
        <v>17.6233</v>
      </c>
      <c r="D2835" s="1065" t="s">
        <v>5122</v>
      </c>
      <c r="E2835" s="1065" t="s">
        <v>4812</v>
      </c>
      <c r="F2835" s="1066">
        <v>25</v>
      </c>
      <c r="G2835" s="1066">
        <v>3157624637710</v>
      </c>
    </row>
    <row r="2836" spans="1:7">
      <c r="A2836" s="1174" t="s">
        <v>3152</v>
      </c>
      <c r="B2836" s="1185" t="s">
        <v>3940</v>
      </c>
      <c r="C2836" s="1183">
        <v>42.847999999999999</v>
      </c>
      <c r="D2836" s="1065" t="s">
        <v>5122</v>
      </c>
      <c r="E2836" s="1065" t="s">
        <v>4812</v>
      </c>
      <c r="F2836" s="1066">
        <v>2</v>
      </c>
      <c r="G2836" s="1066">
        <v>3157622961695</v>
      </c>
    </row>
    <row r="2837" spans="1:7">
      <c r="A2837" s="1174" t="s">
        <v>3152</v>
      </c>
      <c r="B2837" s="1185" t="s">
        <v>3771</v>
      </c>
      <c r="C2837" s="1183">
        <v>183.42240000000001</v>
      </c>
      <c r="D2837" s="1065" t="s">
        <v>5122</v>
      </c>
      <c r="E2837" s="1065" t="s">
        <v>4812</v>
      </c>
      <c r="F2837" s="1066">
        <v>1</v>
      </c>
      <c r="G2837" s="1066">
        <v>3157625108059</v>
      </c>
    </row>
    <row r="2838" spans="1:7">
      <c r="A2838" s="1174" t="s">
        <v>3152</v>
      </c>
      <c r="B2838" s="1185" t="s">
        <v>3774</v>
      </c>
      <c r="C2838" s="1183">
        <v>410.08420000000001</v>
      </c>
      <c r="D2838" s="1065" t="s">
        <v>5122</v>
      </c>
      <c r="E2838" s="1065" t="s">
        <v>4812</v>
      </c>
      <c r="F2838" s="1066">
        <v>1</v>
      </c>
      <c r="G2838" s="1066">
        <v>3157625108479</v>
      </c>
    </row>
    <row r="2839" spans="1:7">
      <c r="A2839" s="1176" t="s">
        <v>262</v>
      </c>
      <c r="B2839" s="1185" t="s">
        <v>30</v>
      </c>
      <c r="C2839" s="1184">
        <v>3.4505000000000003</v>
      </c>
      <c r="D2839" s="1069" t="s">
        <v>4811</v>
      </c>
      <c r="E2839" s="1069" t="s">
        <v>4812</v>
      </c>
      <c r="F2839" s="1070">
        <v>25</v>
      </c>
      <c r="G2839" s="1070">
        <v>5450248230175</v>
      </c>
    </row>
    <row r="2840" spans="1:7">
      <c r="A2840" s="1176" t="s">
        <v>262</v>
      </c>
      <c r="B2840" s="1185" t="s">
        <v>5615</v>
      </c>
      <c r="C2840" s="1184">
        <v>23.4634</v>
      </c>
      <c r="D2840" s="1069" t="s">
        <v>4811</v>
      </c>
      <c r="E2840" s="1069" t="s">
        <v>4812</v>
      </c>
      <c r="F2840" s="1070">
        <v>10</v>
      </c>
      <c r="G2840" s="1070">
        <v>3157624476098</v>
      </c>
    </row>
    <row r="2841" spans="1:7">
      <c r="A2841" s="1176" t="s">
        <v>262</v>
      </c>
      <c r="B2841" s="1185" t="s">
        <v>9</v>
      </c>
      <c r="C2841" s="1184">
        <v>32.156599999999997</v>
      </c>
      <c r="D2841" s="1069" t="s">
        <v>4811</v>
      </c>
      <c r="E2841" s="1069" t="s">
        <v>4813</v>
      </c>
      <c r="F2841" s="1070">
        <v>10</v>
      </c>
      <c r="G2841" s="1070">
        <v>3157622156510</v>
      </c>
    </row>
    <row r="2842" spans="1:7">
      <c r="A2842" s="1176" t="s">
        <v>262</v>
      </c>
      <c r="B2842" s="1185" t="s">
        <v>8</v>
      </c>
      <c r="C2842" s="1184">
        <v>30.6219</v>
      </c>
      <c r="D2842" s="1069" t="s">
        <v>4811</v>
      </c>
      <c r="E2842" s="1069" t="s">
        <v>4813</v>
      </c>
      <c r="F2842" s="1070">
        <v>10</v>
      </c>
      <c r="G2842" s="1070">
        <v>3157627169607</v>
      </c>
    </row>
    <row r="2843" spans="1:7">
      <c r="A2843" s="1176" t="s">
        <v>262</v>
      </c>
      <c r="B2843" s="1185" t="s">
        <v>5617</v>
      </c>
      <c r="C2843" s="1184">
        <v>25.811799999999998</v>
      </c>
      <c r="D2843" s="1069" t="s">
        <v>4811</v>
      </c>
      <c r="E2843" s="1069" t="s">
        <v>4812</v>
      </c>
      <c r="F2843" s="1070">
        <v>10</v>
      </c>
      <c r="G2843" s="1070">
        <v>3157624476159</v>
      </c>
    </row>
    <row r="2844" spans="1:7">
      <c r="A2844" s="1176" t="s">
        <v>262</v>
      </c>
      <c r="B2844" s="1185" t="s">
        <v>5616</v>
      </c>
      <c r="C2844" s="1184">
        <v>30.724899999999998</v>
      </c>
      <c r="D2844" s="1069" t="s">
        <v>4811</v>
      </c>
      <c r="E2844" s="1069" t="s">
        <v>4812</v>
      </c>
      <c r="F2844" s="1070">
        <v>10</v>
      </c>
      <c r="G2844" s="1070">
        <v>3157624476128</v>
      </c>
    </row>
    <row r="2845" spans="1:7">
      <c r="A2845" s="1176" t="s">
        <v>262</v>
      </c>
      <c r="B2845" s="1185" t="s">
        <v>24</v>
      </c>
      <c r="C2845" s="1184">
        <v>3.9758</v>
      </c>
      <c r="D2845" s="1069" t="s">
        <v>4811</v>
      </c>
      <c r="E2845" s="1069" t="s">
        <v>4813</v>
      </c>
      <c r="F2845" s="1070">
        <v>25</v>
      </c>
      <c r="G2845" s="1070">
        <v>3157624474360</v>
      </c>
    </row>
    <row r="2846" spans="1:7">
      <c r="A2846" s="1176" t="s">
        <v>262</v>
      </c>
      <c r="B2846" s="1185" t="s">
        <v>23</v>
      </c>
      <c r="C2846" s="1184">
        <v>11.484500000000001</v>
      </c>
      <c r="D2846" s="1069" t="s">
        <v>4811</v>
      </c>
      <c r="E2846" s="1069" t="s">
        <v>4813</v>
      </c>
      <c r="F2846" s="1070">
        <v>25</v>
      </c>
      <c r="G2846" s="1070">
        <v>3157624474438</v>
      </c>
    </row>
    <row r="2847" spans="1:7">
      <c r="A2847" s="1176" t="s">
        <v>262</v>
      </c>
      <c r="B2847" s="1185" t="s">
        <v>21</v>
      </c>
      <c r="C2847" s="1184">
        <v>11.618399999999999</v>
      </c>
      <c r="D2847" s="1069" t="s">
        <v>4811</v>
      </c>
      <c r="E2847" s="1069" t="s">
        <v>4813</v>
      </c>
      <c r="F2847" s="1070">
        <v>25</v>
      </c>
      <c r="G2847" s="1070">
        <v>3157624474445</v>
      </c>
    </row>
    <row r="2848" spans="1:7">
      <c r="A2848" s="1176" t="s">
        <v>262</v>
      </c>
      <c r="B2848" s="1185" t="s">
        <v>26</v>
      </c>
      <c r="C2848" s="1184">
        <v>7.4366000000000003</v>
      </c>
      <c r="D2848" s="1069" t="s">
        <v>4811</v>
      </c>
      <c r="E2848" s="1069" t="s">
        <v>4813</v>
      </c>
      <c r="F2848" s="1070">
        <v>25</v>
      </c>
      <c r="G2848" s="1070">
        <v>3157624474384</v>
      </c>
    </row>
    <row r="2849" spans="1:7">
      <c r="A2849" s="1176" t="s">
        <v>262</v>
      </c>
      <c r="B2849" s="1185" t="s">
        <v>25</v>
      </c>
      <c r="C2849" s="1184">
        <v>19.0962</v>
      </c>
      <c r="D2849" s="1069" t="s">
        <v>4811</v>
      </c>
      <c r="E2849" s="1069" t="s">
        <v>4812</v>
      </c>
      <c r="F2849" s="1070">
        <v>25</v>
      </c>
      <c r="G2849" s="1070">
        <v>3157624474469</v>
      </c>
    </row>
    <row r="2850" spans="1:7">
      <c r="A2850" s="1176" t="s">
        <v>262</v>
      </c>
      <c r="B2850" s="1185" t="s">
        <v>28</v>
      </c>
      <c r="C2850" s="1184">
        <v>6.0564</v>
      </c>
      <c r="D2850" s="1069" t="s">
        <v>4811</v>
      </c>
      <c r="E2850" s="1069" t="s">
        <v>4813</v>
      </c>
      <c r="F2850" s="1070">
        <v>20</v>
      </c>
      <c r="G2850" s="1070">
        <v>3157623986222</v>
      </c>
    </row>
    <row r="2851" spans="1:7">
      <c r="A2851" s="1176" t="s">
        <v>262</v>
      </c>
      <c r="B2851" s="1185" t="s">
        <v>27</v>
      </c>
      <c r="C2851" s="1184">
        <v>6.0564</v>
      </c>
      <c r="D2851" s="1069" t="s">
        <v>4811</v>
      </c>
      <c r="E2851" s="1069" t="s">
        <v>4813</v>
      </c>
      <c r="F2851" s="1070">
        <v>20</v>
      </c>
      <c r="G2851" s="1070">
        <v>3157623986239</v>
      </c>
    </row>
    <row r="2852" spans="1:7">
      <c r="A2852" s="1176" t="s">
        <v>262</v>
      </c>
      <c r="B2852" s="1185" t="s">
        <v>149</v>
      </c>
      <c r="C2852" s="1184">
        <v>3.8418999999999999</v>
      </c>
      <c r="D2852" s="1069" t="s">
        <v>4811</v>
      </c>
      <c r="E2852" s="1069" t="s">
        <v>4813</v>
      </c>
      <c r="F2852" s="1070">
        <v>10</v>
      </c>
      <c r="G2852" s="1070">
        <v>5900442658256</v>
      </c>
    </row>
    <row r="2853" spans="1:7">
      <c r="A2853" s="1176" t="s">
        <v>262</v>
      </c>
      <c r="B2853" s="1185" t="s">
        <v>152</v>
      </c>
      <c r="C2853" s="1184">
        <v>4.4084000000000003</v>
      </c>
      <c r="D2853" s="1069" t="s">
        <v>4811</v>
      </c>
      <c r="E2853" s="1069" t="s">
        <v>4813</v>
      </c>
      <c r="F2853" s="1070">
        <v>10</v>
      </c>
      <c r="G2853" s="1070">
        <v>5900442658263</v>
      </c>
    </row>
    <row r="2854" spans="1:7">
      <c r="A2854" s="1176" t="s">
        <v>262</v>
      </c>
      <c r="B2854" s="1185" t="s">
        <v>158</v>
      </c>
      <c r="C2854" s="1184">
        <v>7.4469000000000003</v>
      </c>
      <c r="D2854" s="1069" t="s">
        <v>4811</v>
      </c>
      <c r="E2854" s="1069" t="s">
        <v>4813</v>
      </c>
      <c r="F2854" s="1070">
        <v>10</v>
      </c>
      <c r="G2854" s="1070">
        <v>5900442658287</v>
      </c>
    </row>
    <row r="2855" spans="1:7">
      <c r="A2855" s="1176" t="s">
        <v>262</v>
      </c>
      <c r="B2855" s="1185" t="s">
        <v>162</v>
      </c>
      <c r="C2855" s="1184">
        <v>9.9292000000000016</v>
      </c>
      <c r="D2855" s="1069" t="s">
        <v>4811</v>
      </c>
      <c r="E2855" s="1069" t="s">
        <v>4813</v>
      </c>
      <c r="F2855" s="1070">
        <v>10</v>
      </c>
      <c r="G2855" s="1070">
        <v>5900442658317</v>
      </c>
    </row>
    <row r="2856" spans="1:7">
      <c r="A2856" s="1176" t="s">
        <v>262</v>
      </c>
      <c r="B2856" s="1185" t="s">
        <v>106</v>
      </c>
      <c r="C2856" s="1184">
        <v>3.7698</v>
      </c>
      <c r="D2856" s="1069" t="s">
        <v>4811</v>
      </c>
      <c r="E2856" s="1069" t="s">
        <v>4813</v>
      </c>
      <c r="F2856" s="1070">
        <v>25</v>
      </c>
      <c r="G2856" s="1070">
        <v>5900442650229</v>
      </c>
    </row>
    <row r="2857" spans="1:7">
      <c r="A2857" s="1176" t="s">
        <v>262</v>
      </c>
      <c r="B2857" s="1185" t="s">
        <v>108</v>
      </c>
      <c r="C2857" s="1184">
        <v>5.2839</v>
      </c>
      <c r="D2857" s="1069" t="s">
        <v>4811</v>
      </c>
      <c r="E2857" s="1069" t="s">
        <v>4813</v>
      </c>
      <c r="F2857" s="1070">
        <v>25</v>
      </c>
      <c r="G2857" s="1070">
        <v>5900442650267</v>
      </c>
    </row>
    <row r="2858" spans="1:7">
      <c r="A2858" s="1176" t="s">
        <v>262</v>
      </c>
      <c r="B2858" s="1185" t="s">
        <v>109</v>
      </c>
      <c r="C2858" s="1184">
        <v>5.6238000000000001</v>
      </c>
      <c r="D2858" s="1069" t="s">
        <v>4811</v>
      </c>
      <c r="E2858" s="1069" t="s">
        <v>4813</v>
      </c>
      <c r="F2858" s="1070">
        <v>25</v>
      </c>
      <c r="G2858" s="1070">
        <v>5900442650274</v>
      </c>
    </row>
    <row r="2859" spans="1:7">
      <c r="A2859" s="1176" t="s">
        <v>262</v>
      </c>
      <c r="B2859" s="1185" t="s">
        <v>107</v>
      </c>
      <c r="C2859" s="1184">
        <v>4.7071000000000005</v>
      </c>
      <c r="D2859" s="1069" t="s">
        <v>4811</v>
      </c>
      <c r="E2859" s="1069" t="s">
        <v>4813</v>
      </c>
      <c r="F2859" s="1070">
        <v>25</v>
      </c>
      <c r="G2859" s="1070">
        <v>5900442650311</v>
      </c>
    </row>
    <row r="2860" spans="1:7">
      <c r="A2860" s="1176" t="s">
        <v>262</v>
      </c>
      <c r="B2860" s="1185" t="s">
        <v>189</v>
      </c>
      <c r="C2860" s="1184">
        <v>16.922899999999998</v>
      </c>
      <c r="D2860" s="1069" t="s">
        <v>4811</v>
      </c>
      <c r="E2860" s="1069" t="s">
        <v>4813</v>
      </c>
      <c r="F2860" s="1070">
        <v>10</v>
      </c>
      <c r="G2860" s="1070">
        <v>5900442668927</v>
      </c>
    </row>
    <row r="2861" spans="1:7">
      <c r="A2861" s="1176" t="s">
        <v>262</v>
      </c>
      <c r="B2861" s="1185" t="s">
        <v>49</v>
      </c>
      <c r="C2861" s="1184">
        <v>6.2933000000000003</v>
      </c>
      <c r="D2861" s="1069" t="s">
        <v>4811</v>
      </c>
      <c r="E2861" s="1069" t="s">
        <v>4812</v>
      </c>
      <c r="F2861" s="1070">
        <v>25</v>
      </c>
      <c r="G2861" s="1070">
        <v>8711479446122</v>
      </c>
    </row>
    <row r="2862" spans="1:7">
      <c r="A2862" s="1176" t="s">
        <v>262</v>
      </c>
      <c r="B2862" s="1185" t="s">
        <v>47</v>
      </c>
      <c r="C2862" s="1184">
        <v>7.8898000000000001</v>
      </c>
      <c r="D2862" s="1069" t="s">
        <v>4811</v>
      </c>
      <c r="E2862" s="1069" t="s">
        <v>4812</v>
      </c>
      <c r="F2862" s="1070">
        <v>25</v>
      </c>
      <c r="G2862" s="1070">
        <v>8711479446139</v>
      </c>
    </row>
    <row r="2863" spans="1:7">
      <c r="A2863" s="1176" t="s">
        <v>262</v>
      </c>
      <c r="B2863" s="1185" t="s">
        <v>46</v>
      </c>
      <c r="C2863" s="1184">
        <v>6.1182000000000007</v>
      </c>
      <c r="D2863" s="1069" t="s">
        <v>4811</v>
      </c>
      <c r="E2863" s="1069" t="s">
        <v>4813</v>
      </c>
      <c r="F2863" s="1070">
        <v>25</v>
      </c>
      <c r="G2863" s="1070">
        <v>8711479446146</v>
      </c>
    </row>
    <row r="2864" spans="1:7">
      <c r="A2864" s="1176" t="s">
        <v>262</v>
      </c>
      <c r="B2864" s="1185" t="s">
        <v>44</v>
      </c>
      <c r="C2864" s="1184">
        <v>7.1688000000000001</v>
      </c>
      <c r="D2864" s="1069" t="s">
        <v>4811</v>
      </c>
      <c r="E2864" s="1069" t="s">
        <v>4812</v>
      </c>
      <c r="F2864" s="1070">
        <v>25</v>
      </c>
      <c r="G2864" s="1070">
        <v>8711479446153</v>
      </c>
    </row>
    <row r="2865" spans="1:7">
      <c r="A2865" s="1176" t="s">
        <v>262</v>
      </c>
      <c r="B2865" s="1185" t="s">
        <v>48</v>
      </c>
      <c r="C2865" s="1184">
        <v>6.9215999999999998</v>
      </c>
      <c r="D2865" s="1069" t="s">
        <v>4811</v>
      </c>
      <c r="E2865" s="1069" t="s">
        <v>4812</v>
      </c>
      <c r="F2865" s="1070">
        <v>25</v>
      </c>
      <c r="G2865" s="1070">
        <v>8711479553745</v>
      </c>
    </row>
    <row r="2866" spans="1:7">
      <c r="A2866" s="1176" t="s">
        <v>262</v>
      </c>
      <c r="B2866" s="1185" t="s">
        <v>45</v>
      </c>
      <c r="C2866" s="1184">
        <v>6.0152000000000001</v>
      </c>
      <c r="D2866" s="1069" t="s">
        <v>4811</v>
      </c>
      <c r="E2866" s="1069" t="s">
        <v>4812</v>
      </c>
      <c r="F2866" s="1070">
        <v>25</v>
      </c>
      <c r="G2866" s="1070">
        <v>8711479553752</v>
      </c>
    </row>
    <row r="2867" spans="1:7">
      <c r="A2867" s="1176" t="s">
        <v>262</v>
      </c>
      <c r="B2867" s="1185" t="s">
        <v>129</v>
      </c>
      <c r="C2867" s="1184">
        <v>2.1320999999999999</v>
      </c>
      <c r="D2867" s="1069" t="s">
        <v>4811</v>
      </c>
      <c r="E2867" s="1069" t="s">
        <v>4813</v>
      </c>
      <c r="F2867" s="1070">
        <v>25</v>
      </c>
      <c r="G2867" s="1070">
        <v>5900442697415</v>
      </c>
    </row>
    <row r="2868" spans="1:7">
      <c r="A2868" s="1176" t="s">
        <v>262</v>
      </c>
      <c r="B2868" s="1185" t="s">
        <v>132</v>
      </c>
      <c r="C2868" s="1184">
        <v>2.1836000000000002</v>
      </c>
      <c r="D2868" s="1069" t="s">
        <v>4811</v>
      </c>
      <c r="E2868" s="1069" t="s">
        <v>4813</v>
      </c>
      <c r="F2868" s="1070">
        <v>25</v>
      </c>
      <c r="G2868" s="1070">
        <v>5900442697439</v>
      </c>
    </row>
    <row r="2869" spans="1:7">
      <c r="A2869" s="1176" t="s">
        <v>262</v>
      </c>
      <c r="B2869" s="1185" t="s">
        <v>134</v>
      </c>
      <c r="C2869" s="1184">
        <v>2.472</v>
      </c>
      <c r="D2869" s="1069" t="s">
        <v>4811</v>
      </c>
      <c r="E2869" s="1069" t="s">
        <v>4813</v>
      </c>
      <c r="F2869" s="1070">
        <v>25</v>
      </c>
      <c r="G2869" s="1070">
        <v>5900442697446</v>
      </c>
    </row>
    <row r="2870" spans="1:7">
      <c r="A2870" s="1176" t="s">
        <v>262</v>
      </c>
      <c r="B2870" s="1185" t="s">
        <v>122</v>
      </c>
      <c r="C2870" s="1184">
        <v>4.3465999999999996</v>
      </c>
      <c r="D2870" s="1069" t="s">
        <v>4811</v>
      </c>
      <c r="E2870" s="1069" t="s">
        <v>4813</v>
      </c>
      <c r="F2870" s="1070">
        <v>25</v>
      </c>
      <c r="G2870" s="1070">
        <v>5900442697453</v>
      </c>
    </row>
    <row r="2871" spans="1:7">
      <c r="A2871" s="1176" t="s">
        <v>262</v>
      </c>
      <c r="B2871" s="1185" t="s">
        <v>136</v>
      </c>
      <c r="C2871" s="1184">
        <v>5.4487000000000005</v>
      </c>
      <c r="D2871" s="1069" t="s">
        <v>4811</v>
      </c>
      <c r="E2871" s="1069" t="s">
        <v>4813</v>
      </c>
      <c r="F2871" s="1070">
        <v>25</v>
      </c>
      <c r="G2871" s="1070">
        <v>5900442697477</v>
      </c>
    </row>
    <row r="2872" spans="1:7">
      <c r="A2872" s="1176" t="s">
        <v>262</v>
      </c>
      <c r="B2872" s="1185" t="s">
        <v>137</v>
      </c>
      <c r="C2872" s="1184">
        <v>2.1630000000000003</v>
      </c>
      <c r="D2872" s="1069" t="s">
        <v>4811</v>
      </c>
      <c r="E2872" s="1069" t="s">
        <v>4813</v>
      </c>
      <c r="F2872" s="1070">
        <v>25</v>
      </c>
      <c r="G2872" s="1070">
        <v>5900442697484</v>
      </c>
    </row>
    <row r="2873" spans="1:7">
      <c r="A2873" s="1176" t="s">
        <v>262</v>
      </c>
      <c r="B2873" s="1185" t="s">
        <v>138</v>
      </c>
      <c r="C2873" s="1184">
        <v>2.5647000000000002</v>
      </c>
      <c r="D2873" s="1069" t="s">
        <v>4811</v>
      </c>
      <c r="E2873" s="1069" t="s">
        <v>4813</v>
      </c>
      <c r="F2873" s="1070">
        <v>25</v>
      </c>
      <c r="G2873" s="1070">
        <v>5900442697491</v>
      </c>
    </row>
    <row r="2874" spans="1:7">
      <c r="A2874" s="1176" t="s">
        <v>262</v>
      </c>
      <c r="B2874" s="1185" t="s">
        <v>125</v>
      </c>
      <c r="C2874" s="1184">
        <v>3.8625000000000003</v>
      </c>
      <c r="D2874" s="1069" t="s">
        <v>4811</v>
      </c>
      <c r="E2874" s="1069" t="s">
        <v>4813</v>
      </c>
      <c r="F2874" s="1070">
        <v>25</v>
      </c>
      <c r="G2874" s="1070">
        <v>5900442697507</v>
      </c>
    </row>
    <row r="2875" spans="1:7">
      <c r="A2875" s="1176" t="s">
        <v>262</v>
      </c>
      <c r="B2875" s="1185" t="s">
        <v>139</v>
      </c>
      <c r="C2875" s="1184">
        <v>4.6762000000000006</v>
      </c>
      <c r="D2875" s="1069" t="s">
        <v>4811</v>
      </c>
      <c r="E2875" s="1069" t="s">
        <v>4813</v>
      </c>
      <c r="F2875" s="1070">
        <v>25</v>
      </c>
      <c r="G2875" s="1070">
        <v>5900442697514</v>
      </c>
    </row>
    <row r="2876" spans="1:7">
      <c r="A2876" s="1176" t="s">
        <v>262</v>
      </c>
      <c r="B2876" s="1185" t="s">
        <v>202</v>
      </c>
      <c r="C2876" s="1184">
        <v>3.3372000000000002</v>
      </c>
      <c r="D2876" s="1069" t="s">
        <v>4811</v>
      </c>
      <c r="E2876" s="1069" t="s">
        <v>4813</v>
      </c>
      <c r="F2876" s="1070">
        <v>10</v>
      </c>
      <c r="G2876" s="1070">
        <v>5900442697521</v>
      </c>
    </row>
    <row r="2877" spans="1:7">
      <c r="A2877" s="1176" t="s">
        <v>262</v>
      </c>
      <c r="B2877" s="1185" t="s">
        <v>203</v>
      </c>
      <c r="C2877" s="1184">
        <v>3.8110000000000004</v>
      </c>
      <c r="D2877" s="1069" t="s">
        <v>4811</v>
      </c>
      <c r="E2877" s="1069" t="s">
        <v>4813</v>
      </c>
      <c r="F2877" s="1070">
        <v>10</v>
      </c>
      <c r="G2877" s="1070">
        <v>5900442697538</v>
      </c>
    </row>
    <row r="2878" spans="1:7">
      <c r="A2878" s="1176" t="s">
        <v>262</v>
      </c>
      <c r="B2878" s="1185" t="s">
        <v>204</v>
      </c>
      <c r="C2878" s="1184">
        <v>6.0872999999999999</v>
      </c>
      <c r="D2878" s="1069" t="s">
        <v>4811</v>
      </c>
      <c r="E2878" s="1069" t="s">
        <v>4813</v>
      </c>
      <c r="F2878" s="1070">
        <v>10</v>
      </c>
      <c r="G2878" s="1070">
        <v>5900442697552</v>
      </c>
    </row>
    <row r="2879" spans="1:7">
      <c r="A2879" s="1176" t="s">
        <v>262</v>
      </c>
      <c r="B2879" s="1185" t="s">
        <v>205</v>
      </c>
      <c r="C2879" s="1184">
        <v>8.5799000000000003</v>
      </c>
      <c r="D2879" s="1069" t="s">
        <v>4811</v>
      </c>
      <c r="E2879" s="1069" t="s">
        <v>4813</v>
      </c>
      <c r="F2879" s="1070">
        <v>10</v>
      </c>
      <c r="G2879" s="1070">
        <v>5900442697569</v>
      </c>
    </row>
    <row r="2880" spans="1:7">
      <c r="A2880" s="1176" t="s">
        <v>262</v>
      </c>
      <c r="B2880" s="1185" t="s">
        <v>140</v>
      </c>
      <c r="C2880" s="1184">
        <v>2.6882999999999999</v>
      </c>
      <c r="D2880" s="1069" t="s">
        <v>4811</v>
      </c>
      <c r="E2880" s="1069" t="s">
        <v>4813</v>
      </c>
      <c r="F2880" s="1070">
        <v>25</v>
      </c>
      <c r="G2880" s="1070">
        <v>5900442697583</v>
      </c>
    </row>
    <row r="2881" spans="1:7">
      <c r="A2881" s="1176" t="s">
        <v>262</v>
      </c>
      <c r="B2881" s="1185" t="s">
        <v>141</v>
      </c>
      <c r="C2881" s="1184">
        <v>3.8007</v>
      </c>
      <c r="D2881" s="1069" t="s">
        <v>4811</v>
      </c>
      <c r="E2881" s="1069" t="s">
        <v>4813</v>
      </c>
      <c r="F2881" s="1070">
        <v>25</v>
      </c>
      <c r="G2881" s="1070">
        <v>5900442697606</v>
      </c>
    </row>
    <row r="2882" spans="1:7">
      <c r="A2882" s="1176" t="s">
        <v>262</v>
      </c>
      <c r="B2882" s="1185" t="s">
        <v>142</v>
      </c>
      <c r="C2882" s="1184">
        <v>4.9337</v>
      </c>
      <c r="D2882" s="1069" t="s">
        <v>4811</v>
      </c>
      <c r="E2882" s="1069" t="s">
        <v>4813</v>
      </c>
      <c r="F2882" s="1070">
        <v>25</v>
      </c>
      <c r="G2882" s="1070">
        <v>5900442697613</v>
      </c>
    </row>
    <row r="2883" spans="1:7">
      <c r="A2883" s="1176" t="s">
        <v>262</v>
      </c>
      <c r="B2883" s="1185" t="s">
        <v>126</v>
      </c>
      <c r="C2883" s="1184">
        <v>6.0564</v>
      </c>
      <c r="D2883" s="1069" t="s">
        <v>4811</v>
      </c>
      <c r="E2883" s="1069" t="s">
        <v>4813</v>
      </c>
      <c r="F2883" s="1070">
        <v>25</v>
      </c>
      <c r="G2883" s="1070">
        <v>5900442697637</v>
      </c>
    </row>
    <row r="2884" spans="1:7">
      <c r="A2884" s="1176" t="s">
        <v>262</v>
      </c>
      <c r="B2884" s="1185" t="s">
        <v>130</v>
      </c>
      <c r="C2884" s="1184">
        <v>21.321000000000002</v>
      </c>
      <c r="D2884" s="1069" t="s">
        <v>4811</v>
      </c>
      <c r="E2884" s="1069" t="s">
        <v>4813</v>
      </c>
      <c r="F2884" s="1070">
        <v>20</v>
      </c>
      <c r="G2884" s="1070">
        <v>5900442699716</v>
      </c>
    </row>
    <row r="2885" spans="1:7">
      <c r="A2885" s="1176" t="s">
        <v>262</v>
      </c>
      <c r="B2885" s="1185" t="s">
        <v>133</v>
      </c>
      <c r="C2885" s="1184">
        <v>21.887499999999999</v>
      </c>
      <c r="D2885" s="1069" t="s">
        <v>4811</v>
      </c>
      <c r="E2885" s="1069" t="s">
        <v>4813</v>
      </c>
      <c r="F2885" s="1070">
        <v>20</v>
      </c>
      <c r="G2885" s="1070">
        <v>5900442699723</v>
      </c>
    </row>
    <row r="2886" spans="1:7">
      <c r="A2886" s="1176" t="s">
        <v>262</v>
      </c>
      <c r="B2886" s="1185" t="s">
        <v>135</v>
      </c>
      <c r="C2886" s="1184">
        <v>24.792100000000001</v>
      </c>
      <c r="D2886" s="1069" t="s">
        <v>4811</v>
      </c>
      <c r="E2886" s="1069" t="s">
        <v>4813</v>
      </c>
      <c r="F2886" s="1070">
        <v>20</v>
      </c>
      <c r="G2886" s="1070">
        <v>5900442699747</v>
      </c>
    </row>
    <row r="2887" spans="1:7">
      <c r="A2887" s="1176" t="s">
        <v>262</v>
      </c>
      <c r="B2887" s="1185" t="s">
        <v>69</v>
      </c>
      <c r="C2887" s="1184">
        <v>3.6153</v>
      </c>
      <c r="D2887" s="1069" t="s">
        <v>4811</v>
      </c>
      <c r="E2887" s="1069" t="s">
        <v>4813</v>
      </c>
      <c r="F2887" s="1070">
        <v>25</v>
      </c>
      <c r="G2887" s="1070">
        <v>5900442703314</v>
      </c>
    </row>
    <row r="2888" spans="1:7">
      <c r="A2888" s="1176" t="s">
        <v>262</v>
      </c>
      <c r="B2888" s="1185" t="s">
        <v>70</v>
      </c>
      <c r="C2888" s="1184">
        <v>3.8007</v>
      </c>
      <c r="D2888" s="1069" t="s">
        <v>4811</v>
      </c>
      <c r="E2888" s="1069" t="s">
        <v>4813</v>
      </c>
      <c r="F2888" s="1070">
        <v>25</v>
      </c>
      <c r="G2888" s="1070">
        <v>5900442703321</v>
      </c>
    </row>
    <row r="2889" spans="1:7">
      <c r="A2889" s="1176" t="s">
        <v>262</v>
      </c>
      <c r="B2889" s="1185" t="s">
        <v>71</v>
      </c>
      <c r="C2889" s="1184">
        <v>4.1921000000000008</v>
      </c>
      <c r="D2889" s="1069" t="s">
        <v>4811</v>
      </c>
      <c r="E2889" s="1069" t="s">
        <v>4813</v>
      </c>
      <c r="F2889" s="1070">
        <v>25</v>
      </c>
      <c r="G2889" s="1070">
        <v>5900442703338</v>
      </c>
    </row>
    <row r="2890" spans="1:7">
      <c r="A2890" s="1176" t="s">
        <v>262</v>
      </c>
      <c r="B2890" s="1185" t="s">
        <v>72</v>
      </c>
      <c r="C2890" s="1184">
        <v>7.9722000000000008</v>
      </c>
      <c r="D2890" s="1069" t="s">
        <v>4811</v>
      </c>
      <c r="E2890" s="1069" t="s">
        <v>4813</v>
      </c>
      <c r="F2890" s="1070">
        <v>25</v>
      </c>
      <c r="G2890" s="1070">
        <v>5900442703345</v>
      </c>
    </row>
    <row r="2891" spans="1:7">
      <c r="A2891" s="1176" t="s">
        <v>262</v>
      </c>
      <c r="B2891" s="1185" t="s">
        <v>43</v>
      </c>
      <c r="C2891" s="1184">
        <v>10.6296</v>
      </c>
      <c r="D2891" s="1069" t="s">
        <v>4811</v>
      </c>
      <c r="E2891" s="1069" t="s">
        <v>4812</v>
      </c>
      <c r="F2891" s="1070">
        <v>25</v>
      </c>
      <c r="G2891" s="1070">
        <v>8711479559938</v>
      </c>
    </row>
    <row r="2892" spans="1:7">
      <c r="A2892" s="1176" t="s">
        <v>262</v>
      </c>
      <c r="B2892" s="1185" t="s">
        <v>41</v>
      </c>
      <c r="C2892" s="1184">
        <v>14.317</v>
      </c>
      <c r="D2892" s="1069" t="s">
        <v>4811</v>
      </c>
      <c r="E2892" s="1069" t="s">
        <v>4812</v>
      </c>
      <c r="F2892" s="1070">
        <v>25</v>
      </c>
      <c r="G2892" s="1070">
        <v>8711479559945</v>
      </c>
    </row>
    <row r="2893" spans="1:7">
      <c r="A2893" s="1176" t="s">
        <v>262</v>
      </c>
      <c r="B2893" s="1185" t="s">
        <v>199</v>
      </c>
      <c r="C2893" s="1184">
        <v>6.2109000000000005</v>
      </c>
      <c r="D2893" s="1069" t="s">
        <v>4811</v>
      </c>
      <c r="E2893" s="1069" t="s">
        <v>4813</v>
      </c>
      <c r="F2893" s="1070">
        <v>10</v>
      </c>
      <c r="G2893" s="1070">
        <v>5900442705219</v>
      </c>
    </row>
    <row r="2894" spans="1:7">
      <c r="A2894" s="1176" t="s">
        <v>262</v>
      </c>
      <c r="B2894" s="1185" t="s">
        <v>200</v>
      </c>
      <c r="C2894" s="1184">
        <v>11.896500000000001</v>
      </c>
      <c r="D2894" s="1069" t="s">
        <v>4811</v>
      </c>
      <c r="E2894" s="1069" t="s">
        <v>4813</v>
      </c>
      <c r="F2894" s="1070">
        <v>10</v>
      </c>
      <c r="G2894" s="1070">
        <v>5900442705233</v>
      </c>
    </row>
    <row r="2895" spans="1:7">
      <c r="A2895" s="1176" t="s">
        <v>262</v>
      </c>
      <c r="B2895" s="1185" t="s">
        <v>268</v>
      </c>
      <c r="C2895" s="1184">
        <v>17.5718</v>
      </c>
      <c r="D2895" s="1069" t="s">
        <v>4811</v>
      </c>
      <c r="E2895" s="1069" t="s">
        <v>4813</v>
      </c>
      <c r="F2895" s="1070">
        <v>10</v>
      </c>
      <c r="G2895" s="1070">
        <v>5900442705257</v>
      </c>
    </row>
    <row r="2896" spans="1:7">
      <c r="A2896" s="1176" t="s">
        <v>262</v>
      </c>
      <c r="B2896" s="1185" t="s">
        <v>39</v>
      </c>
      <c r="C2896" s="1184">
        <v>7.3336000000000006</v>
      </c>
      <c r="D2896" s="1069" t="s">
        <v>4811</v>
      </c>
      <c r="E2896" s="1069" t="s">
        <v>4812</v>
      </c>
      <c r="F2896" s="1070">
        <v>25</v>
      </c>
      <c r="G2896" s="1070">
        <v>8711479561436</v>
      </c>
    </row>
    <row r="2897" spans="1:7">
      <c r="A2897" s="1176" t="s">
        <v>262</v>
      </c>
      <c r="B2897" s="1185" t="s">
        <v>40</v>
      </c>
      <c r="C2897" s="1184">
        <v>7.0761000000000003</v>
      </c>
      <c r="D2897" s="1069" t="s">
        <v>4811</v>
      </c>
      <c r="E2897" s="1069" t="s">
        <v>4812</v>
      </c>
      <c r="F2897" s="1070">
        <v>25</v>
      </c>
      <c r="G2897" s="1070">
        <v>8711479564536</v>
      </c>
    </row>
    <row r="2898" spans="1:7">
      <c r="A2898" s="1176" t="s">
        <v>262</v>
      </c>
      <c r="B2898" s="1185" t="s">
        <v>267</v>
      </c>
      <c r="C2898" s="1184">
        <v>25.018699999999999</v>
      </c>
      <c r="D2898" s="1069" t="s">
        <v>4811</v>
      </c>
      <c r="E2898" s="1069" t="s">
        <v>4812</v>
      </c>
      <c r="F2898" s="1070">
        <v>10</v>
      </c>
      <c r="G2898" s="1070">
        <v>8711479566431</v>
      </c>
    </row>
    <row r="2899" spans="1:7">
      <c r="A2899" s="1176" t="s">
        <v>262</v>
      </c>
      <c r="B2899" s="1185" t="s">
        <v>38</v>
      </c>
      <c r="C2899" s="1184">
        <v>8.8168000000000006</v>
      </c>
      <c r="D2899" s="1069" t="s">
        <v>4811</v>
      </c>
      <c r="E2899" s="1069" t="s">
        <v>4812</v>
      </c>
      <c r="F2899" s="1070">
        <v>10</v>
      </c>
      <c r="G2899" s="1070">
        <v>8711479576348</v>
      </c>
    </row>
    <row r="2900" spans="1:7">
      <c r="A2900" s="1176" t="s">
        <v>262</v>
      </c>
      <c r="B2900" s="1185" t="s">
        <v>37</v>
      </c>
      <c r="C2900" s="1184">
        <v>8.343</v>
      </c>
      <c r="D2900" s="1069" t="s">
        <v>4811</v>
      </c>
      <c r="E2900" s="1069" t="s">
        <v>4812</v>
      </c>
      <c r="F2900" s="1070">
        <v>10</v>
      </c>
      <c r="G2900" s="1070">
        <v>8711479576355</v>
      </c>
    </row>
    <row r="2901" spans="1:7">
      <c r="A2901" s="1176" t="s">
        <v>262</v>
      </c>
      <c r="B2901" s="1185" t="s">
        <v>36</v>
      </c>
      <c r="C2901" s="1184">
        <v>20.960500000000003</v>
      </c>
      <c r="D2901" s="1069" t="s">
        <v>4811</v>
      </c>
      <c r="E2901" s="1069" t="s">
        <v>4812</v>
      </c>
      <c r="F2901" s="1070">
        <v>10</v>
      </c>
      <c r="G2901" s="1070">
        <v>8711479572234</v>
      </c>
    </row>
    <row r="2902" spans="1:7">
      <c r="A2902" s="1176" t="s">
        <v>262</v>
      </c>
      <c r="B2902" s="1185" t="s">
        <v>5603</v>
      </c>
      <c r="C2902" s="1184">
        <v>10.4442</v>
      </c>
      <c r="D2902" s="1069" t="s">
        <v>4811</v>
      </c>
      <c r="E2902" s="1069" t="s">
        <v>4812</v>
      </c>
      <c r="F2902" s="1070">
        <v>5</v>
      </c>
      <c r="G2902" s="1070">
        <v>5900442786911</v>
      </c>
    </row>
    <row r="2903" spans="1:7">
      <c r="A2903" s="1176" t="s">
        <v>262</v>
      </c>
      <c r="B2903" s="1185" t="s">
        <v>5604</v>
      </c>
      <c r="C2903" s="1184">
        <v>10.5678</v>
      </c>
      <c r="D2903" s="1069" t="s">
        <v>4811</v>
      </c>
      <c r="E2903" s="1069" t="s">
        <v>4812</v>
      </c>
      <c r="F2903" s="1070">
        <v>5</v>
      </c>
      <c r="G2903" s="1070">
        <v>5900442786935</v>
      </c>
    </row>
    <row r="2904" spans="1:7">
      <c r="A2904" s="1176" t="s">
        <v>262</v>
      </c>
      <c r="B2904" s="1185" t="s">
        <v>5605</v>
      </c>
      <c r="C2904" s="1184">
        <v>11.1858</v>
      </c>
      <c r="D2904" s="1069" t="s">
        <v>4811</v>
      </c>
      <c r="E2904" s="1069" t="s">
        <v>4812</v>
      </c>
      <c r="F2904" s="1070">
        <v>5</v>
      </c>
      <c r="G2904" s="1070">
        <v>5900442786973</v>
      </c>
    </row>
    <row r="2905" spans="1:7">
      <c r="A2905" s="1176" t="s">
        <v>262</v>
      </c>
      <c r="B2905" s="1185" t="s">
        <v>5606</v>
      </c>
      <c r="C2905" s="1184">
        <v>12.875</v>
      </c>
      <c r="D2905" s="1069" t="s">
        <v>4811</v>
      </c>
      <c r="E2905" s="1069" t="s">
        <v>4812</v>
      </c>
      <c r="F2905" s="1070">
        <v>5</v>
      </c>
      <c r="G2905" s="1070">
        <v>5900442787017</v>
      </c>
    </row>
    <row r="2906" spans="1:7">
      <c r="A2906" s="1176" t="s">
        <v>262</v>
      </c>
      <c r="B2906" s="1185" t="s">
        <v>5607</v>
      </c>
      <c r="C2906" s="1184">
        <v>14.049200000000001</v>
      </c>
      <c r="D2906" s="1069" t="s">
        <v>4811</v>
      </c>
      <c r="E2906" s="1069" t="s">
        <v>4812</v>
      </c>
      <c r="F2906" s="1070">
        <v>5</v>
      </c>
      <c r="G2906" s="1070">
        <v>5900442787031</v>
      </c>
    </row>
    <row r="2907" spans="1:7">
      <c r="A2907" s="1176" t="s">
        <v>262</v>
      </c>
      <c r="B2907" s="1185" t="s">
        <v>5608</v>
      </c>
      <c r="C2907" s="1184">
        <v>10.4133</v>
      </c>
      <c r="D2907" s="1069" t="s">
        <v>4811</v>
      </c>
      <c r="E2907" s="1069" t="s">
        <v>4812</v>
      </c>
      <c r="F2907" s="1070">
        <v>5</v>
      </c>
      <c r="G2907" s="1070">
        <v>5900442787185</v>
      </c>
    </row>
    <row r="2908" spans="1:7">
      <c r="A2908" s="1176" t="s">
        <v>262</v>
      </c>
      <c r="B2908" s="1185" t="s">
        <v>5609</v>
      </c>
      <c r="C2908" s="1184">
        <v>8.1678999999999995</v>
      </c>
      <c r="D2908" s="1069" t="s">
        <v>4811</v>
      </c>
      <c r="E2908" s="1069" t="s">
        <v>4812</v>
      </c>
      <c r="F2908" s="1070">
        <v>2</v>
      </c>
      <c r="G2908" s="1070">
        <v>5900442787055</v>
      </c>
    </row>
    <row r="2909" spans="1:7">
      <c r="A2909" s="1176" t="s">
        <v>262</v>
      </c>
      <c r="B2909" s="1185" t="s">
        <v>5610</v>
      </c>
      <c r="C2909" s="1184">
        <v>7.7559000000000005</v>
      </c>
      <c r="D2909" s="1069" t="s">
        <v>4811</v>
      </c>
      <c r="E2909" s="1069" t="s">
        <v>4812</v>
      </c>
      <c r="F2909" s="1070">
        <v>2</v>
      </c>
      <c r="G2909" s="1070">
        <v>5900442787079</v>
      </c>
    </row>
    <row r="2910" spans="1:7">
      <c r="A2910" s="1176" t="s">
        <v>262</v>
      </c>
      <c r="B2910" s="1185" t="s">
        <v>5611</v>
      </c>
      <c r="C2910" s="1184">
        <v>9.136099999999999</v>
      </c>
      <c r="D2910" s="1069" t="s">
        <v>4811</v>
      </c>
      <c r="E2910" s="1069" t="s">
        <v>4812</v>
      </c>
      <c r="F2910" s="1070">
        <v>2</v>
      </c>
      <c r="G2910" s="1070">
        <v>5900442787116</v>
      </c>
    </row>
    <row r="2911" spans="1:7">
      <c r="A2911" s="1176" t="s">
        <v>262</v>
      </c>
      <c r="B2911" s="1185" t="s">
        <v>5612</v>
      </c>
      <c r="C2911" s="1184">
        <v>12.607200000000001</v>
      </c>
      <c r="D2911" s="1069" t="s">
        <v>4811</v>
      </c>
      <c r="E2911" s="1069" t="s">
        <v>4812</v>
      </c>
      <c r="F2911" s="1070">
        <v>2</v>
      </c>
      <c r="G2911" s="1070">
        <v>5900442787147</v>
      </c>
    </row>
    <row r="2912" spans="1:7">
      <c r="A2912" s="1176" t="s">
        <v>262</v>
      </c>
      <c r="B2912" s="1185" t="s">
        <v>5613</v>
      </c>
      <c r="C2912" s="1184">
        <v>12.9162</v>
      </c>
      <c r="D2912" s="1069" t="s">
        <v>4811</v>
      </c>
      <c r="E2912" s="1069" t="s">
        <v>4812</v>
      </c>
      <c r="F2912" s="1070">
        <v>2</v>
      </c>
      <c r="G2912" s="1070">
        <v>5900442787161</v>
      </c>
    </row>
    <row r="2913" spans="1:7">
      <c r="A2913" s="1176" t="s">
        <v>262</v>
      </c>
      <c r="B2913" s="1185" t="s">
        <v>5614</v>
      </c>
      <c r="C2913" s="1184">
        <v>10.506</v>
      </c>
      <c r="D2913" s="1069" t="s">
        <v>4811</v>
      </c>
      <c r="E2913" s="1069" t="s">
        <v>4812</v>
      </c>
      <c r="F2913" s="1070">
        <v>5</v>
      </c>
      <c r="G2913" s="1070">
        <v>5900442787208</v>
      </c>
    </row>
    <row r="2914" spans="1:7">
      <c r="A2914" s="1176" t="s">
        <v>262</v>
      </c>
      <c r="B2914" s="1185" t="s">
        <v>5618</v>
      </c>
      <c r="C2914" s="1184">
        <v>9.39</v>
      </c>
      <c r="D2914" s="1069" t="s">
        <v>4811</v>
      </c>
      <c r="E2914" s="1069" t="s">
        <v>4813</v>
      </c>
      <c r="F2914" s="1070">
        <v>10</v>
      </c>
      <c r="G2914" s="1070">
        <v>5900442787956</v>
      </c>
    </row>
    <row r="2915" spans="1:7">
      <c r="A2915" s="1176" t="s">
        <v>262</v>
      </c>
      <c r="B2915" s="1185" t="s">
        <v>5620</v>
      </c>
      <c r="C2915" s="1184">
        <v>18.36</v>
      </c>
      <c r="D2915" s="1069" t="s">
        <v>4811</v>
      </c>
      <c r="E2915" s="1069" t="s">
        <v>4813</v>
      </c>
      <c r="F2915" s="1070">
        <v>10</v>
      </c>
      <c r="G2915" s="1070">
        <v>5900442788007</v>
      </c>
    </row>
    <row r="2916" spans="1:7">
      <c r="A2916" s="1176" t="s">
        <v>262</v>
      </c>
      <c r="B2916" s="1185" t="s">
        <v>5621</v>
      </c>
      <c r="C2916" s="1184">
        <v>8.1</v>
      </c>
      <c r="D2916" s="1069" t="s">
        <v>4811</v>
      </c>
      <c r="E2916" s="1069" t="s">
        <v>4813</v>
      </c>
      <c r="F2916" s="1070">
        <v>10</v>
      </c>
      <c r="G2916" s="1070">
        <v>5900442788663</v>
      </c>
    </row>
    <row r="2917" spans="1:7">
      <c r="A2917" s="1176" t="s">
        <v>262</v>
      </c>
      <c r="B2917" s="1185" t="s">
        <v>5622</v>
      </c>
      <c r="C2917" s="1184">
        <v>11.9</v>
      </c>
      <c r="D2917" s="1069" t="s">
        <v>4811</v>
      </c>
      <c r="E2917" s="1069" t="s">
        <v>4813</v>
      </c>
      <c r="F2917" s="1070">
        <v>10</v>
      </c>
      <c r="G2917" s="1070">
        <v>5900442788694</v>
      </c>
    </row>
    <row r="2918" spans="1:7">
      <c r="A2918" s="1176" t="s">
        <v>262</v>
      </c>
      <c r="B2918" s="1185" t="s">
        <v>5623</v>
      </c>
      <c r="C2918" s="1184">
        <v>15.9</v>
      </c>
      <c r="D2918" s="1069" t="s">
        <v>4811</v>
      </c>
      <c r="E2918" s="1069" t="s">
        <v>4813</v>
      </c>
      <c r="F2918" s="1070">
        <v>10</v>
      </c>
      <c r="G2918" s="1070">
        <v>5900442788724</v>
      </c>
    </row>
    <row r="2919" spans="1:7">
      <c r="A2919" s="1176" t="s">
        <v>262</v>
      </c>
      <c r="B2919" s="1185" t="s">
        <v>4830</v>
      </c>
      <c r="C2919" s="1184">
        <v>7.25</v>
      </c>
      <c r="D2919" s="1069" t="s">
        <v>4811</v>
      </c>
      <c r="E2919" s="1069" t="s">
        <v>4812</v>
      </c>
      <c r="F2919" s="1070">
        <v>25</v>
      </c>
      <c r="G2919" s="1070">
        <v>8711479578458</v>
      </c>
    </row>
    <row r="2920" spans="1:7">
      <c r="A2920" s="1176" t="s">
        <v>262</v>
      </c>
      <c r="B2920" s="1185" t="s">
        <v>4832</v>
      </c>
      <c r="C2920" s="1184">
        <v>14.39</v>
      </c>
      <c r="D2920" s="1069" t="s">
        <v>4811</v>
      </c>
      <c r="E2920" s="1069" t="s">
        <v>4812</v>
      </c>
      <c r="F2920" s="1070">
        <v>10</v>
      </c>
      <c r="G2920" s="1070">
        <v>8711479579233</v>
      </c>
    </row>
    <row r="2921" spans="1:7">
      <c r="A2921" s="1176" t="s">
        <v>262</v>
      </c>
      <c r="B2921" s="1185" t="s">
        <v>4833</v>
      </c>
      <c r="C2921" s="1184">
        <v>16.38</v>
      </c>
      <c r="D2921" s="1069" t="s">
        <v>4811</v>
      </c>
      <c r="E2921" s="1069" t="s">
        <v>4812</v>
      </c>
      <c r="F2921" s="1070">
        <v>10</v>
      </c>
      <c r="G2921" s="1070">
        <v>8711479579257</v>
      </c>
    </row>
    <row r="2922" spans="1:7">
      <c r="A2922" s="1176" t="s">
        <v>262</v>
      </c>
      <c r="B2922" s="1185" t="s">
        <v>4834</v>
      </c>
      <c r="C2922" s="1184">
        <v>26.99</v>
      </c>
      <c r="D2922" s="1069" t="s">
        <v>4811</v>
      </c>
      <c r="E2922" s="1069" t="s">
        <v>4812</v>
      </c>
      <c r="F2922" s="1070">
        <v>10</v>
      </c>
      <c r="G2922" s="1070">
        <v>8711479579264</v>
      </c>
    </row>
    <row r="2923" spans="1:7">
      <c r="A2923" s="1176" t="s">
        <v>262</v>
      </c>
      <c r="B2923" s="1185" t="s">
        <v>4835</v>
      </c>
      <c r="C2923" s="1184">
        <v>38.99</v>
      </c>
      <c r="D2923" s="1069" t="s">
        <v>4811</v>
      </c>
      <c r="E2923" s="1069" t="s">
        <v>4812</v>
      </c>
      <c r="F2923" s="1070">
        <v>10</v>
      </c>
      <c r="G2923" s="1070">
        <v>8711479579271</v>
      </c>
    </row>
    <row r="2924" spans="1:7">
      <c r="A2924" s="1176" t="s">
        <v>262</v>
      </c>
      <c r="B2924" s="1185" t="s">
        <v>5619</v>
      </c>
      <c r="C2924" s="1184">
        <v>13.65</v>
      </c>
      <c r="D2924" s="1069" t="s">
        <v>4811</v>
      </c>
      <c r="E2924" s="1069" t="s">
        <v>4813</v>
      </c>
      <c r="F2924" s="1070">
        <v>10</v>
      </c>
      <c r="G2924" s="1070">
        <v>5900442791533</v>
      </c>
    </row>
    <row r="2925" spans="1:7">
      <c r="A2925" s="1176" t="s">
        <v>262</v>
      </c>
      <c r="B2925" s="1185" t="s">
        <v>31</v>
      </c>
      <c r="C2925" s="1184">
        <v>3.4505000000000003</v>
      </c>
      <c r="D2925" s="1069" t="s">
        <v>4811</v>
      </c>
      <c r="E2925" s="1069" t="s">
        <v>4813</v>
      </c>
      <c r="F2925" s="1070">
        <v>25</v>
      </c>
      <c r="G2925" s="1070">
        <v>5450248231585</v>
      </c>
    </row>
    <row r="2926" spans="1:7">
      <c r="A2926" s="1176" t="s">
        <v>262</v>
      </c>
      <c r="B2926" s="1185" t="s">
        <v>35</v>
      </c>
      <c r="C2926" s="1184">
        <v>5.9225000000000003</v>
      </c>
      <c r="D2926" s="1069" t="s">
        <v>4811</v>
      </c>
      <c r="E2926" s="1069" t="s">
        <v>4813</v>
      </c>
      <c r="F2926" s="1070">
        <v>25</v>
      </c>
      <c r="G2926" s="1070">
        <v>3157625646803</v>
      </c>
    </row>
    <row r="2927" spans="1:7">
      <c r="A2927" s="1176" t="s">
        <v>262</v>
      </c>
      <c r="B2927" s="1185" t="s">
        <v>110</v>
      </c>
      <c r="C2927" s="1184">
        <v>8.8682999999999996</v>
      </c>
      <c r="D2927" s="1069" t="s">
        <v>4811</v>
      </c>
      <c r="E2927" s="1069" t="s">
        <v>4813</v>
      </c>
      <c r="F2927" s="1070">
        <v>25</v>
      </c>
      <c r="G2927" s="1070">
        <v>5900442650342</v>
      </c>
    </row>
    <row r="2928" spans="1:7">
      <c r="A2928" s="1176" t="s">
        <v>262</v>
      </c>
      <c r="B2928" s="1185" t="s">
        <v>82</v>
      </c>
      <c r="C2928" s="1184">
        <v>2.8943000000000003</v>
      </c>
      <c r="D2928" s="1069" t="s">
        <v>4811</v>
      </c>
      <c r="E2928" s="1069" t="s">
        <v>4813</v>
      </c>
      <c r="F2928" s="1070">
        <v>25</v>
      </c>
      <c r="G2928" s="1070">
        <v>5900442650397</v>
      </c>
    </row>
    <row r="2929" spans="1:7">
      <c r="A2929" s="1176" t="s">
        <v>262</v>
      </c>
      <c r="B2929" s="1185" t="s">
        <v>79</v>
      </c>
      <c r="C2929" s="1184">
        <v>2.8943000000000003</v>
      </c>
      <c r="D2929" s="1069" t="s">
        <v>4811</v>
      </c>
      <c r="E2929" s="1069" t="s">
        <v>4813</v>
      </c>
      <c r="F2929" s="1070">
        <v>25</v>
      </c>
      <c r="G2929" s="1070">
        <v>5900442650403</v>
      </c>
    </row>
    <row r="2930" spans="1:7">
      <c r="A2930" s="1176" t="s">
        <v>262</v>
      </c>
      <c r="B2930" s="1185" t="s">
        <v>83</v>
      </c>
      <c r="C2930" s="1184">
        <v>2.7501000000000002</v>
      </c>
      <c r="D2930" s="1069" t="s">
        <v>4811</v>
      </c>
      <c r="E2930" s="1069" t="s">
        <v>4813</v>
      </c>
      <c r="F2930" s="1070">
        <v>25</v>
      </c>
      <c r="G2930" s="1070">
        <v>5900442650427</v>
      </c>
    </row>
    <row r="2931" spans="1:7">
      <c r="A2931" s="1176" t="s">
        <v>262</v>
      </c>
      <c r="B2931" s="1185" t="s">
        <v>84</v>
      </c>
      <c r="C2931" s="1184">
        <v>3.3372000000000002</v>
      </c>
      <c r="D2931" s="1069" t="s">
        <v>4811</v>
      </c>
      <c r="E2931" s="1069" t="s">
        <v>4813</v>
      </c>
      <c r="F2931" s="1070">
        <v>25</v>
      </c>
      <c r="G2931" s="1070">
        <v>5900442650434</v>
      </c>
    </row>
    <row r="2932" spans="1:7">
      <c r="A2932" s="1176" t="s">
        <v>262</v>
      </c>
      <c r="B2932" s="1185" t="s">
        <v>89</v>
      </c>
      <c r="C2932" s="1184">
        <v>4.9954999999999998</v>
      </c>
      <c r="D2932" s="1069" t="s">
        <v>4811</v>
      </c>
      <c r="E2932" s="1069" t="s">
        <v>4813</v>
      </c>
      <c r="F2932" s="1070">
        <v>25</v>
      </c>
      <c r="G2932" s="1070">
        <v>5900442650441</v>
      </c>
    </row>
    <row r="2933" spans="1:7">
      <c r="A2933" s="1176" t="s">
        <v>262</v>
      </c>
      <c r="B2933" s="1185" t="s">
        <v>93</v>
      </c>
      <c r="C2933" s="1184">
        <v>7.3336000000000006</v>
      </c>
      <c r="D2933" s="1069" t="s">
        <v>4811</v>
      </c>
      <c r="E2933" s="1069" t="s">
        <v>4813</v>
      </c>
      <c r="F2933" s="1070">
        <v>25</v>
      </c>
      <c r="G2933" s="1070">
        <v>5900442650458</v>
      </c>
    </row>
    <row r="2934" spans="1:7">
      <c r="A2934" s="1176" t="s">
        <v>262</v>
      </c>
      <c r="B2934" s="1185" t="s">
        <v>85</v>
      </c>
      <c r="C2934" s="1184">
        <v>3.3577999999999997</v>
      </c>
      <c r="D2934" s="1069" t="s">
        <v>4811</v>
      </c>
      <c r="E2934" s="1069" t="s">
        <v>4813</v>
      </c>
      <c r="F2934" s="1070">
        <v>25</v>
      </c>
      <c r="G2934" s="1070">
        <v>5900442650472</v>
      </c>
    </row>
    <row r="2935" spans="1:7">
      <c r="A2935" s="1176" t="s">
        <v>262</v>
      </c>
      <c r="B2935" s="1185" t="s">
        <v>88</v>
      </c>
      <c r="C2935" s="1184">
        <v>3.8933999999999997</v>
      </c>
      <c r="D2935" s="1069" t="s">
        <v>4811</v>
      </c>
      <c r="E2935" s="1069" t="s">
        <v>4813</v>
      </c>
      <c r="F2935" s="1070">
        <v>25</v>
      </c>
      <c r="G2935" s="1070">
        <v>5900442650489</v>
      </c>
    </row>
    <row r="2936" spans="1:7">
      <c r="A2936" s="1176" t="s">
        <v>262</v>
      </c>
      <c r="B2936" s="1185" t="s">
        <v>90</v>
      </c>
      <c r="C2936" s="1184">
        <v>4.8307000000000002</v>
      </c>
      <c r="D2936" s="1069" t="s">
        <v>4811</v>
      </c>
      <c r="E2936" s="1069" t="s">
        <v>4813</v>
      </c>
      <c r="F2936" s="1070">
        <v>25</v>
      </c>
      <c r="G2936" s="1070">
        <v>5900442650496</v>
      </c>
    </row>
    <row r="2937" spans="1:7">
      <c r="A2937" s="1176" t="s">
        <v>262</v>
      </c>
      <c r="B2937" s="1185" t="s">
        <v>94</v>
      </c>
      <c r="C2937" s="1184">
        <v>5.9019000000000004</v>
      </c>
      <c r="D2937" s="1069" t="s">
        <v>4811</v>
      </c>
      <c r="E2937" s="1069" t="s">
        <v>4813</v>
      </c>
      <c r="F2937" s="1070">
        <v>25</v>
      </c>
      <c r="G2937" s="1070">
        <v>5900442650502</v>
      </c>
    </row>
    <row r="2938" spans="1:7">
      <c r="A2938" s="1176" t="s">
        <v>262</v>
      </c>
      <c r="B2938" s="1185" t="s">
        <v>80</v>
      </c>
      <c r="C2938" s="1184">
        <v>2.9355000000000002</v>
      </c>
      <c r="D2938" s="1069" t="s">
        <v>4811</v>
      </c>
      <c r="E2938" s="1069" t="s">
        <v>4813</v>
      </c>
      <c r="F2938" s="1070">
        <v>25</v>
      </c>
      <c r="G2938" s="1070">
        <v>5900442650519</v>
      </c>
    </row>
    <row r="2939" spans="1:7">
      <c r="A2939" s="1176" t="s">
        <v>262</v>
      </c>
      <c r="B2939" s="1185" t="s">
        <v>86</v>
      </c>
      <c r="C2939" s="1184">
        <v>3.3681000000000001</v>
      </c>
      <c r="D2939" s="1069" t="s">
        <v>4811</v>
      </c>
      <c r="E2939" s="1069" t="s">
        <v>4813</v>
      </c>
      <c r="F2939" s="1070">
        <v>25</v>
      </c>
      <c r="G2939" s="1070">
        <v>5900442650526</v>
      </c>
    </row>
    <row r="2940" spans="1:7">
      <c r="A2940" s="1176" t="s">
        <v>262</v>
      </c>
      <c r="B2940" s="1185" t="s">
        <v>91</v>
      </c>
      <c r="C2940" s="1184">
        <v>4.8307000000000002</v>
      </c>
      <c r="D2940" s="1069" t="s">
        <v>4811</v>
      </c>
      <c r="E2940" s="1069" t="s">
        <v>4813</v>
      </c>
      <c r="F2940" s="1070">
        <v>25</v>
      </c>
      <c r="G2940" s="1070">
        <v>5900442650557</v>
      </c>
    </row>
    <row r="2941" spans="1:7">
      <c r="A2941" s="1176" t="s">
        <v>262</v>
      </c>
      <c r="B2941" s="1185" t="s">
        <v>95</v>
      </c>
      <c r="C2941" s="1184">
        <v>5.9019000000000004</v>
      </c>
      <c r="D2941" s="1069" t="s">
        <v>4811</v>
      </c>
      <c r="E2941" s="1069" t="s">
        <v>4813</v>
      </c>
      <c r="F2941" s="1070">
        <v>25</v>
      </c>
      <c r="G2941" s="1070">
        <v>5900442650564</v>
      </c>
    </row>
    <row r="2942" spans="1:7">
      <c r="A2942" s="1176" t="s">
        <v>262</v>
      </c>
      <c r="B2942" s="1185" t="s">
        <v>81</v>
      </c>
      <c r="C2942" s="1184">
        <v>3.1827000000000001</v>
      </c>
      <c r="D2942" s="1069" t="s">
        <v>4811</v>
      </c>
      <c r="E2942" s="1069" t="s">
        <v>4813</v>
      </c>
      <c r="F2942" s="1070">
        <v>25</v>
      </c>
      <c r="G2942" s="1070">
        <v>5900442650571</v>
      </c>
    </row>
    <row r="2943" spans="1:7">
      <c r="A2943" s="1176" t="s">
        <v>262</v>
      </c>
      <c r="B2943" s="1185" t="s">
        <v>87</v>
      </c>
      <c r="C2943" s="1184">
        <v>3.5019999999999998</v>
      </c>
      <c r="D2943" s="1069" t="s">
        <v>4811</v>
      </c>
      <c r="E2943" s="1069" t="s">
        <v>4813</v>
      </c>
      <c r="F2943" s="1070">
        <v>25</v>
      </c>
      <c r="G2943" s="1070">
        <v>5900442650588</v>
      </c>
    </row>
    <row r="2944" spans="1:7">
      <c r="A2944" s="1176" t="s">
        <v>262</v>
      </c>
      <c r="B2944" s="1185" t="s">
        <v>92</v>
      </c>
      <c r="C2944" s="1184">
        <v>5.15</v>
      </c>
      <c r="D2944" s="1069" t="s">
        <v>4811</v>
      </c>
      <c r="E2944" s="1069" t="s">
        <v>4813</v>
      </c>
      <c r="F2944" s="1070">
        <v>25</v>
      </c>
      <c r="G2944" s="1070">
        <v>5900442650595</v>
      </c>
    </row>
    <row r="2945" spans="1:7">
      <c r="A2945" s="1176" t="s">
        <v>262</v>
      </c>
      <c r="B2945" s="1185" t="s">
        <v>96</v>
      </c>
      <c r="C2945" s="1184">
        <v>6.6538000000000004</v>
      </c>
      <c r="D2945" s="1069" t="s">
        <v>4811</v>
      </c>
      <c r="E2945" s="1069" t="s">
        <v>4813</v>
      </c>
      <c r="F2945" s="1070">
        <v>25</v>
      </c>
      <c r="G2945" s="1070">
        <v>5900442650601</v>
      </c>
    </row>
    <row r="2946" spans="1:7">
      <c r="A2946" s="1176" t="s">
        <v>262</v>
      </c>
      <c r="B2946" s="1185" t="s">
        <v>115</v>
      </c>
      <c r="C2946" s="1184">
        <v>3.2239</v>
      </c>
      <c r="D2946" s="1069" t="s">
        <v>4811</v>
      </c>
      <c r="E2946" s="1069" t="s">
        <v>4813</v>
      </c>
      <c r="F2946" s="1070">
        <v>25</v>
      </c>
      <c r="G2946" s="1070">
        <v>5900442650625</v>
      </c>
    </row>
    <row r="2947" spans="1:7">
      <c r="A2947" s="1176" t="s">
        <v>262</v>
      </c>
      <c r="B2947" s="1185" t="s">
        <v>116</v>
      </c>
      <c r="C2947" s="1184">
        <v>3.5535000000000001</v>
      </c>
      <c r="D2947" s="1069" t="s">
        <v>4811</v>
      </c>
      <c r="E2947" s="1069" t="s">
        <v>4813</v>
      </c>
      <c r="F2947" s="1070">
        <v>25</v>
      </c>
      <c r="G2947" s="1070">
        <v>5900442650632</v>
      </c>
    </row>
    <row r="2948" spans="1:7">
      <c r="A2948" s="1176" t="s">
        <v>262</v>
      </c>
      <c r="B2948" s="1185" t="s">
        <v>117</v>
      </c>
      <c r="C2948" s="1184">
        <v>7.1276000000000002</v>
      </c>
      <c r="D2948" s="1069" t="s">
        <v>4811</v>
      </c>
      <c r="E2948" s="1069" t="s">
        <v>4813</v>
      </c>
      <c r="F2948" s="1070">
        <v>25</v>
      </c>
      <c r="G2948" s="1070">
        <v>5900442650663</v>
      </c>
    </row>
    <row r="2949" spans="1:7">
      <c r="A2949" s="1176" t="s">
        <v>262</v>
      </c>
      <c r="B2949" s="1185" t="s">
        <v>175</v>
      </c>
      <c r="C2949" s="1184">
        <v>14.296400000000002</v>
      </c>
      <c r="D2949" s="1069" t="s">
        <v>4811</v>
      </c>
      <c r="E2949" s="1069" t="s">
        <v>4813</v>
      </c>
      <c r="F2949" s="1070">
        <v>10</v>
      </c>
      <c r="G2949" s="1070">
        <v>5900442650748</v>
      </c>
    </row>
    <row r="2950" spans="1:7">
      <c r="A2950" s="1176" t="s">
        <v>262</v>
      </c>
      <c r="B2950" s="1185" t="s">
        <v>177</v>
      </c>
      <c r="C2950" s="1184">
        <v>9.39</v>
      </c>
      <c r="D2950" s="1069" t="s">
        <v>4811</v>
      </c>
      <c r="E2950" s="1069" t="s">
        <v>4813</v>
      </c>
      <c r="F2950" s="1070">
        <v>10</v>
      </c>
      <c r="G2950" s="1070">
        <v>5900442650786</v>
      </c>
    </row>
    <row r="2951" spans="1:7">
      <c r="A2951" s="1176" t="s">
        <v>262</v>
      </c>
      <c r="B2951" s="1185" t="s">
        <v>179</v>
      </c>
      <c r="C2951" s="1184">
        <v>10.114600000000001</v>
      </c>
      <c r="D2951" s="1069" t="s">
        <v>4811</v>
      </c>
      <c r="E2951" s="1069" t="s">
        <v>4813</v>
      </c>
      <c r="F2951" s="1070">
        <v>10</v>
      </c>
      <c r="G2951" s="1070">
        <v>5900442650809</v>
      </c>
    </row>
    <row r="2952" spans="1:7">
      <c r="A2952" s="1176" t="s">
        <v>262</v>
      </c>
      <c r="B2952" s="1185" t="s">
        <v>180</v>
      </c>
      <c r="C2952" s="1184">
        <v>13.9359</v>
      </c>
      <c r="D2952" s="1069" t="s">
        <v>4811</v>
      </c>
      <c r="E2952" s="1069" t="s">
        <v>4813</v>
      </c>
      <c r="F2952" s="1070">
        <v>10</v>
      </c>
      <c r="G2952" s="1070">
        <v>6111252830094</v>
      </c>
    </row>
    <row r="2953" spans="1:7">
      <c r="A2953" s="1176" t="s">
        <v>262</v>
      </c>
      <c r="B2953" s="1185" t="s">
        <v>181</v>
      </c>
      <c r="C2953" s="1184">
        <v>13.65</v>
      </c>
      <c r="D2953" s="1069" t="s">
        <v>4811</v>
      </c>
      <c r="E2953" s="1069" t="s">
        <v>4813</v>
      </c>
      <c r="F2953" s="1070">
        <v>10</v>
      </c>
      <c r="G2953" s="1070">
        <v>5900442650823</v>
      </c>
    </row>
    <row r="2954" spans="1:7">
      <c r="A2954" s="1176" t="s">
        <v>262</v>
      </c>
      <c r="B2954" s="1185" t="s">
        <v>183</v>
      </c>
      <c r="C2954" s="1184">
        <v>15.367599999999999</v>
      </c>
      <c r="D2954" s="1069" t="s">
        <v>4811</v>
      </c>
      <c r="E2954" s="1069" t="s">
        <v>4813</v>
      </c>
      <c r="F2954" s="1070">
        <v>10</v>
      </c>
      <c r="G2954" s="1070">
        <v>5900442650847</v>
      </c>
    </row>
    <row r="2955" spans="1:7">
      <c r="A2955" s="1176" t="s">
        <v>262</v>
      </c>
      <c r="B2955" s="1185" t="s">
        <v>185</v>
      </c>
      <c r="C2955" s="1184">
        <v>19.055</v>
      </c>
      <c r="D2955" s="1069" t="s">
        <v>4811</v>
      </c>
      <c r="E2955" s="1069" t="s">
        <v>4813</v>
      </c>
      <c r="F2955" s="1070">
        <v>10</v>
      </c>
      <c r="G2955" s="1070">
        <v>5900442650854</v>
      </c>
    </row>
    <row r="2956" spans="1:7">
      <c r="A2956" s="1176" t="s">
        <v>262</v>
      </c>
      <c r="B2956" s="1185" t="s">
        <v>186</v>
      </c>
      <c r="C2956" s="1184">
        <v>18.36</v>
      </c>
      <c r="D2956" s="1069" t="s">
        <v>4811</v>
      </c>
      <c r="E2956" s="1069" t="s">
        <v>4813</v>
      </c>
      <c r="F2956" s="1070">
        <v>10</v>
      </c>
      <c r="G2956" s="1070">
        <v>5900442650861</v>
      </c>
    </row>
    <row r="2957" spans="1:7">
      <c r="A2957" s="1176" t="s">
        <v>262</v>
      </c>
      <c r="B2957" s="1185" t="s">
        <v>188</v>
      </c>
      <c r="C2957" s="1184">
        <v>21.3931</v>
      </c>
      <c r="D2957" s="1069" t="s">
        <v>4811</v>
      </c>
      <c r="E2957" s="1069" t="s">
        <v>4813</v>
      </c>
      <c r="F2957" s="1070">
        <v>10</v>
      </c>
      <c r="G2957" s="1070">
        <v>5900442650878</v>
      </c>
    </row>
    <row r="2958" spans="1:7">
      <c r="A2958" s="1176" t="s">
        <v>262</v>
      </c>
      <c r="B2958" s="1185" t="s">
        <v>178</v>
      </c>
      <c r="C2958" s="1184">
        <v>15.3573</v>
      </c>
      <c r="D2958" s="1069" t="s">
        <v>4811</v>
      </c>
      <c r="E2958" s="1069" t="s">
        <v>4813</v>
      </c>
      <c r="F2958" s="1070">
        <v>10</v>
      </c>
      <c r="G2958" s="1070">
        <v>5900442650885</v>
      </c>
    </row>
    <row r="2959" spans="1:7">
      <c r="A2959" s="1176" t="s">
        <v>262</v>
      </c>
      <c r="B2959" s="1185" t="s">
        <v>182</v>
      </c>
      <c r="C2959" s="1184">
        <v>19.8172</v>
      </c>
      <c r="D2959" s="1069" t="s">
        <v>4811</v>
      </c>
      <c r="E2959" s="1069" t="s">
        <v>4813</v>
      </c>
      <c r="F2959" s="1070">
        <v>10</v>
      </c>
      <c r="G2959" s="1070">
        <v>5900442650892</v>
      </c>
    </row>
    <row r="2960" spans="1:7">
      <c r="A2960" s="1176" t="s">
        <v>262</v>
      </c>
      <c r="B2960" s="1185" t="s">
        <v>187</v>
      </c>
      <c r="C2960" s="1184">
        <v>24.380100000000002</v>
      </c>
      <c r="D2960" s="1069" t="s">
        <v>4811</v>
      </c>
      <c r="E2960" s="1069" t="s">
        <v>4813</v>
      </c>
      <c r="F2960" s="1070">
        <v>10</v>
      </c>
      <c r="G2960" s="1070">
        <v>5900442650915</v>
      </c>
    </row>
    <row r="2961" spans="1:7">
      <c r="A2961" s="1176" t="s">
        <v>262</v>
      </c>
      <c r="B2961" s="1185" t="s">
        <v>190</v>
      </c>
      <c r="C2961" s="1184">
        <v>16.922899999999998</v>
      </c>
      <c r="D2961" s="1069" t="s">
        <v>4811</v>
      </c>
      <c r="E2961" s="1069" t="s">
        <v>4813</v>
      </c>
      <c r="F2961" s="1070">
        <v>10</v>
      </c>
      <c r="G2961" s="1070">
        <v>5900442650977</v>
      </c>
    </row>
    <row r="2962" spans="1:7">
      <c r="A2962" s="1176" t="s">
        <v>262</v>
      </c>
      <c r="B2962" s="1185" t="s">
        <v>191</v>
      </c>
      <c r="C2962" s="1184">
        <v>21.712399999999999</v>
      </c>
      <c r="D2962" s="1069" t="s">
        <v>4811</v>
      </c>
      <c r="E2962" s="1069" t="s">
        <v>4813</v>
      </c>
      <c r="F2962" s="1070">
        <v>10</v>
      </c>
      <c r="G2962" s="1070">
        <v>5900442650984</v>
      </c>
    </row>
    <row r="2963" spans="1:7">
      <c r="A2963" s="1176" t="s">
        <v>262</v>
      </c>
      <c r="B2963" s="1185" t="s">
        <v>111</v>
      </c>
      <c r="C2963" s="1184">
        <v>4.6555999999999997</v>
      </c>
      <c r="D2963" s="1069" t="s">
        <v>4811</v>
      </c>
      <c r="E2963" s="1069" t="s">
        <v>4813</v>
      </c>
      <c r="F2963" s="1070">
        <v>25</v>
      </c>
      <c r="G2963" s="1070">
        <v>5900442651011</v>
      </c>
    </row>
    <row r="2964" spans="1:7">
      <c r="A2964" s="1176" t="s">
        <v>262</v>
      </c>
      <c r="B2964" s="1185" t="s">
        <v>112</v>
      </c>
      <c r="C2964" s="1184">
        <v>8.7858999999999998</v>
      </c>
      <c r="D2964" s="1069" t="s">
        <v>4811</v>
      </c>
      <c r="E2964" s="1069" t="s">
        <v>4813</v>
      </c>
      <c r="F2964" s="1070">
        <v>25</v>
      </c>
      <c r="G2964" s="1070">
        <v>5900442651035</v>
      </c>
    </row>
    <row r="2965" spans="1:7">
      <c r="A2965" s="1176" t="s">
        <v>262</v>
      </c>
      <c r="B2965" s="1185" t="s">
        <v>97</v>
      </c>
      <c r="C2965" s="1184">
        <v>3.2444999999999999</v>
      </c>
      <c r="D2965" s="1069" t="s">
        <v>4811</v>
      </c>
      <c r="E2965" s="1069" t="s">
        <v>4813</v>
      </c>
      <c r="F2965" s="1070">
        <v>25</v>
      </c>
      <c r="G2965" s="1070">
        <v>5900442651042</v>
      </c>
    </row>
    <row r="2966" spans="1:7">
      <c r="A2966" s="1176" t="s">
        <v>262</v>
      </c>
      <c r="B2966" s="1185" t="s">
        <v>99</v>
      </c>
      <c r="C2966" s="1184">
        <v>3.3681000000000001</v>
      </c>
      <c r="D2966" s="1069" t="s">
        <v>4811</v>
      </c>
      <c r="E2966" s="1069" t="s">
        <v>4813</v>
      </c>
      <c r="F2966" s="1070">
        <v>25</v>
      </c>
      <c r="G2966" s="1070">
        <v>5900442651059</v>
      </c>
    </row>
    <row r="2967" spans="1:7">
      <c r="A2967" s="1176" t="s">
        <v>262</v>
      </c>
      <c r="B2967" s="1185" t="s">
        <v>102</v>
      </c>
      <c r="C2967" s="1184">
        <v>4.7895000000000003</v>
      </c>
      <c r="D2967" s="1069" t="s">
        <v>4811</v>
      </c>
      <c r="E2967" s="1069" t="s">
        <v>4813</v>
      </c>
      <c r="F2967" s="1070">
        <v>25</v>
      </c>
      <c r="G2967" s="1070">
        <v>5900442651066</v>
      </c>
    </row>
    <row r="2968" spans="1:7">
      <c r="A2968" s="1176" t="s">
        <v>262</v>
      </c>
      <c r="B2968" s="1185" t="s">
        <v>104</v>
      </c>
      <c r="C2968" s="1184">
        <v>6.6744000000000003</v>
      </c>
      <c r="D2968" s="1069" t="s">
        <v>4811</v>
      </c>
      <c r="E2968" s="1069" t="s">
        <v>4813</v>
      </c>
      <c r="F2968" s="1070">
        <v>25</v>
      </c>
      <c r="G2968" s="1070">
        <v>5900442651073</v>
      </c>
    </row>
    <row r="2969" spans="1:7">
      <c r="A2969" s="1176" t="s">
        <v>262</v>
      </c>
      <c r="B2969" s="1185" t="s">
        <v>98</v>
      </c>
      <c r="C2969" s="1184">
        <v>3.2650999999999999</v>
      </c>
      <c r="D2969" s="1069" t="s">
        <v>4811</v>
      </c>
      <c r="E2969" s="1069" t="s">
        <v>4813</v>
      </c>
      <c r="F2969" s="1070">
        <v>25</v>
      </c>
      <c r="G2969" s="1070">
        <v>5900442651097</v>
      </c>
    </row>
    <row r="2970" spans="1:7">
      <c r="A2970" s="1176" t="s">
        <v>262</v>
      </c>
      <c r="B2970" s="1185" t="s">
        <v>100</v>
      </c>
      <c r="C2970" s="1184">
        <v>3.5535000000000001</v>
      </c>
      <c r="D2970" s="1069" t="s">
        <v>4811</v>
      </c>
      <c r="E2970" s="1069" t="s">
        <v>4813</v>
      </c>
      <c r="F2970" s="1070">
        <v>25</v>
      </c>
      <c r="G2970" s="1070">
        <v>5900442651103</v>
      </c>
    </row>
    <row r="2971" spans="1:7">
      <c r="A2971" s="1176" t="s">
        <v>262</v>
      </c>
      <c r="B2971" s="1185" t="s">
        <v>101</v>
      </c>
      <c r="C2971" s="1184">
        <v>4.3053999999999997</v>
      </c>
      <c r="D2971" s="1069" t="s">
        <v>4811</v>
      </c>
      <c r="E2971" s="1069" t="s">
        <v>4813</v>
      </c>
      <c r="F2971" s="1070">
        <v>25</v>
      </c>
      <c r="G2971" s="1070">
        <v>5900442651127</v>
      </c>
    </row>
    <row r="2972" spans="1:7">
      <c r="A2972" s="1176" t="s">
        <v>262</v>
      </c>
      <c r="B2972" s="1185" t="s">
        <v>103</v>
      </c>
      <c r="C2972" s="1184">
        <v>5.4074999999999998</v>
      </c>
      <c r="D2972" s="1069" t="s">
        <v>4811</v>
      </c>
      <c r="E2972" s="1069" t="s">
        <v>4813</v>
      </c>
      <c r="F2972" s="1070">
        <v>25</v>
      </c>
      <c r="G2972" s="1070">
        <v>5900442651134</v>
      </c>
    </row>
    <row r="2973" spans="1:7">
      <c r="A2973" s="1176" t="s">
        <v>262</v>
      </c>
      <c r="B2973" s="1185" t="s">
        <v>105</v>
      </c>
      <c r="C2973" s="1184">
        <v>7.0349000000000004</v>
      </c>
      <c r="D2973" s="1069" t="s">
        <v>4811</v>
      </c>
      <c r="E2973" s="1069" t="s">
        <v>4813</v>
      </c>
      <c r="F2973" s="1070">
        <v>25</v>
      </c>
      <c r="G2973" s="1070">
        <v>5900442651141</v>
      </c>
    </row>
    <row r="2974" spans="1:7">
      <c r="A2974" s="1176" t="s">
        <v>262</v>
      </c>
      <c r="B2974" s="1185" t="s">
        <v>118</v>
      </c>
      <c r="C2974" s="1184">
        <v>3.6358999999999999</v>
      </c>
      <c r="D2974" s="1069" t="s">
        <v>4811</v>
      </c>
      <c r="E2974" s="1069" t="s">
        <v>4813</v>
      </c>
      <c r="F2974" s="1070">
        <v>25</v>
      </c>
      <c r="G2974" s="1070">
        <v>5900442651165</v>
      </c>
    </row>
    <row r="2975" spans="1:7">
      <c r="A2975" s="1176" t="s">
        <v>262</v>
      </c>
      <c r="B2975" s="1185" t="s">
        <v>119</v>
      </c>
      <c r="C2975" s="1184">
        <v>3.8625000000000003</v>
      </c>
      <c r="D2975" s="1069" t="s">
        <v>4811</v>
      </c>
      <c r="E2975" s="1069" t="s">
        <v>4813</v>
      </c>
      <c r="F2975" s="1070">
        <v>25</v>
      </c>
      <c r="G2975" s="1070">
        <v>5900442651172</v>
      </c>
    </row>
    <row r="2976" spans="1:7">
      <c r="A2976" s="1176" t="s">
        <v>262</v>
      </c>
      <c r="B2976" s="1185" t="s">
        <v>120</v>
      </c>
      <c r="C2976" s="1184">
        <v>7.9516</v>
      </c>
      <c r="D2976" s="1069" t="s">
        <v>4811</v>
      </c>
      <c r="E2976" s="1069" t="s">
        <v>4813</v>
      </c>
      <c r="F2976" s="1070">
        <v>25</v>
      </c>
      <c r="G2976" s="1070">
        <v>5900442651196</v>
      </c>
    </row>
    <row r="2977" spans="1:7">
      <c r="A2977" s="1176" t="s">
        <v>262</v>
      </c>
      <c r="B2977" s="1185" t="s">
        <v>165</v>
      </c>
      <c r="C2977" s="1184">
        <v>6.1078999999999999</v>
      </c>
      <c r="D2977" s="1069" t="s">
        <v>4811</v>
      </c>
      <c r="E2977" s="1069" t="s">
        <v>4813</v>
      </c>
      <c r="F2977" s="1070">
        <v>10</v>
      </c>
      <c r="G2977" s="1070">
        <v>5900442651318</v>
      </c>
    </row>
    <row r="2978" spans="1:7">
      <c r="A2978" s="1176" t="s">
        <v>262</v>
      </c>
      <c r="B2978" s="1185" t="s">
        <v>166</v>
      </c>
      <c r="C2978" s="1184">
        <v>16.1401</v>
      </c>
      <c r="D2978" s="1069" t="s">
        <v>4811</v>
      </c>
      <c r="E2978" s="1069" t="s">
        <v>4813</v>
      </c>
      <c r="F2978" s="1070">
        <v>10</v>
      </c>
      <c r="G2978" s="1070">
        <v>5900442651349</v>
      </c>
    </row>
    <row r="2979" spans="1:7">
      <c r="A2979" s="1176" t="s">
        <v>262</v>
      </c>
      <c r="B2979" s="1185" t="s">
        <v>151</v>
      </c>
      <c r="C2979" s="1184">
        <v>3.9861000000000004</v>
      </c>
      <c r="D2979" s="1069" t="s">
        <v>4811</v>
      </c>
      <c r="E2979" s="1069" t="s">
        <v>4813</v>
      </c>
      <c r="F2979" s="1070">
        <v>20</v>
      </c>
      <c r="G2979" s="1070">
        <v>5900442651363</v>
      </c>
    </row>
    <row r="2980" spans="1:7">
      <c r="A2980" s="1176" t="s">
        <v>262</v>
      </c>
      <c r="B2980" s="1185" t="s">
        <v>157</v>
      </c>
      <c r="C2980" s="1184">
        <v>6.3551000000000002</v>
      </c>
      <c r="D2980" s="1069" t="s">
        <v>4811</v>
      </c>
      <c r="E2980" s="1069" t="s">
        <v>4813</v>
      </c>
      <c r="F2980" s="1070">
        <v>20</v>
      </c>
      <c r="G2980" s="1070">
        <v>5900442651387</v>
      </c>
    </row>
    <row r="2981" spans="1:7">
      <c r="A2981" s="1176" t="s">
        <v>262</v>
      </c>
      <c r="B2981" s="1185" t="s">
        <v>161</v>
      </c>
      <c r="C2981" s="1184">
        <v>8.1782000000000004</v>
      </c>
      <c r="D2981" s="1069" t="s">
        <v>4811</v>
      </c>
      <c r="E2981" s="1069" t="s">
        <v>4813</v>
      </c>
      <c r="F2981" s="1070">
        <v>20</v>
      </c>
      <c r="G2981" s="1070">
        <v>5900442651394</v>
      </c>
    </row>
    <row r="2982" spans="1:7">
      <c r="A2982" s="1176" t="s">
        <v>262</v>
      </c>
      <c r="B2982" s="1185" t="s">
        <v>150</v>
      </c>
      <c r="C2982" s="1184">
        <v>4.2538999999999998</v>
      </c>
      <c r="D2982" s="1069" t="s">
        <v>4811</v>
      </c>
      <c r="E2982" s="1069" t="s">
        <v>4813</v>
      </c>
      <c r="F2982" s="1070">
        <v>10</v>
      </c>
      <c r="G2982" s="1070">
        <v>5900442651417</v>
      </c>
    </row>
    <row r="2983" spans="1:7">
      <c r="A2983" s="1176" t="s">
        <v>262</v>
      </c>
      <c r="B2983" s="1185" t="s">
        <v>153</v>
      </c>
      <c r="C2983" s="1184">
        <v>4.8101000000000003</v>
      </c>
      <c r="D2983" s="1069" t="s">
        <v>4811</v>
      </c>
      <c r="E2983" s="1069" t="s">
        <v>4813</v>
      </c>
      <c r="F2983" s="1070">
        <v>10</v>
      </c>
      <c r="G2983" s="1070">
        <v>5900442651424</v>
      </c>
    </row>
    <row r="2984" spans="1:7">
      <c r="A2984" s="1176" t="s">
        <v>262</v>
      </c>
      <c r="B2984" s="1185" t="s">
        <v>154</v>
      </c>
      <c r="C2984" s="1184">
        <v>5.5620000000000003</v>
      </c>
      <c r="D2984" s="1069" t="s">
        <v>4811</v>
      </c>
      <c r="E2984" s="1069" t="s">
        <v>4813</v>
      </c>
      <c r="F2984" s="1070">
        <v>10</v>
      </c>
      <c r="G2984" s="1070">
        <v>5900442651431</v>
      </c>
    </row>
    <row r="2985" spans="1:7">
      <c r="A2985" s="1176" t="s">
        <v>262</v>
      </c>
      <c r="B2985" s="1185" t="s">
        <v>155</v>
      </c>
      <c r="C2985" s="1184">
        <v>7.4366000000000003</v>
      </c>
      <c r="D2985" s="1069" t="s">
        <v>4811</v>
      </c>
      <c r="E2985" s="1069" t="s">
        <v>4813</v>
      </c>
      <c r="F2985" s="1070">
        <v>10</v>
      </c>
      <c r="G2985" s="1070">
        <v>5900442651448</v>
      </c>
    </row>
    <row r="2986" spans="1:7">
      <c r="A2986" s="1176" t="s">
        <v>262</v>
      </c>
      <c r="B2986" s="1185" t="s">
        <v>159</v>
      </c>
      <c r="C2986" s="1184">
        <v>8.1370000000000005</v>
      </c>
      <c r="D2986" s="1069" t="s">
        <v>4811</v>
      </c>
      <c r="E2986" s="1069" t="s">
        <v>4813</v>
      </c>
      <c r="F2986" s="1070">
        <v>10</v>
      </c>
      <c r="G2986" s="1070">
        <v>5900442651455</v>
      </c>
    </row>
    <row r="2987" spans="1:7">
      <c r="A2987" s="1176" t="s">
        <v>262</v>
      </c>
      <c r="B2987" s="1185" t="s">
        <v>160</v>
      </c>
      <c r="C2987" s="1184">
        <v>9.0022000000000002</v>
      </c>
      <c r="D2987" s="1069" t="s">
        <v>4811</v>
      </c>
      <c r="E2987" s="1069" t="s">
        <v>4813</v>
      </c>
      <c r="F2987" s="1070">
        <v>10</v>
      </c>
      <c r="G2987" s="1070">
        <v>5900442651462</v>
      </c>
    </row>
    <row r="2988" spans="1:7">
      <c r="A2988" s="1176" t="s">
        <v>262</v>
      </c>
      <c r="B2988" s="1185" t="s">
        <v>156</v>
      </c>
      <c r="C2988" s="1184">
        <v>9.9807000000000006</v>
      </c>
      <c r="D2988" s="1069" t="s">
        <v>4811</v>
      </c>
      <c r="E2988" s="1069" t="s">
        <v>4813</v>
      </c>
      <c r="F2988" s="1070">
        <v>10</v>
      </c>
      <c r="G2988" s="1070">
        <v>5900442651479</v>
      </c>
    </row>
    <row r="2989" spans="1:7">
      <c r="A2989" s="1176" t="s">
        <v>262</v>
      </c>
      <c r="B2989" s="1185" t="s">
        <v>163</v>
      </c>
      <c r="C2989" s="1184">
        <v>10.660500000000001</v>
      </c>
      <c r="D2989" s="1069" t="s">
        <v>4811</v>
      </c>
      <c r="E2989" s="1069" t="s">
        <v>4813</v>
      </c>
      <c r="F2989" s="1070">
        <v>10</v>
      </c>
      <c r="G2989" s="1070">
        <v>5900442651486</v>
      </c>
    </row>
    <row r="2990" spans="1:7">
      <c r="A2990" s="1176" t="s">
        <v>262</v>
      </c>
      <c r="B2990" s="1185" t="s">
        <v>164</v>
      </c>
      <c r="C2990" s="1184">
        <v>11.8553</v>
      </c>
      <c r="D2990" s="1069" t="s">
        <v>4811</v>
      </c>
      <c r="E2990" s="1069" t="s">
        <v>4813</v>
      </c>
      <c r="F2990" s="1070">
        <v>10</v>
      </c>
      <c r="G2990" s="1070">
        <v>5900442651493</v>
      </c>
    </row>
    <row r="2991" spans="1:7">
      <c r="A2991" s="1176" t="s">
        <v>262</v>
      </c>
      <c r="B2991" s="1185" t="s">
        <v>167</v>
      </c>
      <c r="C2991" s="1184">
        <v>4.4496000000000002</v>
      </c>
      <c r="D2991" s="1069" t="s">
        <v>4811</v>
      </c>
      <c r="E2991" s="1069" t="s">
        <v>4813</v>
      </c>
      <c r="F2991" s="1070">
        <v>10</v>
      </c>
      <c r="G2991" s="1070">
        <v>5900442651523</v>
      </c>
    </row>
    <row r="2992" spans="1:7">
      <c r="A2992" s="1176" t="s">
        <v>262</v>
      </c>
      <c r="B2992" s="1185" t="s">
        <v>168</v>
      </c>
      <c r="C2992" s="1184">
        <v>5.2530000000000001</v>
      </c>
      <c r="D2992" s="1069" t="s">
        <v>4811</v>
      </c>
      <c r="E2992" s="1069" t="s">
        <v>4813</v>
      </c>
      <c r="F2992" s="1070">
        <v>10</v>
      </c>
      <c r="G2992" s="1070">
        <v>5900442651547</v>
      </c>
    </row>
    <row r="2993" spans="1:7">
      <c r="A2993" s="1176" t="s">
        <v>262</v>
      </c>
      <c r="B2993" s="1185" t="s">
        <v>169</v>
      </c>
      <c r="C2993" s="1184">
        <v>8.8065000000000015</v>
      </c>
      <c r="D2993" s="1069" t="s">
        <v>4811</v>
      </c>
      <c r="E2993" s="1069" t="s">
        <v>4813</v>
      </c>
      <c r="F2993" s="1070">
        <v>10</v>
      </c>
      <c r="G2993" s="1070">
        <v>5900442651554</v>
      </c>
    </row>
    <row r="2994" spans="1:7">
      <c r="A2994" s="1176" t="s">
        <v>262</v>
      </c>
      <c r="B2994" s="1185" t="s">
        <v>170</v>
      </c>
      <c r="C2994" s="1184">
        <v>11.618399999999999</v>
      </c>
      <c r="D2994" s="1069" t="s">
        <v>4811</v>
      </c>
      <c r="E2994" s="1069" t="s">
        <v>4813</v>
      </c>
      <c r="F2994" s="1070">
        <v>10</v>
      </c>
      <c r="G2994" s="1070">
        <v>5900442651578</v>
      </c>
    </row>
    <row r="2995" spans="1:7">
      <c r="A2995" s="1071" t="s">
        <v>2991</v>
      </c>
      <c r="B2995" s="1185" t="s">
        <v>2910</v>
      </c>
      <c r="C2995" s="1072">
        <v>17.9941</v>
      </c>
      <c r="D2995" s="908" t="s">
        <v>4818</v>
      </c>
      <c r="E2995" s="908" t="s">
        <v>4812</v>
      </c>
      <c r="F2995" s="909">
        <v>1</v>
      </c>
      <c r="G2995" s="909">
        <v>5450248373612</v>
      </c>
    </row>
    <row r="2996" spans="1:7">
      <c r="A2996" s="1071" t="s">
        <v>2991</v>
      </c>
      <c r="B2996" s="1185" t="s">
        <v>2909</v>
      </c>
      <c r="C2996" s="1072">
        <v>43.867700000000006</v>
      </c>
      <c r="D2996" s="908" t="s">
        <v>4818</v>
      </c>
      <c r="E2996" s="908" t="s">
        <v>4813</v>
      </c>
      <c r="F2996" s="909">
        <v>1</v>
      </c>
      <c r="G2996" s="909">
        <v>5450248348498</v>
      </c>
    </row>
    <row r="2997" spans="1:7">
      <c r="A2997" s="1071" t="s">
        <v>2991</v>
      </c>
      <c r="B2997" s="1185" t="s">
        <v>2899</v>
      </c>
      <c r="C2997" s="1072">
        <v>13.493</v>
      </c>
      <c r="D2997" s="908" t="s">
        <v>4818</v>
      </c>
      <c r="E2997" s="908" t="s">
        <v>4813</v>
      </c>
      <c r="F2997" s="909">
        <v>1</v>
      </c>
      <c r="G2997" s="909">
        <v>5450248344896</v>
      </c>
    </row>
    <row r="2998" spans="1:7">
      <c r="A2998" s="1071" t="s">
        <v>2991</v>
      </c>
      <c r="B2998" s="1185" t="s">
        <v>2900</v>
      </c>
      <c r="C2998" s="1072">
        <v>16.871399999999998</v>
      </c>
      <c r="D2998" s="908" t="s">
        <v>4818</v>
      </c>
      <c r="E2998" s="908" t="s">
        <v>4813</v>
      </c>
      <c r="F2998" s="909">
        <v>1</v>
      </c>
      <c r="G2998" s="909">
        <v>5450248344902</v>
      </c>
    </row>
    <row r="2999" spans="1:7">
      <c r="A2999" s="1071" t="s">
        <v>2991</v>
      </c>
      <c r="B2999" s="1185" t="s">
        <v>2901</v>
      </c>
      <c r="C2999" s="1072">
        <v>20.2498</v>
      </c>
      <c r="D2999" s="908" t="s">
        <v>4818</v>
      </c>
      <c r="E2999" s="908" t="s">
        <v>4813</v>
      </c>
      <c r="F2999" s="909">
        <v>1</v>
      </c>
      <c r="G2999" s="909">
        <v>5450248344919</v>
      </c>
    </row>
    <row r="3000" spans="1:7">
      <c r="A3000" s="1071" t="s">
        <v>2991</v>
      </c>
      <c r="B3000" s="1185" t="s">
        <v>2902</v>
      </c>
      <c r="C3000" s="1072">
        <v>23.617899999999999</v>
      </c>
      <c r="D3000" s="908" t="s">
        <v>4818</v>
      </c>
      <c r="E3000" s="908" t="s">
        <v>4813</v>
      </c>
      <c r="F3000" s="909">
        <v>1</v>
      </c>
      <c r="G3000" s="909">
        <v>5450248344933</v>
      </c>
    </row>
    <row r="3001" spans="1:7">
      <c r="A3001" s="1071" t="s">
        <v>2991</v>
      </c>
      <c r="B3001" s="1185" t="s">
        <v>2903</v>
      </c>
      <c r="C3001" s="1072">
        <v>43.867700000000006</v>
      </c>
      <c r="D3001" s="908" t="s">
        <v>4818</v>
      </c>
      <c r="E3001" s="908" t="s">
        <v>4813</v>
      </c>
      <c r="F3001" s="909">
        <v>1</v>
      </c>
      <c r="G3001" s="909">
        <v>5450248345077</v>
      </c>
    </row>
    <row r="3002" spans="1:7">
      <c r="A3002" s="1071" t="s">
        <v>2991</v>
      </c>
      <c r="B3002" s="1185" t="s">
        <v>2904</v>
      </c>
      <c r="C3002" s="1072">
        <v>58.483400000000003</v>
      </c>
      <c r="D3002" s="908" t="s">
        <v>4818</v>
      </c>
      <c r="E3002" s="908" t="s">
        <v>4813</v>
      </c>
      <c r="F3002" s="909">
        <v>1</v>
      </c>
      <c r="G3002" s="909">
        <v>5450248345084</v>
      </c>
    </row>
    <row r="3003" spans="1:7">
      <c r="A3003" s="1071" t="s">
        <v>2991</v>
      </c>
      <c r="B3003" s="1185" t="s">
        <v>2905</v>
      </c>
      <c r="C3003" s="1072">
        <v>73.109400000000008</v>
      </c>
      <c r="D3003" s="908" t="s">
        <v>4818</v>
      </c>
      <c r="E3003" s="908" t="s">
        <v>4813</v>
      </c>
      <c r="F3003" s="909">
        <v>1</v>
      </c>
      <c r="G3003" s="909">
        <v>5450248345091</v>
      </c>
    </row>
    <row r="3004" spans="1:7">
      <c r="A3004" s="1071" t="s">
        <v>2991</v>
      </c>
      <c r="B3004" s="1185" t="s">
        <v>2906</v>
      </c>
      <c r="C3004" s="1072">
        <v>91.103500000000011</v>
      </c>
      <c r="D3004" s="908" t="s">
        <v>4818</v>
      </c>
      <c r="E3004" s="908" t="s">
        <v>4813</v>
      </c>
      <c r="F3004" s="909">
        <v>1</v>
      </c>
      <c r="G3004" s="909">
        <v>5450248350118</v>
      </c>
    </row>
    <row r="3005" spans="1:7">
      <c r="A3005" s="1071" t="s">
        <v>2991</v>
      </c>
      <c r="B3005" s="1185" t="s">
        <v>2907</v>
      </c>
      <c r="C3005" s="1072">
        <v>136.09389999999999</v>
      </c>
      <c r="D3005" s="908" t="s">
        <v>4818</v>
      </c>
      <c r="E3005" s="908" t="s">
        <v>4813</v>
      </c>
      <c r="F3005" s="909">
        <v>1</v>
      </c>
      <c r="G3005" s="909">
        <v>5450248350125</v>
      </c>
    </row>
    <row r="3006" spans="1:7">
      <c r="A3006" s="1071" t="s">
        <v>2991</v>
      </c>
      <c r="B3006" s="1185" t="s">
        <v>2908</v>
      </c>
      <c r="C3006" s="1072">
        <v>164.21290000000002</v>
      </c>
      <c r="D3006" s="908" t="s">
        <v>4818</v>
      </c>
      <c r="E3006" s="908" t="s">
        <v>4813</v>
      </c>
      <c r="F3006" s="909">
        <v>1</v>
      </c>
      <c r="G3006" s="909">
        <v>5450248350132</v>
      </c>
    </row>
    <row r="3007" spans="1:7">
      <c r="A3007" s="1071" t="s">
        <v>2991</v>
      </c>
      <c r="B3007" s="1185" t="s">
        <v>2795</v>
      </c>
      <c r="C3007" s="1072">
        <v>286.54599999999999</v>
      </c>
      <c r="D3007" s="908" t="s">
        <v>4818</v>
      </c>
      <c r="E3007" s="908" t="s">
        <v>4812</v>
      </c>
      <c r="F3007" s="909">
        <v>1</v>
      </c>
      <c r="G3007" s="909">
        <v>5450248004905</v>
      </c>
    </row>
    <row r="3008" spans="1:7">
      <c r="A3008" s="1071" t="s">
        <v>2991</v>
      </c>
      <c r="B3008" s="1185" t="s">
        <v>2794</v>
      </c>
      <c r="C3008" s="1072">
        <v>194.8554</v>
      </c>
      <c r="D3008" s="908" t="s">
        <v>4818</v>
      </c>
      <c r="E3008" s="908" t="s">
        <v>4812</v>
      </c>
      <c r="F3008" s="909">
        <v>1</v>
      </c>
      <c r="G3008" s="909">
        <v>5450248005223</v>
      </c>
    </row>
    <row r="3009" spans="1:7">
      <c r="A3009" s="1071" t="s">
        <v>2991</v>
      </c>
      <c r="B3009" s="1185" t="s">
        <v>2820</v>
      </c>
      <c r="C3009" s="1072">
        <v>271.52860000000004</v>
      </c>
      <c r="D3009" s="908" t="s">
        <v>4818</v>
      </c>
      <c r="E3009" s="908" t="s">
        <v>4812</v>
      </c>
      <c r="F3009" s="909">
        <v>1</v>
      </c>
      <c r="G3009" s="909">
        <v>5450248005247</v>
      </c>
    </row>
    <row r="3010" spans="1:7">
      <c r="A3010" s="1071" t="s">
        <v>2991</v>
      </c>
      <c r="B3010" s="1185" t="s">
        <v>2822</v>
      </c>
      <c r="C3010" s="1072">
        <v>436.81270000000001</v>
      </c>
      <c r="D3010" s="908" t="s">
        <v>4818</v>
      </c>
      <c r="E3010" s="908" t="s">
        <v>4812</v>
      </c>
      <c r="F3010" s="909">
        <v>1</v>
      </c>
      <c r="G3010" s="909">
        <v>5450248005261</v>
      </c>
    </row>
    <row r="3011" spans="1:7">
      <c r="A3011" s="1071" t="s">
        <v>2991</v>
      </c>
      <c r="B3011" s="1185" t="s">
        <v>2937</v>
      </c>
      <c r="C3011" s="1072">
        <v>800.42330000000004</v>
      </c>
      <c r="D3011" s="908" t="s">
        <v>4818</v>
      </c>
      <c r="E3011" s="908" t="s">
        <v>4812</v>
      </c>
      <c r="F3011" s="909">
        <v>1</v>
      </c>
      <c r="G3011" s="909">
        <v>5450248005582</v>
      </c>
    </row>
    <row r="3012" spans="1:7">
      <c r="A3012" s="1071" t="s">
        <v>2991</v>
      </c>
      <c r="B3012" s="1185" t="s">
        <v>2938</v>
      </c>
      <c r="C3012" s="1072">
        <v>1161.6855</v>
      </c>
      <c r="D3012" s="908" t="s">
        <v>4818</v>
      </c>
      <c r="E3012" s="908" t="s">
        <v>4812</v>
      </c>
      <c r="F3012" s="909">
        <v>1</v>
      </c>
      <c r="G3012" s="909">
        <v>5450248005599</v>
      </c>
    </row>
    <row r="3013" spans="1:7">
      <c r="A3013" s="1071" t="s">
        <v>2991</v>
      </c>
      <c r="B3013" s="1185" t="s">
        <v>2939</v>
      </c>
      <c r="C3013" s="1072">
        <v>1573.6958</v>
      </c>
      <c r="D3013" s="908" t="s">
        <v>4818</v>
      </c>
      <c r="E3013" s="908" t="s">
        <v>4812</v>
      </c>
      <c r="F3013" s="909">
        <v>1</v>
      </c>
      <c r="G3013" s="909">
        <v>5450248230151</v>
      </c>
    </row>
    <row r="3014" spans="1:7">
      <c r="A3014" s="1071" t="s">
        <v>2991</v>
      </c>
      <c r="B3014" s="1185" t="s">
        <v>2813</v>
      </c>
      <c r="C3014" s="1072">
        <v>285.70139999999998</v>
      </c>
      <c r="D3014" s="908" t="s">
        <v>4818</v>
      </c>
      <c r="E3014" s="908" t="s">
        <v>4812</v>
      </c>
      <c r="F3014" s="909">
        <v>1</v>
      </c>
      <c r="G3014" s="909">
        <v>5450248006466</v>
      </c>
    </row>
    <row r="3015" spans="1:7">
      <c r="A3015" s="1071" t="s">
        <v>2991</v>
      </c>
      <c r="B3015" s="1185" t="s">
        <v>2814</v>
      </c>
      <c r="C3015" s="1072">
        <v>310.48320000000001</v>
      </c>
      <c r="D3015" s="908" t="s">
        <v>4818</v>
      </c>
      <c r="E3015" s="908" t="s">
        <v>4812</v>
      </c>
      <c r="F3015" s="909">
        <v>1</v>
      </c>
      <c r="G3015" s="909">
        <v>5450248006534</v>
      </c>
    </row>
    <row r="3016" spans="1:7">
      <c r="A3016" s="1071" t="s">
        <v>2991</v>
      </c>
      <c r="B3016" s="1185" t="s">
        <v>2790</v>
      </c>
      <c r="C3016" s="1072">
        <v>100.86790000000001</v>
      </c>
      <c r="D3016" s="908" t="s">
        <v>4818</v>
      </c>
      <c r="E3016" s="908" t="s">
        <v>4812</v>
      </c>
      <c r="F3016" s="909">
        <v>1</v>
      </c>
      <c r="G3016" s="909">
        <v>5450248007616</v>
      </c>
    </row>
    <row r="3017" spans="1:7">
      <c r="A3017" s="1071" t="s">
        <v>2991</v>
      </c>
      <c r="B3017" s="1185" t="s">
        <v>2791</v>
      </c>
      <c r="C3017" s="1072">
        <v>120.34520000000001</v>
      </c>
      <c r="D3017" s="908" t="s">
        <v>4818</v>
      </c>
      <c r="E3017" s="908" t="s">
        <v>4812</v>
      </c>
      <c r="F3017" s="909">
        <v>1</v>
      </c>
      <c r="G3017" s="909">
        <v>5450248007623</v>
      </c>
    </row>
    <row r="3018" spans="1:7">
      <c r="A3018" s="1071" t="s">
        <v>2991</v>
      </c>
      <c r="B3018" s="1185" t="s">
        <v>2792</v>
      </c>
      <c r="C3018" s="1072">
        <v>126.0823</v>
      </c>
      <c r="D3018" s="908" t="s">
        <v>4818</v>
      </c>
      <c r="E3018" s="908" t="s">
        <v>4812</v>
      </c>
      <c r="F3018" s="909">
        <v>1</v>
      </c>
      <c r="G3018" s="909">
        <v>5450248007630</v>
      </c>
    </row>
    <row r="3019" spans="1:7">
      <c r="A3019" s="1071" t="s">
        <v>2991</v>
      </c>
      <c r="B3019" s="1185" t="s">
        <v>2793</v>
      </c>
      <c r="C3019" s="1072">
        <v>137.5462</v>
      </c>
      <c r="D3019" s="908" t="s">
        <v>4818</v>
      </c>
      <c r="E3019" s="908" t="s">
        <v>4812</v>
      </c>
      <c r="F3019" s="909">
        <v>1</v>
      </c>
      <c r="G3019" s="909">
        <v>5450248007647</v>
      </c>
    </row>
    <row r="3020" spans="1:7">
      <c r="A3020" s="1071" t="s">
        <v>2991</v>
      </c>
      <c r="B3020" s="1185" t="s">
        <v>2796</v>
      </c>
      <c r="C3020" s="1072">
        <v>457.33030000000002</v>
      </c>
      <c r="D3020" s="908" t="s">
        <v>4818</v>
      </c>
      <c r="E3020" s="908" t="s">
        <v>4812</v>
      </c>
      <c r="F3020" s="909">
        <v>1</v>
      </c>
      <c r="G3020" s="909">
        <v>5450248008002</v>
      </c>
    </row>
    <row r="3021" spans="1:7">
      <c r="A3021" s="1071" t="s">
        <v>2991</v>
      </c>
      <c r="B3021" s="1185" t="s">
        <v>2821</v>
      </c>
      <c r="C3021" s="1072">
        <v>350.62230000000005</v>
      </c>
      <c r="D3021" s="908" t="s">
        <v>4818</v>
      </c>
      <c r="E3021" s="908" t="s">
        <v>4812</v>
      </c>
      <c r="F3021" s="909">
        <v>1</v>
      </c>
      <c r="G3021" s="909">
        <v>5450248008811</v>
      </c>
    </row>
    <row r="3022" spans="1:7">
      <c r="A3022" s="1071" t="s">
        <v>2991</v>
      </c>
      <c r="B3022" s="1185" t="s">
        <v>2930</v>
      </c>
      <c r="C3022" s="1072">
        <v>328.19920000000002</v>
      </c>
      <c r="D3022" s="908" t="s">
        <v>4818</v>
      </c>
      <c r="E3022" s="908" t="s">
        <v>4812</v>
      </c>
      <c r="F3022" s="909">
        <v>1</v>
      </c>
      <c r="G3022" s="909">
        <v>5450248009030</v>
      </c>
    </row>
    <row r="3023" spans="1:7">
      <c r="A3023" s="1071" t="s">
        <v>2991</v>
      </c>
      <c r="B3023" s="1185" t="s">
        <v>2931</v>
      </c>
      <c r="C3023" s="1072">
        <v>615.07479999999998</v>
      </c>
      <c r="D3023" s="908" t="s">
        <v>4818</v>
      </c>
      <c r="E3023" s="908" t="s">
        <v>4812</v>
      </c>
      <c r="F3023" s="909">
        <v>1</v>
      </c>
      <c r="G3023" s="909">
        <v>5450248009047</v>
      </c>
    </row>
    <row r="3024" spans="1:7">
      <c r="A3024" s="1071" t="s">
        <v>2991</v>
      </c>
      <c r="B3024" s="1185" t="s">
        <v>2932</v>
      </c>
      <c r="C3024" s="1072">
        <v>785.08660000000009</v>
      </c>
      <c r="D3024" s="908" t="s">
        <v>4818</v>
      </c>
      <c r="E3024" s="908" t="s">
        <v>4812</v>
      </c>
      <c r="F3024" s="909">
        <v>1</v>
      </c>
      <c r="G3024" s="909">
        <v>5450248009054</v>
      </c>
    </row>
    <row r="3025" spans="1:7">
      <c r="A3025" s="1071" t="s">
        <v>2991</v>
      </c>
      <c r="B3025" s="1185" t="s">
        <v>2933</v>
      </c>
      <c r="C3025" s="1072">
        <v>985.77179999999998</v>
      </c>
      <c r="D3025" s="908" t="s">
        <v>4818</v>
      </c>
      <c r="E3025" s="908" t="s">
        <v>4812</v>
      </c>
      <c r="F3025" s="909">
        <v>1</v>
      </c>
      <c r="G3025" s="909">
        <v>5450248010142</v>
      </c>
    </row>
    <row r="3026" spans="1:7">
      <c r="A3026" s="1071" t="s">
        <v>2991</v>
      </c>
      <c r="B3026" s="1185" t="s">
        <v>2934</v>
      </c>
      <c r="C3026" s="1072">
        <v>1521.7529000000002</v>
      </c>
      <c r="D3026" s="908" t="s">
        <v>4818</v>
      </c>
      <c r="E3026" s="908" t="s">
        <v>4812</v>
      </c>
      <c r="F3026" s="909">
        <v>1</v>
      </c>
      <c r="G3026" s="909">
        <v>5450248230755</v>
      </c>
    </row>
    <row r="3027" spans="1:7">
      <c r="A3027" s="1071" t="s">
        <v>2991</v>
      </c>
      <c r="B3027" s="1185" t="s">
        <v>2810</v>
      </c>
      <c r="C3027" s="1072">
        <v>800.42330000000004</v>
      </c>
      <c r="D3027" s="908" t="s">
        <v>4818</v>
      </c>
      <c r="E3027" s="908" t="s">
        <v>4812</v>
      </c>
      <c r="F3027" s="909">
        <v>1</v>
      </c>
      <c r="G3027" s="909">
        <v>5450248015277</v>
      </c>
    </row>
    <row r="3028" spans="1:7">
      <c r="A3028" s="1071" t="s">
        <v>2991</v>
      </c>
      <c r="B3028" s="1185" t="s">
        <v>2811</v>
      </c>
      <c r="C3028" s="1072">
        <v>247.92099999999999</v>
      </c>
      <c r="D3028" s="908" t="s">
        <v>4818</v>
      </c>
      <c r="E3028" s="908" t="s">
        <v>4812</v>
      </c>
      <c r="F3028" s="909">
        <v>1</v>
      </c>
      <c r="G3028" s="909">
        <v>5450248047063</v>
      </c>
    </row>
    <row r="3029" spans="1:7">
      <c r="A3029" s="1071" t="s">
        <v>2991</v>
      </c>
      <c r="B3029" s="1185" t="s">
        <v>2812</v>
      </c>
      <c r="C3029" s="1072">
        <v>266.80089999999996</v>
      </c>
      <c r="D3029" s="908" t="s">
        <v>4818</v>
      </c>
      <c r="E3029" s="908" t="s">
        <v>4812</v>
      </c>
      <c r="F3029" s="909">
        <v>1</v>
      </c>
      <c r="G3029" s="909">
        <v>5450248047070</v>
      </c>
    </row>
    <row r="3030" spans="1:7">
      <c r="A3030" s="1071" t="s">
        <v>2991</v>
      </c>
      <c r="B3030" s="1185" t="s">
        <v>2815</v>
      </c>
      <c r="C3030" s="1072">
        <v>367.15379999999999</v>
      </c>
      <c r="D3030" s="908" t="s">
        <v>4818</v>
      </c>
      <c r="E3030" s="908" t="s">
        <v>4812</v>
      </c>
      <c r="F3030" s="909">
        <v>1</v>
      </c>
      <c r="G3030" s="909">
        <v>5450248047094</v>
      </c>
    </row>
    <row r="3031" spans="1:7">
      <c r="A3031" s="1071" t="s">
        <v>2991</v>
      </c>
      <c r="B3031" s="1185" t="s">
        <v>2816</v>
      </c>
      <c r="C3031" s="1072">
        <v>345.91519999999997</v>
      </c>
      <c r="D3031" s="908" t="s">
        <v>4818</v>
      </c>
      <c r="E3031" s="908" t="s">
        <v>4812</v>
      </c>
      <c r="F3031" s="909">
        <v>1</v>
      </c>
      <c r="G3031" s="909">
        <v>5450248047100</v>
      </c>
    </row>
    <row r="3032" spans="1:7">
      <c r="A3032" s="1071" t="s">
        <v>2991</v>
      </c>
      <c r="B3032" s="1185" t="s">
        <v>2823</v>
      </c>
      <c r="C3032" s="1072">
        <v>306.95029999999997</v>
      </c>
      <c r="D3032" s="908" t="s">
        <v>4818</v>
      </c>
      <c r="E3032" s="908" t="s">
        <v>4812</v>
      </c>
      <c r="F3032" s="909">
        <v>1</v>
      </c>
      <c r="G3032" s="909">
        <v>5450248169154</v>
      </c>
    </row>
    <row r="3033" spans="1:7">
      <c r="A3033" s="1071" t="s">
        <v>2991</v>
      </c>
      <c r="B3033" s="1185" t="s">
        <v>2809</v>
      </c>
      <c r="C3033" s="1072">
        <v>471.04989999999998</v>
      </c>
      <c r="D3033" s="908" t="s">
        <v>4818</v>
      </c>
      <c r="E3033" s="908" t="s">
        <v>4812</v>
      </c>
      <c r="F3033" s="909">
        <v>1</v>
      </c>
      <c r="G3033" s="909">
        <v>5450248173236</v>
      </c>
    </row>
    <row r="3034" spans="1:7">
      <c r="A3034" s="1071" t="s">
        <v>2991</v>
      </c>
      <c r="B3034" s="1185" t="s">
        <v>2785</v>
      </c>
      <c r="C3034" s="1072">
        <v>851.18169999999998</v>
      </c>
      <c r="D3034" s="908" t="s">
        <v>4818</v>
      </c>
      <c r="E3034" s="908" t="s">
        <v>4812</v>
      </c>
      <c r="F3034" s="909">
        <v>1</v>
      </c>
      <c r="G3034" s="909">
        <v>5450248174042</v>
      </c>
    </row>
    <row r="3035" spans="1:7">
      <c r="A3035" s="1071" t="s">
        <v>2991</v>
      </c>
      <c r="B3035" s="1185" t="s">
        <v>2786</v>
      </c>
      <c r="C3035" s="1072">
        <v>851.18169999999998</v>
      </c>
      <c r="D3035" s="908" t="s">
        <v>4818</v>
      </c>
      <c r="E3035" s="908" t="s">
        <v>4812</v>
      </c>
      <c r="F3035" s="909">
        <v>1</v>
      </c>
      <c r="G3035" s="909">
        <v>5450248174417</v>
      </c>
    </row>
    <row r="3036" spans="1:7">
      <c r="A3036" s="1071" t="s">
        <v>2991</v>
      </c>
      <c r="B3036" s="1185" t="s">
        <v>2761</v>
      </c>
      <c r="C3036" s="1072">
        <v>239.94880000000001</v>
      </c>
      <c r="D3036" s="908" t="s">
        <v>4818</v>
      </c>
      <c r="E3036" s="908" t="s">
        <v>4813</v>
      </c>
      <c r="F3036" s="909">
        <v>1</v>
      </c>
      <c r="G3036" s="909">
        <v>5450248183143</v>
      </c>
    </row>
    <row r="3037" spans="1:7">
      <c r="A3037" s="1071" t="s">
        <v>2991</v>
      </c>
      <c r="B3037" s="1185" t="s">
        <v>2787</v>
      </c>
      <c r="C3037" s="1072">
        <v>979.86990000000003</v>
      </c>
      <c r="D3037" s="908" t="s">
        <v>4818</v>
      </c>
      <c r="E3037" s="908" t="s">
        <v>4812</v>
      </c>
      <c r="F3037" s="909">
        <v>1</v>
      </c>
      <c r="G3037" s="909">
        <v>5450248183907</v>
      </c>
    </row>
    <row r="3038" spans="1:7">
      <c r="A3038" s="1071" t="s">
        <v>2991</v>
      </c>
      <c r="B3038" s="1185" t="s">
        <v>2806</v>
      </c>
      <c r="C3038" s="1072">
        <v>825.21539999999993</v>
      </c>
      <c r="D3038" s="908" t="s">
        <v>4818</v>
      </c>
      <c r="E3038" s="908" t="s">
        <v>4812</v>
      </c>
      <c r="F3038" s="909">
        <v>1</v>
      </c>
      <c r="G3038" s="909">
        <v>5450248184782</v>
      </c>
    </row>
    <row r="3039" spans="1:7">
      <c r="A3039" s="1071" t="s">
        <v>2991</v>
      </c>
      <c r="B3039" s="1185" t="s">
        <v>2807</v>
      </c>
      <c r="C3039" s="1072">
        <v>897.23300000000006</v>
      </c>
      <c r="D3039" s="908" t="s">
        <v>4818</v>
      </c>
      <c r="E3039" s="908" t="s">
        <v>4812</v>
      </c>
      <c r="F3039" s="909">
        <v>1</v>
      </c>
      <c r="G3039" s="909">
        <v>5450248184799</v>
      </c>
    </row>
    <row r="3040" spans="1:7">
      <c r="A3040" s="1071" t="s">
        <v>2991</v>
      </c>
      <c r="B3040" s="1185" t="s">
        <v>2808</v>
      </c>
      <c r="C3040" s="1072">
        <v>1298.624</v>
      </c>
      <c r="D3040" s="908" t="s">
        <v>4818</v>
      </c>
      <c r="E3040" s="908" t="s">
        <v>4812</v>
      </c>
      <c r="F3040" s="909">
        <v>1</v>
      </c>
      <c r="G3040" s="909">
        <v>5450248184805</v>
      </c>
    </row>
    <row r="3041" spans="1:7">
      <c r="A3041" s="1071" t="s">
        <v>2991</v>
      </c>
      <c r="B3041" s="1185" t="s">
        <v>2716</v>
      </c>
      <c r="C3041" s="1072">
        <v>589.10850000000005</v>
      </c>
      <c r="D3041" s="908" t="s">
        <v>4818</v>
      </c>
      <c r="E3041" s="908" t="s">
        <v>4812</v>
      </c>
      <c r="F3041" s="909">
        <v>1</v>
      </c>
      <c r="G3041" s="909">
        <v>5450248185123</v>
      </c>
    </row>
    <row r="3042" spans="1:7">
      <c r="A3042" s="1071" t="s">
        <v>2991</v>
      </c>
      <c r="B3042" s="1185" t="s">
        <v>2717</v>
      </c>
      <c r="C3042" s="1072">
        <v>589.10850000000005</v>
      </c>
      <c r="D3042" s="908" t="s">
        <v>4818</v>
      </c>
      <c r="E3042" s="908" t="s">
        <v>4812</v>
      </c>
      <c r="F3042" s="909">
        <v>1</v>
      </c>
      <c r="G3042" s="909">
        <v>5450248185147</v>
      </c>
    </row>
    <row r="3043" spans="1:7">
      <c r="A3043" s="1071" t="s">
        <v>2991</v>
      </c>
      <c r="B3043" s="1185" t="s">
        <v>2718</v>
      </c>
      <c r="C3043" s="1072">
        <v>625.80740000000003</v>
      </c>
      <c r="D3043" s="908" t="s">
        <v>4818</v>
      </c>
      <c r="E3043" s="908" t="s">
        <v>4812</v>
      </c>
      <c r="F3043" s="909">
        <v>1</v>
      </c>
      <c r="G3043" s="909">
        <v>5450248185154</v>
      </c>
    </row>
    <row r="3044" spans="1:7">
      <c r="A3044" s="1071" t="s">
        <v>2991</v>
      </c>
      <c r="B3044" s="1185" t="s">
        <v>2719</v>
      </c>
      <c r="C3044" s="1072">
        <v>625.80740000000003</v>
      </c>
      <c r="D3044" s="908" t="s">
        <v>4818</v>
      </c>
      <c r="E3044" s="908" t="s">
        <v>4813</v>
      </c>
      <c r="F3044" s="909">
        <v>1</v>
      </c>
      <c r="G3044" s="909">
        <v>5450248185178</v>
      </c>
    </row>
    <row r="3045" spans="1:7">
      <c r="A3045" s="1071" t="s">
        <v>2991</v>
      </c>
      <c r="B3045" s="1185" t="s">
        <v>2720</v>
      </c>
      <c r="C3045" s="1072">
        <v>707.16710000000012</v>
      </c>
      <c r="D3045" s="908" t="s">
        <v>4818</v>
      </c>
      <c r="E3045" s="908" t="s">
        <v>4812</v>
      </c>
      <c r="F3045" s="909">
        <v>1</v>
      </c>
      <c r="G3045" s="909">
        <v>5450248185185</v>
      </c>
    </row>
    <row r="3046" spans="1:7">
      <c r="A3046" s="1071" t="s">
        <v>2991</v>
      </c>
      <c r="B3046" s="1185" t="s">
        <v>2721</v>
      </c>
      <c r="C3046" s="1072">
        <v>707.16710000000012</v>
      </c>
      <c r="D3046" s="908" t="s">
        <v>4818</v>
      </c>
      <c r="E3046" s="908" t="s">
        <v>4813</v>
      </c>
      <c r="F3046" s="909">
        <v>1</v>
      </c>
      <c r="G3046" s="909">
        <v>5450248185192</v>
      </c>
    </row>
    <row r="3047" spans="1:7">
      <c r="A3047" s="1071" t="s">
        <v>2991</v>
      </c>
      <c r="B3047" s="1185" t="s">
        <v>2722</v>
      </c>
      <c r="C3047" s="1072">
        <v>943.274</v>
      </c>
      <c r="D3047" s="908" t="s">
        <v>4818</v>
      </c>
      <c r="E3047" s="908" t="s">
        <v>4813</v>
      </c>
      <c r="F3047" s="909">
        <v>1</v>
      </c>
      <c r="G3047" s="909">
        <v>5450248185208</v>
      </c>
    </row>
    <row r="3048" spans="1:7">
      <c r="A3048" s="1071" t="s">
        <v>2991</v>
      </c>
      <c r="B3048" s="1185" t="s">
        <v>2788</v>
      </c>
      <c r="C3048" s="1072">
        <v>951.32860000000005</v>
      </c>
      <c r="D3048" s="908" t="s">
        <v>4818</v>
      </c>
      <c r="E3048" s="908" t="s">
        <v>4812</v>
      </c>
      <c r="F3048" s="909">
        <v>1</v>
      </c>
      <c r="G3048" s="909">
        <v>5450248186960</v>
      </c>
    </row>
    <row r="3049" spans="1:7">
      <c r="A3049" s="1071" t="s">
        <v>2991</v>
      </c>
      <c r="B3049" s="1185" t="s">
        <v>2847</v>
      </c>
      <c r="C3049" s="1072">
        <v>1212.5675000000001</v>
      </c>
      <c r="D3049" s="908" t="s">
        <v>4818</v>
      </c>
      <c r="E3049" s="908" t="s">
        <v>4813</v>
      </c>
      <c r="F3049" s="909">
        <v>1</v>
      </c>
      <c r="G3049" s="909">
        <v>5450248204350</v>
      </c>
    </row>
    <row r="3050" spans="1:7">
      <c r="A3050" s="1071" t="s">
        <v>2991</v>
      </c>
      <c r="B3050" s="1185" t="s">
        <v>2848</v>
      </c>
      <c r="C3050" s="1072">
        <v>1489.5036</v>
      </c>
      <c r="D3050" s="908" t="s">
        <v>4818</v>
      </c>
      <c r="E3050" s="908" t="s">
        <v>4812</v>
      </c>
      <c r="F3050" s="909">
        <v>1</v>
      </c>
      <c r="G3050" s="909">
        <v>5450248204367</v>
      </c>
    </row>
    <row r="3051" spans="1:7">
      <c r="A3051" s="1071" t="s">
        <v>2991</v>
      </c>
      <c r="B3051" s="1185" t="s">
        <v>2723</v>
      </c>
      <c r="C3051" s="1072">
        <v>1168.7616</v>
      </c>
      <c r="D3051" s="908" t="s">
        <v>4818</v>
      </c>
      <c r="E3051" s="908" t="s">
        <v>4813</v>
      </c>
      <c r="F3051" s="909">
        <v>1</v>
      </c>
      <c r="G3051" s="909">
        <v>5450248204374</v>
      </c>
    </row>
    <row r="3052" spans="1:7">
      <c r="A3052" s="1071" t="s">
        <v>2991</v>
      </c>
      <c r="B3052" s="1185" t="s">
        <v>2724</v>
      </c>
      <c r="C3052" s="1072">
        <v>1534.7411999999999</v>
      </c>
      <c r="D3052" s="908" t="s">
        <v>4818</v>
      </c>
      <c r="E3052" s="908" t="s">
        <v>4812</v>
      </c>
      <c r="F3052" s="909">
        <v>1</v>
      </c>
      <c r="G3052" s="909">
        <v>5450248204381</v>
      </c>
    </row>
    <row r="3053" spans="1:7">
      <c r="A3053" s="1071" t="s">
        <v>2991</v>
      </c>
      <c r="B3053" s="1185" t="s">
        <v>2731</v>
      </c>
      <c r="C3053" s="1072">
        <v>454.18880000000001</v>
      </c>
      <c r="D3053" s="908" t="s">
        <v>4818</v>
      </c>
      <c r="E3053" s="908" t="s">
        <v>4813</v>
      </c>
      <c r="F3053" s="909">
        <v>1</v>
      </c>
      <c r="G3053" s="909">
        <v>5450248210498</v>
      </c>
    </row>
    <row r="3054" spans="1:7">
      <c r="A3054" s="1071" t="s">
        <v>2991</v>
      </c>
      <c r="B3054" s="1185" t="s">
        <v>2732</v>
      </c>
      <c r="C3054" s="1072">
        <v>671.73509999999999</v>
      </c>
      <c r="D3054" s="908" t="s">
        <v>4818</v>
      </c>
      <c r="E3054" s="908" t="s">
        <v>4812</v>
      </c>
      <c r="F3054" s="909">
        <v>1</v>
      </c>
      <c r="G3054" s="909">
        <v>5450248218586</v>
      </c>
    </row>
    <row r="3055" spans="1:7">
      <c r="A3055" s="1071" t="s">
        <v>2991</v>
      </c>
      <c r="B3055" s="1185" t="s">
        <v>2733</v>
      </c>
      <c r="C3055" s="1072">
        <v>724.38869999999997</v>
      </c>
      <c r="D3055" s="908" t="s">
        <v>4818</v>
      </c>
      <c r="E3055" s="908" t="s">
        <v>4812</v>
      </c>
      <c r="F3055" s="909">
        <v>1</v>
      </c>
      <c r="G3055" s="909">
        <v>5450248218647</v>
      </c>
    </row>
    <row r="3056" spans="1:7">
      <c r="A3056" s="1071" t="s">
        <v>2991</v>
      </c>
      <c r="B3056" s="1185" t="s">
        <v>2734</v>
      </c>
      <c r="C3056" s="1072">
        <v>724.38869999999997</v>
      </c>
      <c r="D3056" s="908" t="s">
        <v>4818</v>
      </c>
      <c r="E3056" s="908" t="s">
        <v>4813</v>
      </c>
      <c r="F3056" s="909">
        <v>1</v>
      </c>
      <c r="G3056" s="909">
        <v>5450248218661</v>
      </c>
    </row>
    <row r="3057" spans="1:7">
      <c r="A3057" s="1071" t="s">
        <v>2991</v>
      </c>
      <c r="B3057" s="1185" t="s">
        <v>2804</v>
      </c>
      <c r="C3057" s="1072">
        <v>743.7527</v>
      </c>
      <c r="D3057" s="908" t="s">
        <v>4818</v>
      </c>
      <c r="E3057" s="908" t="s">
        <v>4812</v>
      </c>
      <c r="F3057" s="909">
        <v>1</v>
      </c>
      <c r="G3057" s="909">
        <v>5450248218777</v>
      </c>
    </row>
    <row r="3058" spans="1:7">
      <c r="A3058" s="1071" t="s">
        <v>2991</v>
      </c>
      <c r="B3058" s="1185" t="s">
        <v>2805</v>
      </c>
      <c r="C3058" s="1072">
        <v>800.42330000000004</v>
      </c>
      <c r="D3058" s="908" t="s">
        <v>4818</v>
      </c>
      <c r="E3058" s="908" t="s">
        <v>4812</v>
      </c>
      <c r="F3058" s="909">
        <v>1</v>
      </c>
      <c r="G3058" s="909">
        <v>5450248218784</v>
      </c>
    </row>
    <row r="3059" spans="1:7">
      <c r="A3059" s="1071" t="s">
        <v>2991</v>
      </c>
      <c r="B3059" s="1185" t="s">
        <v>2893</v>
      </c>
      <c r="C3059" s="1072">
        <v>731.94889999999998</v>
      </c>
      <c r="D3059" s="908" t="s">
        <v>4818</v>
      </c>
      <c r="E3059" s="908" t="s">
        <v>4812</v>
      </c>
      <c r="F3059" s="909">
        <v>1</v>
      </c>
      <c r="G3059" s="909">
        <v>5450248298557</v>
      </c>
    </row>
    <row r="3060" spans="1:7">
      <c r="A3060" s="1071" t="s">
        <v>2991</v>
      </c>
      <c r="B3060" s="1185" t="s">
        <v>2735</v>
      </c>
      <c r="C3060" s="1072">
        <v>790.98850000000004</v>
      </c>
      <c r="D3060" s="908" t="s">
        <v>4818</v>
      </c>
      <c r="E3060" s="908" t="s">
        <v>4812</v>
      </c>
      <c r="F3060" s="909">
        <v>1</v>
      </c>
      <c r="G3060" s="909">
        <v>5450248299486</v>
      </c>
    </row>
    <row r="3061" spans="1:7">
      <c r="A3061" s="1071" t="s">
        <v>2991</v>
      </c>
      <c r="B3061" s="1185" t="s">
        <v>2928</v>
      </c>
      <c r="C3061" s="1072">
        <v>811.05290000000002</v>
      </c>
      <c r="D3061" s="908" t="s">
        <v>4818</v>
      </c>
      <c r="E3061" s="908" t="s">
        <v>4812</v>
      </c>
      <c r="F3061" s="909">
        <v>1</v>
      </c>
      <c r="G3061" s="909">
        <v>5450248231394</v>
      </c>
    </row>
    <row r="3062" spans="1:7">
      <c r="A3062" s="1071" t="s">
        <v>2991</v>
      </c>
      <c r="B3062" s="1185" t="s">
        <v>2859</v>
      </c>
      <c r="C3062" s="1072">
        <v>214.33270000000002</v>
      </c>
      <c r="D3062" s="908" t="s">
        <v>4818</v>
      </c>
      <c r="E3062" s="908" t="s">
        <v>4813</v>
      </c>
      <c r="F3062" s="909">
        <v>1</v>
      </c>
      <c r="G3062" s="909">
        <v>5450248232193</v>
      </c>
    </row>
    <row r="3063" spans="1:7">
      <c r="A3063" s="1071" t="s">
        <v>2991</v>
      </c>
      <c r="B3063" s="1185" t="s">
        <v>2860</v>
      </c>
      <c r="C3063" s="1072">
        <v>342.71190000000001</v>
      </c>
      <c r="D3063" s="908" t="s">
        <v>4818</v>
      </c>
      <c r="E3063" s="908" t="s">
        <v>4813</v>
      </c>
      <c r="F3063" s="909">
        <v>1</v>
      </c>
      <c r="G3063" s="909">
        <v>5450248232186</v>
      </c>
    </row>
    <row r="3064" spans="1:7">
      <c r="A3064" s="1071" t="s">
        <v>2991</v>
      </c>
      <c r="B3064" s="1185" t="s">
        <v>2917</v>
      </c>
      <c r="C3064" s="1072">
        <v>617.79399999999998</v>
      </c>
      <c r="D3064" s="908" t="s">
        <v>4818</v>
      </c>
      <c r="E3064" s="908" t="s">
        <v>4812</v>
      </c>
      <c r="F3064" s="909">
        <v>1</v>
      </c>
      <c r="G3064" s="909">
        <v>5450248317135</v>
      </c>
    </row>
    <row r="3065" spans="1:7">
      <c r="A3065" s="1071" t="s">
        <v>2991</v>
      </c>
      <c r="B3065" s="1185" t="s">
        <v>2762</v>
      </c>
      <c r="C3065" s="1072">
        <v>329.38370000000003</v>
      </c>
      <c r="D3065" s="908" t="s">
        <v>4818</v>
      </c>
      <c r="E3065" s="908" t="s">
        <v>4812</v>
      </c>
      <c r="F3065" s="909">
        <v>1</v>
      </c>
      <c r="G3065" s="909">
        <v>5450248233190</v>
      </c>
    </row>
    <row r="3066" spans="1:7">
      <c r="A3066" s="1071" t="s">
        <v>2991</v>
      </c>
      <c r="B3066" s="1185" t="s">
        <v>2765</v>
      </c>
      <c r="C3066" s="1072">
        <v>407.29290000000003</v>
      </c>
      <c r="D3066" s="908" t="s">
        <v>4818</v>
      </c>
      <c r="E3066" s="908" t="s">
        <v>4813</v>
      </c>
      <c r="F3066" s="909">
        <v>1</v>
      </c>
      <c r="G3066" s="909">
        <v>5450248233237</v>
      </c>
    </row>
    <row r="3067" spans="1:7">
      <c r="A3067" s="1071" t="s">
        <v>2991</v>
      </c>
      <c r="B3067" s="1185" t="s">
        <v>2763</v>
      </c>
      <c r="C3067" s="1072">
        <v>329.38370000000003</v>
      </c>
      <c r="D3067" s="908" t="s">
        <v>4818</v>
      </c>
      <c r="E3067" s="908" t="s">
        <v>4812</v>
      </c>
      <c r="F3067" s="909">
        <v>1</v>
      </c>
      <c r="G3067" s="909">
        <v>5450248233213</v>
      </c>
    </row>
    <row r="3068" spans="1:7">
      <c r="A3068" s="1071" t="s">
        <v>2991</v>
      </c>
      <c r="B3068" s="1185" t="s">
        <v>2764</v>
      </c>
      <c r="C3068" s="1072">
        <v>407.29290000000003</v>
      </c>
      <c r="D3068" s="908" t="s">
        <v>4818</v>
      </c>
      <c r="E3068" s="908" t="s">
        <v>4812</v>
      </c>
      <c r="F3068" s="909">
        <v>1</v>
      </c>
      <c r="G3068" s="909">
        <v>5450248233220</v>
      </c>
    </row>
    <row r="3069" spans="1:7">
      <c r="A3069" s="1071" t="s">
        <v>2991</v>
      </c>
      <c r="B3069" s="1185" t="s">
        <v>2744</v>
      </c>
      <c r="C3069" s="1072">
        <v>83.646299999999997</v>
      </c>
      <c r="D3069" s="908" t="s">
        <v>4818</v>
      </c>
      <c r="E3069" s="908" t="s">
        <v>4813</v>
      </c>
      <c r="F3069" s="909">
        <v>1</v>
      </c>
      <c r="G3069" s="909">
        <v>5450248233176</v>
      </c>
    </row>
    <row r="3070" spans="1:7">
      <c r="A3070" s="1071" t="s">
        <v>2991</v>
      </c>
      <c r="B3070" s="1185" t="s">
        <v>2825</v>
      </c>
      <c r="C3070" s="1072">
        <v>304.5813</v>
      </c>
      <c r="D3070" s="908" t="s">
        <v>4818</v>
      </c>
      <c r="E3070" s="908" t="s">
        <v>4812</v>
      </c>
      <c r="F3070" s="909">
        <v>1</v>
      </c>
      <c r="G3070" s="909">
        <v>5450248234685</v>
      </c>
    </row>
    <row r="3071" spans="1:7">
      <c r="A3071" s="1071" t="s">
        <v>2991</v>
      </c>
      <c r="B3071" s="1185" t="s">
        <v>2929</v>
      </c>
      <c r="C3071" s="1072">
        <v>979.86990000000003</v>
      </c>
      <c r="D3071" s="908" t="s">
        <v>4818</v>
      </c>
      <c r="E3071" s="908" t="s">
        <v>4812</v>
      </c>
      <c r="F3071" s="909">
        <v>1</v>
      </c>
      <c r="G3071" s="909">
        <v>5450248326014</v>
      </c>
    </row>
    <row r="3072" spans="1:7">
      <c r="A3072" s="1177" t="s">
        <v>2991</v>
      </c>
      <c r="B3072" s="1185" t="s">
        <v>2828</v>
      </c>
      <c r="C3072" s="1072">
        <v>182.9898</v>
      </c>
      <c r="D3072" s="908" t="s">
        <v>4818</v>
      </c>
      <c r="E3072" s="908" t="s">
        <v>4812</v>
      </c>
      <c r="F3072" s="909">
        <v>1</v>
      </c>
      <c r="G3072" s="909">
        <v>5450248235439</v>
      </c>
    </row>
    <row r="3073" spans="1:7">
      <c r="A3073" s="1177" t="s">
        <v>2991</v>
      </c>
      <c r="B3073" s="1185" t="s">
        <v>2784</v>
      </c>
      <c r="C3073" s="1072">
        <v>456.87709999999998</v>
      </c>
      <c r="D3073" s="908" t="s">
        <v>4818</v>
      </c>
      <c r="E3073" s="908" t="s">
        <v>4812</v>
      </c>
      <c r="F3073" s="909">
        <v>1</v>
      </c>
      <c r="G3073" s="909">
        <v>5450248234692</v>
      </c>
    </row>
    <row r="3074" spans="1:7">
      <c r="A3074" s="1177" t="s">
        <v>2991</v>
      </c>
      <c r="B3074" s="1185" t="s">
        <v>2841</v>
      </c>
      <c r="C3074" s="1072">
        <v>555.95280000000002</v>
      </c>
      <c r="D3074" s="908" t="s">
        <v>4818</v>
      </c>
      <c r="E3074" s="908" t="s">
        <v>4812</v>
      </c>
      <c r="F3074" s="909">
        <v>1</v>
      </c>
      <c r="G3074" s="909">
        <v>5450248234975</v>
      </c>
    </row>
    <row r="3075" spans="1:7">
      <c r="A3075" s="1177" t="s">
        <v>2991</v>
      </c>
      <c r="B3075" s="1185" t="s">
        <v>2842</v>
      </c>
      <c r="C3075" s="1072">
        <v>555.95280000000002</v>
      </c>
      <c r="D3075" s="908" t="s">
        <v>4818</v>
      </c>
      <c r="E3075" s="908" t="s">
        <v>4812</v>
      </c>
      <c r="F3075" s="909">
        <v>1</v>
      </c>
      <c r="G3075" s="909">
        <v>5450248234999</v>
      </c>
    </row>
    <row r="3076" spans="1:7">
      <c r="A3076" s="1177" t="s">
        <v>2991</v>
      </c>
      <c r="B3076" s="1185" t="s">
        <v>2843</v>
      </c>
      <c r="C3076" s="1072">
        <v>641.64880000000005</v>
      </c>
      <c r="D3076" s="908" t="s">
        <v>4818</v>
      </c>
      <c r="E3076" s="908" t="s">
        <v>4812</v>
      </c>
      <c r="F3076" s="909">
        <v>1</v>
      </c>
      <c r="G3076" s="909">
        <v>5450248235002</v>
      </c>
    </row>
    <row r="3077" spans="1:7">
      <c r="A3077" s="1177" t="s">
        <v>2991</v>
      </c>
      <c r="B3077" s="1185" t="s">
        <v>2844</v>
      </c>
      <c r="C3077" s="1072">
        <v>641.64880000000005</v>
      </c>
      <c r="D3077" s="908" t="s">
        <v>4818</v>
      </c>
      <c r="E3077" s="908" t="s">
        <v>4813</v>
      </c>
      <c r="F3077" s="909">
        <v>1</v>
      </c>
      <c r="G3077" s="909">
        <v>5450248235019</v>
      </c>
    </row>
    <row r="3078" spans="1:7">
      <c r="A3078" s="1177" t="s">
        <v>2991</v>
      </c>
      <c r="B3078" s="1185" t="s">
        <v>2789</v>
      </c>
      <c r="C3078" s="1072">
        <v>309.47379999999998</v>
      </c>
      <c r="D3078" s="908" t="s">
        <v>4818</v>
      </c>
      <c r="E3078" s="908" t="s">
        <v>4812</v>
      </c>
      <c r="F3078" s="909">
        <v>1</v>
      </c>
      <c r="G3078" s="909">
        <v>5450248329336</v>
      </c>
    </row>
    <row r="3079" spans="1:7">
      <c r="A3079" s="1177" t="s">
        <v>2991</v>
      </c>
      <c r="B3079" s="1185" t="s">
        <v>2782</v>
      </c>
      <c r="C3079" s="1072">
        <v>174.71889999999999</v>
      </c>
      <c r="D3079" s="908" t="s">
        <v>4818</v>
      </c>
      <c r="E3079" s="908" t="s">
        <v>4812</v>
      </c>
      <c r="F3079" s="909">
        <v>1</v>
      </c>
      <c r="G3079" s="909">
        <v>5450248236863</v>
      </c>
    </row>
    <row r="3080" spans="1:7">
      <c r="A3080" s="1177" t="s">
        <v>2991</v>
      </c>
      <c r="B3080" s="1185" t="s">
        <v>2783</v>
      </c>
      <c r="C3080" s="1072">
        <v>185.3485</v>
      </c>
      <c r="D3080" s="908" t="s">
        <v>4818</v>
      </c>
      <c r="E3080" s="908" t="s">
        <v>4812</v>
      </c>
      <c r="F3080" s="909">
        <v>1</v>
      </c>
      <c r="G3080" s="909">
        <v>5450248330868</v>
      </c>
    </row>
    <row r="3081" spans="1:7">
      <c r="A3081" s="1177" t="s">
        <v>2991</v>
      </c>
      <c r="B3081" s="1185" t="s">
        <v>2743</v>
      </c>
      <c r="C3081" s="1072">
        <v>101.19750000000001</v>
      </c>
      <c r="D3081" s="908" t="s">
        <v>4818</v>
      </c>
      <c r="E3081" s="908" t="s">
        <v>4812</v>
      </c>
      <c r="F3081" s="909">
        <v>1</v>
      </c>
      <c r="G3081" s="909">
        <v>5450248236528</v>
      </c>
    </row>
    <row r="3082" spans="1:7">
      <c r="A3082" s="1177" t="s">
        <v>2991</v>
      </c>
      <c r="B3082" s="1185" t="s">
        <v>2824</v>
      </c>
      <c r="C3082" s="1072">
        <v>230.21529999999998</v>
      </c>
      <c r="D3082" s="908" t="s">
        <v>4818</v>
      </c>
      <c r="E3082" s="908" t="s">
        <v>4812</v>
      </c>
      <c r="F3082" s="909">
        <v>1</v>
      </c>
      <c r="G3082" s="909">
        <v>5450248235453</v>
      </c>
    </row>
    <row r="3083" spans="1:7">
      <c r="A3083" s="1177" t="s">
        <v>2991</v>
      </c>
      <c r="B3083" s="1185" t="s">
        <v>2826</v>
      </c>
      <c r="C3083" s="1072">
        <v>367.15379999999999</v>
      </c>
      <c r="D3083" s="908" t="s">
        <v>4818</v>
      </c>
      <c r="E3083" s="908" t="s">
        <v>4812</v>
      </c>
      <c r="F3083" s="909">
        <v>1</v>
      </c>
      <c r="G3083" s="909">
        <v>5450248235460</v>
      </c>
    </row>
    <row r="3084" spans="1:7">
      <c r="A3084" s="1177" t="s">
        <v>2991</v>
      </c>
      <c r="B3084" s="1185" t="s">
        <v>2817</v>
      </c>
      <c r="C3084" s="1072">
        <v>244.37780000000001</v>
      </c>
      <c r="D3084" s="908" t="s">
        <v>4818</v>
      </c>
      <c r="E3084" s="908" t="s">
        <v>4812</v>
      </c>
      <c r="F3084" s="909">
        <v>1</v>
      </c>
      <c r="G3084" s="909">
        <v>5450248235477</v>
      </c>
    </row>
    <row r="3085" spans="1:7">
      <c r="A3085" s="1177" t="s">
        <v>2991</v>
      </c>
      <c r="B3085" s="1185" t="s">
        <v>2818</v>
      </c>
      <c r="C3085" s="1072">
        <v>270.3544</v>
      </c>
      <c r="D3085" s="908" t="s">
        <v>4818</v>
      </c>
      <c r="E3085" s="908" t="s">
        <v>4812</v>
      </c>
      <c r="F3085" s="909">
        <v>1</v>
      </c>
      <c r="G3085" s="909">
        <v>5450248235484</v>
      </c>
    </row>
    <row r="3086" spans="1:7">
      <c r="A3086" s="1177" t="s">
        <v>2991</v>
      </c>
      <c r="B3086" s="1185" t="s">
        <v>2898</v>
      </c>
      <c r="C3086" s="1072">
        <v>413.20510000000002</v>
      </c>
      <c r="D3086" s="908" t="s">
        <v>4818</v>
      </c>
      <c r="E3086" s="908" t="s">
        <v>4812</v>
      </c>
      <c r="F3086" s="909">
        <v>1</v>
      </c>
      <c r="G3086" s="909">
        <v>5450248236771</v>
      </c>
    </row>
    <row r="3087" spans="1:7">
      <c r="A3087" s="1177" t="s">
        <v>2991</v>
      </c>
      <c r="B3087" s="1185" t="s">
        <v>2837</v>
      </c>
      <c r="C3087" s="1072">
        <v>743.7527</v>
      </c>
      <c r="D3087" s="908" t="s">
        <v>4818</v>
      </c>
      <c r="E3087" s="908" t="s">
        <v>4812</v>
      </c>
      <c r="F3087" s="909">
        <v>1</v>
      </c>
      <c r="G3087" s="909">
        <v>5450248237426</v>
      </c>
    </row>
    <row r="3088" spans="1:7">
      <c r="A3088" s="1177" t="s">
        <v>2991</v>
      </c>
      <c r="B3088" s="1185" t="s">
        <v>2836</v>
      </c>
      <c r="C3088" s="1072">
        <v>743.7527</v>
      </c>
      <c r="D3088" s="908" t="s">
        <v>4818</v>
      </c>
      <c r="E3088" s="908" t="s">
        <v>4812</v>
      </c>
      <c r="F3088" s="909">
        <v>1</v>
      </c>
      <c r="G3088" s="909">
        <v>5450248238157</v>
      </c>
    </row>
    <row r="3089" spans="1:7">
      <c r="A3089" s="1177" t="s">
        <v>2991</v>
      </c>
      <c r="B3089" s="1185" t="s">
        <v>2838</v>
      </c>
      <c r="C3089" s="1072">
        <v>838.20370000000003</v>
      </c>
      <c r="D3089" s="908" t="s">
        <v>4818</v>
      </c>
      <c r="E3089" s="908" t="s">
        <v>4813</v>
      </c>
      <c r="F3089" s="909">
        <v>1</v>
      </c>
      <c r="G3089" s="909">
        <v>5450248238171</v>
      </c>
    </row>
    <row r="3090" spans="1:7">
      <c r="A3090" s="1177" t="s">
        <v>2991</v>
      </c>
      <c r="B3090" s="1185" t="s">
        <v>2855</v>
      </c>
      <c r="C3090" s="1072">
        <v>595.58720000000005</v>
      </c>
      <c r="D3090" s="908" t="s">
        <v>4818</v>
      </c>
      <c r="E3090" s="908" t="s">
        <v>4812</v>
      </c>
      <c r="F3090" s="909">
        <v>1</v>
      </c>
      <c r="G3090" s="909">
        <v>5450248237815</v>
      </c>
    </row>
    <row r="3091" spans="1:7">
      <c r="A3091" s="1177" t="s">
        <v>2991</v>
      </c>
      <c r="B3091" s="1185" t="s">
        <v>2856</v>
      </c>
      <c r="C3091" s="1072">
        <v>673.78480000000002</v>
      </c>
      <c r="D3091" s="908" t="s">
        <v>4818</v>
      </c>
      <c r="E3091" s="908" t="s">
        <v>4812</v>
      </c>
      <c r="F3091" s="909">
        <v>1</v>
      </c>
      <c r="G3091" s="909">
        <v>5450248237822</v>
      </c>
    </row>
    <row r="3092" spans="1:7">
      <c r="A3092" s="1177" t="s">
        <v>2991</v>
      </c>
      <c r="B3092" s="1185" t="s">
        <v>2757</v>
      </c>
      <c r="C3092" s="1072">
        <v>87.364599999999996</v>
      </c>
      <c r="D3092" s="908" t="s">
        <v>4818</v>
      </c>
      <c r="E3092" s="908" t="s">
        <v>4812</v>
      </c>
      <c r="F3092" s="909">
        <v>1</v>
      </c>
      <c r="G3092" s="909">
        <v>5450248341031</v>
      </c>
    </row>
    <row r="3093" spans="1:7">
      <c r="A3093" s="1071" t="s">
        <v>2991</v>
      </c>
      <c r="B3093" s="1185" t="s">
        <v>2758</v>
      </c>
      <c r="C3093" s="1072">
        <v>123.9605</v>
      </c>
      <c r="D3093" s="908" t="s">
        <v>4818</v>
      </c>
      <c r="E3093" s="908" t="s">
        <v>4813</v>
      </c>
      <c r="F3093" s="909">
        <v>1</v>
      </c>
      <c r="G3093" s="909">
        <v>5450248341048</v>
      </c>
    </row>
    <row r="3094" spans="1:7">
      <c r="A3094" s="1071" t="s">
        <v>2991</v>
      </c>
      <c r="B3094" s="1185" t="s">
        <v>2829</v>
      </c>
      <c r="C3094" s="1072">
        <v>193.60910000000001</v>
      </c>
      <c r="D3094" s="908" t="s">
        <v>4818</v>
      </c>
      <c r="E3094" s="908" t="s">
        <v>4812</v>
      </c>
      <c r="F3094" s="909">
        <v>1</v>
      </c>
      <c r="G3094" s="909">
        <v>5450248238461</v>
      </c>
    </row>
    <row r="3095" spans="1:7">
      <c r="A3095" s="1071" t="s">
        <v>2991</v>
      </c>
      <c r="B3095" s="1185" t="s">
        <v>2827</v>
      </c>
      <c r="C3095" s="1072">
        <v>142.84040000000002</v>
      </c>
      <c r="D3095" s="908" t="s">
        <v>4818</v>
      </c>
      <c r="E3095" s="908" t="s">
        <v>4812</v>
      </c>
      <c r="F3095" s="909">
        <v>1</v>
      </c>
      <c r="G3095" s="909">
        <v>5450248238447</v>
      </c>
    </row>
    <row r="3096" spans="1:7">
      <c r="A3096" s="1071" t="s">
        <v>2991</v>
      </c>
      <c r="B3096" s="1185" t="s">
        <v>2830</v>
      </c>
      <c r="C3096" s="1072">
        <v>285.70139999999998</v>
      </c>
      <c r="D3096" s="908" t="s">
        <v>4818</v>
      </c>
      <c r="E3096" s="908" t="s">
        <v>4812</v>
      </c>
      <c r="F3096" s="909">
        <v>1</v>
      </c>
      <c r="G3096" s="909">
        <v>5450248238454</v>
      </c>
    </row>
    <row r="3097" spans="1:7">
      <c r="A3097" s="1071" t="s">
        <v>2991</v>
      </c>
      <c r="B3097" s="1185" t="s">
        <v>2918</v>
      </c>
      <c r="C3097" s="1072">
        <v>722.09179999999992</v>
      </c>
      <c r="D3097" s="908" t="s">
        <v>4818</v>
      </c>
      <c r="E3097" s="908" t="s">
        <v>4812</v>
      </c>
      <c r="F3097" s="909">
        <v>1</v>
      </c>
      <c r="G3097" s="909">
        <v>5450248238508</v>
      </c>
    </row>
    <row r="3098" spans="1:7">
      <c r="A3098" s="1071" t="s">
        <v>2991</v>
      </c>
      <c r="B3098" s="1185" t="s">
        <v>2715</v>
      </c>
      <c r="C3098" s="1072">
        <v>942.09979999999996</v>
      </c>
      <c r="D3098" s="908" t="s">
        <v>4818</v>
      </c>
      <c r="E3098" s="908" t="s">
        <v>4813</v>
      </c>
      <c r="F3098" s="909">
        <v>1</v>
      </c>
      <c r="G3098" s="909">
        <v>5450248241058</v>
      </c>
    </row>
    <row r="3099" spans="1:7">
      <c r="A3099" s="1071" t="s">
        <v>2991</v>
      </c>
      <c r="B3099" s="1185" t="s">
        <v>2877</v>
      </c>
      <c r="C3099" s="1072">
        <v>162.76060000000001</v>
      </c>
      <c r="D3099" s="908" t="s">
        <v>4818</v>
      </c>
      <c r="E3099" s="908" t="s">
        <v>4813</v>
      </c>
      <c r="F3099" s="909">
        <v>1</v>
      </c>
      <c r="G3099" s="909">
        <v>5450248343998</v>
      </c>
    </row>
    <row r="3100" spans="1:7">
      <c r="A3100" s="1071" t="s">
        <v>2991</v>
      </c>
      <c r="B3100" s="1185" t="s">
        <v>2878</v>
      </c>
      <c r="C3100" s="1072">
        <v>162.76060000000001</v>
      </c>
      <c r="D3100" s="908" t="s">
        <v>4818</v>
      </c>
      <c r="E3100" s="908" t="s">
        <v>4812</v>
      </c>
      <c r="F3100" s="909">
        <v>1</v>
      </c>
      <c r="G3100" s="909">
        <v>5450248344001</v>
      </c>
    </row>
    <row r="3101" spans="1:7">
      <c r="A3101" s="1071" t="s">
        <v>2991</v>
      </c>
      <c r="B3101" s="1185" t="s">
        <v>2879</v>
      </c>
      <c r="C3101" s="1072">
        <v>175.36779999999999</v>
      </c>
      <c r="D3101" s="908" t="s">
        <v>4818</v>
      </c>
      <c r="E3101" s="908" t="s">
        <v>4813</v>
      </c>
      <c r="F3101" s="909">
        <v>1</v>
      </c>
      <c r="G3101" s="909">
        <v>5450248344025</v>
      </c>
    </row>
    <row r="3102" spans="1:7">
      <c r="A3102" s="1071" t="s">
        <v>2991</v>
      </c>
      <c r="B3102" s="1185" t="s">
        <v>2880</v>
      </c>
      <c r="C3102" s="1072">
        <v>187.97499999999999</v>
      </c>
      <c r="D3102" s="908" t="s">
        <v>4818</v>
      </c>
      <c r="E3102" s="908" t="s">
        <v>4813</v>
      </c>
      <c r="F3102" s="909">
        <v>1</v>
      </c>
      <c r="G3102" s="909">
        <v>5450248344032</v>
      </c>
    </row>
    <row r="3103" spans="1:7">
      <c r="A3103" s="1071" t="s">
        <v>2991</v>
      </c>
      <c r="B3103" s="1185" t="s">
        <v>2881</v>
      </c>
      <c r="C3103" s="1072">
        <v>263.6182</v>
      </c>
      <c r="D3103" s="908" t="s">
        <v>4818</v>
      </c>
      <c r="E3103" s="908" t="s">
        <v>4813</v>
      </c>
      <c r="F3103" s="909">
        <v>1</v>
      </c>
      <c r="G3103" s="909">
        <v>5450248344049</v>
      </c>
    </row>
    <row r="3104" spans="1:7">
      <c r="A3104" s="1071" t="s">
        <v>2991</v>
      </c>
      <c r="B3104" s="1185" t="s">
        <v>2882</v>
      </c>
      <c r="C3104" s="1072">
        <v>342.71190000000001</v>
      </c>
      <c r="D3104" s="908" t="s">
        <v>4818</v>
      </c>
      <c r="E3104" s="908" t="s">
        <v>4813</v>
      </c>
      <c r="F3104" s="909">
        <v>1</v>
      </c>
      <c r="G3104" s="909">
        <v>5450248344063</v>
      </c>
    </row>
    <row r="3105" spans="1:7">
      <c r="A3105" s="1071" t="s">
        <v>2991</v>
      </c>
      <c r="B3105" s="1185" t="s">
        <v>2940</v>
      </c>
      <c r="C3105" s="1072">
        <v>16.232800000000001</v>
      </c>
      <c r="D3105" s="908" t="s">
        <v>4818</v>
      </c>
      <c r="E3105" s="908" t="s">
        <v>4813</v>
      </c>
      <c r="F3105" s="909">
        <v>1</v>
      </c>
      <c r="G3105" s="909">
        <v>5900442045797</v>
      </c>
    </row>
    <row r="3106" spans="1:7">
      <c r="A3106" s="1071" t="s">
        <v>2991</v>
      </c>
      <c r="B3106" s="1185" t="s">
        <v>2941</v>
      </c>
      <c r="C3106" s="1072">
        <v>18.550300000000004</v>
      </c>
      <c r="D3106" s="908" t="s">
        <v>4818</v>
      </c>
      <c r="E3106" s="908" t="s">
        <v>4813</v>
      </c>
      <c r="F3106" s="909">
        <v>1</v>
      </c>
      <c r="G3106" s="909">
        <v>5900442045803</v>
      </c>
    </row>
    <row r="3107" spans="1:7">
      <c r="A3107" s="1071" t="s">
        <v>2991</v>
      </c>
      <c r="B3107" s="1185" t="s">
        <v>2942</v>
      </c>
      <c r="C3107" s="1072">
        <v>33.6295</v>
      </c>
      <c r="D3107" s="908" t="s">
        <v>4818</v>
      </c>
      <c r="E3107" s="908" t="s">
        <v>4813</v>
      </c>
      <c r="F3107" s="909">
        <v>1</v>
      </c>
      <c r="G3107" s="909">
        <v>5900442045810</v>
      </c>
    </row>
    <row r="3108" spans="1:7">
      <c r="A3108" s="1071" t="s">
        <v>2991</v>
      </c>
      <c r="B3108" s="1185" t="s">
        <v>2943</v>
      </c>
      <c r="C3108" s="1072">
        <v>44.063400000000001</v>
      </c>
      <c r="D3108" s="908" t="s">
        <v>4818</v>
      </c>
      <c r="E3108" s="908" t="s">
        <v>4813</v>
      </c>
      <c r="F3108" s="909">
        <v>1</v>
      </c>
      <c r="G3108" s="909">
        <v>5900442045827</v>
      </c>
    </row>
    <row r="3109" spans="1:7">
      <c r="A3109" s="1071" t="s">
        <v>2991</v>
      </c>
      <c r="B3109" s="1185" t="s">
        <v>2944</v>
      </c>
      <c r="C3109" s="1072">
        <v>15.068900000000001</v>
      </c>
      <c r="D3109" s="908" t="s">
        <v>4818</v>
      </c>
      <c r="E3109" s="908" t="s">
        <v>4813</v>
      </c>
      <c r="F3109" s="909">
        <v>1</v>
      </c>
      <c r="G3109" s="909">
        <v>5900442045834</v>
      </c>
    </row>
    <row r="3110" spans="1:7">
      <c r="A3110" s="1071" t="s">
        <v>2991</v>
      </c>
      <c r="B3110" s="1185" t="s">
        <v>2945</v>
      </c>
      <c r="C3110" s="1072">
        <v>17.396700000000003</v>
      </c>
      <c r="D3110" s="908" t="s">
        <v>4818</v>
      </c>
      <c r="E3110" s="908" t="s">
        <v>4813</v>
      </c>
      <c r="F3110" s="909">
        <v>1</v>
      </c>
      <c r="G3110" s="909">
        <v>5900442045841</v>
      </c>
    </row>
    <row r="3111" spans="1:7">
      <c r="A3111" s="1071" t="s">
        <v>2991</v>
      </c>
      <c r="B3111" s="1185" t="s">
        <v>2946</v>
      </c>
      <c r="C3111" s="1072">
        <v>30.148099999999999</v>
      </c>
      <c r="D3111" s="908" t="s">
        <v>4818</v>
      </c>
      <c r="E3111" s="908" t="s">
        <v>4813</v>
      </c>
      <c r="F3111" s="909">
        <v>1</v>
      </c>
      <c r="G3111" s="909">
        <v>5900442045858</v>
      </c>
    </row>
    <row r="3112" spans="1:7">
      <c r="A3112" s="1071" t="s">
        <v>2991</v>
      </c>
      <c r="B3112" s="1185" t="s">
        <v>2947</v>
      </c>
      <c r="C3112" s="1072">
        <v>30.148099999999999</v>
      </c>
      <c r="D3112" s="908" t="s">
        <v>4818</v>
      </c>
      <c r="E3112" s="908" t="s">
        <v>4813</v>
      </c>
      <c r="F3112" s="909">
        <v>1</v>
      </c>
      <c r="G3112" s="909">
        <v>5900442102681</v>
      </c>
    </row>
    <row r="3113" spans="1:7">
      <c r="A3113" s="1071" t="s">
        <v>2991</v>
      </c>
      <c r="B3113" s="1185" t="s">
        <v>2948</v>
      </c>
      <c r="C3113" s="1072">
        <v>37.110900000000001</v>
      </c>
      <c r="D3113" s="908" t="s">
        <v>4818</v>
      </c>
      <c r="E3113" s="908" t="s">
        <v>4813</v>
      </c>
      <c r="F3113" s="909">
        <v>1</v>
      </c>
      <c r="G3113" s="909">
        <v>5900442102698</v>
      </c>
    </row>
    <row r="3114" spans="1:7">
      <c r="A3114" s="1071" t="s">
        <v>2991</v>
      </c>
      <c r="B3114" s="1185" t="s">
        <v>2949</v>
      </c>
      <c r="C3114" s="1072">
        <v>41.745899999999999</v>
      </c>
      <c r="D3114" s="908" t="s">
        <v>4818</v>
      </c>
      <c r="E3114" s="908" t="s">
        <v>4813</v>
      </c>
      <c r="F3114" s="909">
        <v>1</v>
      </c>
      <c r="G3114" s="909">
        <v>5900442045865</v>
      </c>
    </row>
    <row r="3115" spans="1:7">
      <c r="A3115" s="1071" t="s">
        <v>2991</v>
      </c>
      <c r="B3115" s="1185" t="s">
        <v>2950</v>
      </c>
      <c r="C3115" s="1072">
        <v>16.232800000000001</v>
      </c>
      <c r="D3115" s="908" t="s">
        <v>4818</v>
      </c>
      <c r="E3115" s="908" t="s">
        <v>4813</v>
      </c>
      <c r="F3115" s="909">
        <v>1</v>
      </c>
      <c r="G3115" s="909">
        <v>5900442045872</v>
      </c>
    </row>
    <row r="3116" spans="1:7">
      <c r="A3116" s="1071" t="s">
        <v>2991</v>
      </c>
      <c r="B3116" s="1185" t="s">
        <v>2951</v>
      </c>
      <c r="C3116" s="1072">
        <v>18.550300000000004</v>
      </c>
      <c r="D3116" s="908" t="s">
        <v>4818</v>
      </c>
      <c r="E3116" s="908" t="s">
        <v>4813</v>
      </c>
      <c r="F3116" s="909">
        <v>1</v>
      </c>
      <c r="G3116" s="909">
        <v>5900442045889</v>
      </c>
    </row>
    <row r="3117" spans="1:7">
      <c r="A3117" s="1071" t="s">
        <v>2991</v>
      </c>
      <c r="B3117" s="1185" t="s">
        <v>2952</v>
      </c>
      <c r="C3117" s="1072">
        <v>35.947000000000003</v>
      </c>
      <c r="D3117" s="908" t="s">
        <v>4818</v>
      </c>
      <c r="E3117" s="908" t="s">
        <v>4813</v>
      </c>
      <c r="F3117" s="909">
        <v>1</v>
      </c>
      <c r="G3117" s="909">
        <v>5900442045896</v>
      </c>
    </row>
    <row r="3118" spans="1:7">
      <c r="A3118" s="1071" t="s">
        <v>2991</v>
      </c>
      <c r="B3118" s="1185" t="s">
        <v>2953</v>
      </c>
      <c r="C3118" s="1072">
        <v>44.063400000000001</v>
      </c>
      <c r="D3118" s="908" t="s">
        <v>4818</v>
      </c>
      <c r="E3118" s="908" t="s">
        <v>4813</v>
      </c>
      <c r="F3118" s="909">
        <v>1</v>
      </c>
      <c r="G3118" s="909">
        <v>5900442045902</v>
      </c>
    </row>
    <row r="3119" spans="1:7">
      <c r="A3119" s="1071" t="s">
        <v>2991</v>
      </c>
      <c r="B3119" s="1185" t="s">
        <v>2871</v>
      </c>
      <c r="C3119" s="1072">
        <v>327.69450000000001</v>
      </c>
      <c r="D3119" s="908" t="s">
        <v>4818</v>
      </c>
      <c r="E3119" s="908" t="s">
        <v>4813</v>
      </c>
      <c r="F3119" s="909">
        <v>1</v>
      </c>
      <c r="G3119" s="909">
        <v>5450248345756</v>
      </c>
    </row>
    <row r="3120" spans="1:7">
      <c r="A3120" s="1071" t="s">
        <v>2991</v>
      </c>
      <c r="B3120" s="1185" t="s">
        <v>2873</v>
      </c>
      <c r="C3120" s="1072">
        <v>396.09680000000003</v>
      </c>
      <c r="D3120" s="908" t="s">
        <v>4818</v>
      </c>
      <c r="E3120" s="908" t="s">
        <v>4813</v>
      </c>
      <c r="F3120" s="909">
        <v>1</v>
      </c>
      <c r="G3120" s="909">
        <v>5450248345763</v>
      </c>
    </row>
    <row r="3121" spans="1:7">
      <c r="A3121" s="1071" t="s">
        <v>2991</v>
      </c>
      <c r="B3121" s="1185" t="s">
        <v>2874</v>
      </c>
      <c r="C3121" s="1072">
        <v>430.30309999999997</v>
      </c>
      <c r="D3121" s="908" t="s">
        <v>4818</v>
      </c>
      <c r="E3121" s="908" t="s">
        <v>4812</v>
      </c>
      <c r="F3121" s="909">
        <v>1</v>
      </c>
      <c r="G3121" s="909">
        <v>5450248345787</v>
      </c>
    </row>
    <row r="3122" spans="1:7">
      <c r="A3122" s="1071" t="s">
        <v>2991</v>
      </c>
      <c r="B3122" s="1185" t="s">
        <v>2875</v>
      </c>
      <c r="C3122" s="1072">
        <v>138.68950000000001</v>
      </c>
      <c r="D3122" s="908" t="s">
        <v>4818</v>
      </c>
      <c r="E3122" s="908" t="s">
        <v>4812</v>
      </c>
      <c r="F3122" s="909">
        <v>1</v>
      </c>
      <c r="G3122" s="909">
        <v>5450248346319</v>
      </c>
    </row>
    <row r="3123" spans="1:7">
      <c r="A3123" s="1071" t="s">
        <v>2991</v>
      </c>
      <c r="B3123" s="1185" t="s">
        <v>2876</v>
      </c>
      <c r="C3123" s="1072">
        <v>138.68950000000001</v>
      </c>
      <c r="D3123" s="908" t="s">
        <v>4818</v>
      </c>
      <c r="E3123" s="908" t="s">
        <v>4813</v>
      </c>
      <c r="F3123" s="909">
        <v>1</v>
      </c>
      <c r="G3123" s="909">
        <v>5450248346326</v>
      </c>
    </row>
    <row r="3124" spans="1:7">
      <c r="A3124" s="1071" t="s">
        <v>2991</v>
      </c>
      <c r="B3124" s="1185" t="s">
        <v>2759</v>
      </c>
      <c r="C3124" s="1072">
        <v>132.23140000000001</v>
      </c>
      <c r="D3124" s="908" t="s">
        <v>4818</v>
      </c>
      <c r="E3124" s="908" t="s">
        <v>4812</v>
      </c>
      <c r="F3124" s="909">
        <v>1</v>
      </c>
      <c r="G3124" s="909">
        <v>5450248346333</v>
      </c>
    </row>
    <row r="3125" spans="1:7">
      <c r="A3125" s="1071" t="s">
        <v>2991</v>
      </c>
      <c r="B3125" s="1185" t="s">
        <v>2760</v>
      </c>
      <c r="C3125" s="1072">
        <v>158.1977</v>
      </c>
      <c r="D3125" s="908" t="s">
        <v>4818</v>
      </c>
      <c r="E3125" s="908" t="s">
        <v>4812</v>
      </c>
      <c r="F3125" s="909">
        <v>1</v>
      </c>
      <c r="G3125" s="909">
        <v>5450248346357</v>
      </c>
    </row>
    <row r="3126" spans="1:7">
      <c r="A3126" s="1071" t="s">
        <v>2991</v>
      </c>
      <c r="B3126" s="1185" t="s">
        <v>2331</v>
      </c>
      <c r="C3126" s="1072">
        <v>167.64279999999999</v>
      </c>
      <c r="D3126" s="908" t="s">
        <v>4818</v>
      </c>
      <c r="E3126" s="908" t="s">
        <v>4812</v>
      </c>
      <c r="F3126" s="909">
        <v>1</v>
      </c>
      <c r="G3126" s="909">
        <v>5450248346364</v>
      </c>
    </row>
    <row r="3127" spans="1:7">
      <c r="A3127" s="1071" t="s">
        <v>2991</v>
      </c>
      <c r="B3127" s="1185" t="s">
        <v>2839</v>
      </c>
      <c r="C3127" s="1072">
        <v>1096.7439999999999</v>
      </c>
      <c r="D3127" s="908" t="s">
        <v>4818</v>
      </c>
      <c r="E3127" s="908" t="s">
        <v>4813</v>
      </c>
      <c r="F3127" s="909">
        <v>1</v>
      </c>
      <c r="G3127" s="909">
        <v>5450248346395</v>
      </c>
    </row>
    <row r="3128" spans="1:7">
      <c r="A3128" s="1071" t="s">
        <v>2991</v>
      </c>
      <c r="B3128" s="1185" t="s">
        <v>2840</v>
      </c>
      <c r="C3128" s="1072">
        <v>1239.605</v>
      </c>
      <c r="D3128" s="908" t="s">
        <v>4818</v>
      </c>
      <c r="E3128" s="908" t="s">
        <v>4812</v>
      </c>
      <c r="F3128" s="909">
        <v>1</v>
      </c>
      <c r="G3128" s="909">
        <v>5450248346401</v>
      </c>
    </row>
    <row r="3129" spans="1:7">
      <c r="A3129" s="1071" t="s">
        <v>2991</v>
      </c>
      <c r="B3129" s="1185" t="s">
        <v>2862</v>
      </c>
      <c r="C3129" s="1072">
        <v>138.13330000000002</v>
      </c>
      <c r="D3129" s="908" t="s">
        <v>4818</v>
      </c>
      <c r="E3129" s="908" t="s">
        <v>4813</v>
      </c>
      <c r="F3129" s="909">
        <v>1</v>
      </c>
      <c r="G3129" s="909">
        <v>5450248347897</v>
      </c>
    </row>
    <row r="3130" spans="1:7">
      <c r="A3130" s="1071" t="s">
        <v>2991</v>
      </c>
      <c r="B3130" s="1185" t="s">
        <v>2861</v>
      </c>
      <c r="C3130" s="1072">
        <v>123.9605</v>
      </c>
      <c r="D3130" s="908" t="s">
        <v>4818</v>
      </c>
      <c r="E3130" s="908" t="s">
        <v>4812</v>
      </c>
      <c r="F3130" s="909">
        <v>1</v>
      </c>
      <c r="G3130" s="909">
        <v>5450248347927</v>
      </c>
    </row>
    <row r="3131" spans="1:7">
      <c r="A3131" s="1071" t="s">
        <v>2991</v>
      </c>
      <c r="B3131" s="1185" t="s">
        <v>2863</v>
      </c>
      <c r="C3131" s="1072">
        <v>203.05419999999998</v>
      </c>
      <c r="D3131" s="908" t="s">
        <v>4818</v>
      </c>
      <c r="E3131" s="908" t="s">
        <v>4812</v>
      </c>
      <c r="F3131" s="909">
        <v>1</v>
      </c>
      <c r="G3131" s="909">
        <v>5450248347941</v>
      </c>
    </row>
    <row r="3132" spans="1:7">
      <c r="A3132" s="1071" t="s">
        <v>2991</v>
      </c>
      <c r="B3132" s="1185" t="s">
        <v>2864</v>
      </c>
      <c r="C3132" s="1072">
        <v>247.92099999999999</v>
      </c>
      <c r="D3132" s="908" t="s">
        <v>4818</v>
      </c>
      <c r="E3132" s="908" t="s">
        <v>4812</v>
      </c>
      <c r="F3132" s="909">
        <v>1</v>
      </c>
      <c r="G3132" s="909">
        <v>5450248347965</v>
      </c>
    </row>
    <row r="3133" spans="1:7">
      <c r="A3133" s="1071" t="s">
        <v>2991</v>
      </c>
      <c r="B3133" s="1185" t="s">
        <v>2766</v>
      </c>
      <c r="C3133" s="1072">
        <v>479.31050000000005</v>
      </c>
      <c r="D3133" s="908" t="s">
        <v>4818</v>
      </c>
      <c r="E3133" s="908" t="s">
        <v>4813</v>
      </c>
      <c r="F3133" s="909">
        <v>1</v>
      </c>
      <c r="G3133" s="909">
        <v>5450248347996</v>
      </c>
    </row>
    <row r="3134" spans="1:7">
      <c r="A3134" s="1071" t="s">
        <v>2991</v>
      </c>
      <c r="B3134" s="1185" t="s">
        <v>2767</v>
      </c>
      <c r="C3134" s="1072">
        <v>979.86990000000003</v>
      </c>
      <c r="D3134" s="908" t="s">
        <v>4818</v>
      </c>
      <c r="E3134" s="908" t="s">
        <v>4812</v>
      </c>
      <c r="F3134" s="909">
        <v>1</v>
      </c>
      <c r="G3134" s="909">
        <v>5450248348016</v>
      </c>
    </row>
    <row r="3135" spans="1:7">
      <c r="A3135" s="1071" t="s">
        <v>2991</v>
      </c>
      <c r="B3135" s="1185" t="s">
        <v>2919</v>
      </c>
      <c r="C3135" s="1072">
        <v>100.35290000000001</v>
      </c>
      <c r="D3135" s="908" t="s">
        <v>4818</v>
      </c>
      <c r="E3135" s="908" t="s">
        <v>4812</v>
      </c>
      <c r="F3135" s="909">
        <v>1</v>
      </c>
      <c r="G3135" s="909">
        <v>5450248350859</v>
      </c>
    </row>
    <row r="3136" spans="1:7">
      <c r="A3136" s="1071" t="s">
        <v>2991</v>
      </c>
      <c r="B3136" s="1185" t="s">
        <v>2920</v>
      </c>
      <c r="C3136" s="1072">
        <v>141.6662</v>
      </c>
      <c r="D3136" s="908" t="s">
        <v>4818</v>
      </c>
      <c r="E3136" s="908" t="s">
        <v>4812</v>
      </c>
      <c r="F3136" s="909">
        <v>1</v>
      </c>
      <c r="G3136" s="909">
        <v>5450248350866</v>
      </c>
    </row>
    <row r="3137" spans="1:7">
      <c r="A3137" s="1071" t="s">
        <v>2991</v>
      </c>
      <c r="B3137" s="1185" t="s">
        <v>2921</v>
      </c>
      <c r="C3137" s="1072">
        <v>200.69550000000001</v>
      </c>
      <c r="D3137" s="908" t="s">
        <v>4818</v>
      </c>
      <c r="E3137" s="908" t="s">
        <v>4813</v>
      </c>
      <c r="F3137" s="909">
        <v>1</v>
      </c>
      <c r="G3137" s="909">
        <v>5450248350996</v>
      </c>
    </row>
    <row r="3138" spans="1:7">
      <c r="A3138" s="1071" t="s">
        <v>2991</v>
      </c>
      <c r="B3138" s="1185" t="s">
        <v>2923</v>
      </c>
      <c r="C3138" s="1072">
        <v>271.52860000000004</v>
      </c>
      <c r="D3138" s="908" t="s">
        <v>4818</v>
      </c>
      <c r="E3138" s="908" t="s">
        <v>4812</v>
      </c>
      <c r="F3138" s="909">
        <v>1</v>
      </c>
      <c r="G3138" s="909">
        <v>5450248351009</v>
      </c>
    </row>
    <row r="3139" spans="1:7">
      <c r="A3139" s="1071" t="s">
        <v>2991</v>
      </c>
      <c r="B3139" s="1185" t="s">
        <v>2922</v>
      </c>
      <c r="C3139" s="1072">
        <v>271.52860000000004</v>
      </c>
      <c r="D3139" s="908" t="s">
        <v>4818</v>
      </c>
      <c r="E3139" s="908" t="s">
        <v>4812</v>
      </c>
      <c r="F3139" s="909">
        <v>1</v>
      </c>
      <c r="G3139" s="909">
        <v>5450248351016</v>
      </c>
    </row>
    <row r="3140" spans="1:7">
      <c r="A3140" s="1071" t="s">
        <v>2991</v>
      </c>
      <c r="B3140" s="1185" t="s">
        <v>2924</v>
      </c>
      <c r="C3140" s="1072">
        <v>347.08940000000001</v>
      </c>
      <c r="D3140" s="908" t="s">
        <v>4818</v>
      </c>
      <c r="E3140" s="908" t="s">
        <v>4812</v>
      </c>
      <c r="F3140" s="909">
        <v>1</v>
      </c>
      <c r="G3140" s="909">
        <v>5450248351023</v>
      </c>
    </row>
    <row r="3141" spans="1:7">
      <c r="A3141" s="1071" t="s">
        <v>2991</v>
      </c>
      <c r="B3141" s="1185" t="s">
        <v>2925</v>
      </c>
      <c r="C3141" s="1072">
        <v>347.08940000000001</v>
      </c>
      <c r="D3141" s="908" t="s">
        <v>4818</v>
      </c>
      <c r="E3141" s="908" t="s">
        <v>4813</v>
      </c>
      <c r="F3141" s="909">
        <v>1</v>
      </c>
      <c r="G3141" s="909">
        <v>5450248351047</v>
      </c>
    </row>
    <row r="3142" spans="1:7">
      <c r="A3142" s="1071" t="s">
        <v>2991</v>
      </c>
      <c r="B3142" s="1185" t="s">
        <v>2926</v>
      </c>
      <c r="C3142" s="1072">
        <v>515.90639999999996</v>
      </c>
      <c r="D3142" s="908" t="s">
        <v>4818</v>
      </c>
      <c r="E3142" s="908" t="s">
        <v>4813</v>
      </c>
      <c r="F3142" s="909">
        <v>1</v>
      </c>
      <c r="G3142" s="909">
        <v>5450248351054</v>
      </c>
    </row>
    <row r="3143" spans="1:7">
      <c r="A3143" s="1071" t="s">
        <v>2991</v>
      </c>
      <c r="B3143" s="1185" t="s">
        <v>2890</v>
      </c>
      <c r="C3143" s="1072">
        <v>259.72480000000002</v>
      </c>
      <c r="D3143" s="908" t="s">
        <v>4818</v>
      </c>
      <c r="E3143" s="908" t="s">
        <v>4812</v>
      </c>
      <c r="F3143" s="909">
        <v>1</v>
      </c>
      <c r="G3143" s="909">
        <v>5450248351498</v>
      </c>
    </row>
    <row r="3144" spans="1:7">
      <c r="A3144" s="1071" t="s">
        <v>2991</v>
      </c>
      <c r="B3144" s="1185" t="s">
        <v>2891</v>
      </c>
      <c r="C3144" s="1072">
        <v>212.50960000000001</v>
      </c>
      <c r="D3144" s="908" t="s">
        <v>4818</v>
      </c>
      <c r="E3144" s="908" t="s">
        <v>4812</v>
      </c>
      <c r="F3144" s="909">
        <v>1</v>
      </c>
      <c r="G3144" s="909">
        <v>5450248351528</v>
      </c>
    </row>
    <row r="3145" spans="1:7">
      <c r="A3145" s="1071" t="s">
        <v>2991</v>
      </c>
      <c r="B3145" s="1185" t="s">
        <v>2892</v>
      </c>
      <c r="C3145" s="1072">
        <v>495.84199999999998</v>
      </c>
      <c r="D3145" s="908" t="s">
        <v>4818</v>
      </c>
      <c r="E3145" s="908" t="s">
        <v>4812</v>
      </c>
      <c r="F3145" s="909">
        <v>1</v>
      </c>
      <c r="G3145" s="909">
        <v>5450248351542</v>
      </c>
    </row>
    <row r="3146" spans="1:7">
      <c r="A3146" s="1071" t="s">
        <v>2991</v>
      </c>
      <c r="B3146" s="1185" t="s">
        <v>2776</v>
      </c>
      <c r="C3146" s="1072">
        <v>34.237200000000001</v>
      </c>
      <c r="D3146" s="908" t="s">
        <v>4818</v>
      </c>
      <c r="E3146" s="908" t="s">
        <v>4813</v>
      </c>
      <c r="F3146" s="909">
        <v>1</v>
      </c>
      <c r="G3146" s="909">
        <v>5450248353096</v>
      </c>
    </row>
    <row r="3147" spans="1:7">
      <c r="A3147" s="1071" t="s">
        <v>2991</v>
      </c>
      <c r="B3147" s="1185" t="s">
        <v>2777</v>
      </c>
      <c r="C3147" s="1072">
        <v>37.7804</v>
      </c>
      <c r="D3147" s="908" t="s">
        <v>4818</v>
      </c>
      <c r="E3147" s="908" t="s">
        <v>4813</v>
      </c>
      <c r="F3147" s="909">
        <v>1</v>
      </c>
      <c r="G3147" s="909">
        <v>5450248353102</v>
      </c>
    </row>
    <row r="3148" spans="1:7">
      <c r="A3148" s="1071" t="s">
        <v>2991</v>
      </c>
      <c r="B3148" s="1185" t="s">
        <v>2778</v>
      </c>
      <c r="C3148" s="1072">
        <v>77.919500000000014</v>
      </c>
      <c r="D3148" s="908" t="s">
        <v>4818</v>
      </c>
      <c r="E3148" s="908" t="s">
        <v>4812</v>
      </c>
      <c r="F3148" s="909">
        <v>1</v>
      </c>
      <c r="G3148" s="909">
        <v>5450248353126</v>
      </c>
    </row>
    <row r="3149" spans="1:7">
      <c r="A3149" s="1071" t="s">
        <v>2991</v>
      </c>
      <c r="B3149" s="1185" t="s">
        <v>2779</v>
      </c>
      <c r="C3149" s="1072">
        <v>107.429</v>
      </c>
      <c r="D3149" s="908" t="s">
        <v>4818</v>
      </c>
      <c r="E3149" s="908" t="s">
        <v>4813</v>
      </c>
      <c r="F3149" s="909">
        <v>1</v>
      </c>
      <c r="G3149" s="909">
        <v>5450248353133</v>
      </c>
    </row>
    <row r="3150" spans="1:7">
      <c r="A3150" s="1071" t="s">
        <v>2991</v>
      </c>
      <c r="B3150" s="1185" t="s">
        <v>2780</v>
      </c>
      <c r="C3150" s="1072">
        <v>203.05419999999998</v>
      </c>
      <c r="D3150" s="908" t="s">
        <v>4818</v>
      </c>
      <c r="E3150" s="908" t="s">
        <v>4812</v>
      </c>
      <c r="F3150" s="909">
        <v>1</v>
      </c>
      <c r="G3150" s="909">
        <v>5450248353157</v>
      </c>
    </row>
    <row r="3151" spans="1:7">
      <c r="A3151" s="1071" t="s">
        <v>2991</v>
      </c>
      <c r="B3151" s="1185" t="s">
        <v>2781</v>
      </c>
      <c r="C3151" s="1072">
        <v>293.96199999999999</v>
      </c>
      <c r="D3151" s="908" t="s">
        <v>4818</v>
      </c>
      <c r="E3151" s="908" t="s">
        <v>4813</v>
      </c>
      <c r="F3151" s="909">
        <v>1</v>
      </c>
      <c r="G3151" s="909">
        <v>5450248353171</v>
      </c>
    </row>
    <row r="3152" spans="1:7">
      <c r="A3152" s="1071" t="s">
        <v>2991</v>
      </c>
      <c r="B3152" s="1185" t="s">
        <v>2797</v>
      </c>
      <c r="C3152" s="1072">
        <v>36.6783</v>
      </c>
      <c r="D3152" s="908" t="s">
        <v>4818</v>
      </c>
      <c r="E3152" s="908" t="s">
        <v>4813</v>
      </c>
      <c r="F3152" s="909">
        <v>1</v>
      </c>
      <c r="G3152" s="909">
        <v>5450248353188</v>
      </c>
    </row>
    <row r="3153" spans="1:7">
      <c r="A3153" s="1071" t="s">
        <v>2991</v>
      </c>
      <c r="B3153" s="1185" t="s">
        <v>2798</v>
      </c>
      <c r="C3153" s="1072">
        <v>41.261800000000001</v>
      </c>
      <c r="D3153" s="908" t="s">
        <v>4818</v>
      </c>
      <c r="E3153" s="908" t="s">
        <v>4813</v>
      </c>
      <c r="F3153" s="909">
        <v>1</v>
      </c>
      <c r="G3153" s="909">
        <v>5450248353195</v>
      </c>
    </row>
    <row r="3154" spans="1:7">
      <c r="A3154" s="1071" t="s">
        <v>2991</v>
      </c>
      <c r="B3154" s="1185" t="s">
        <v>2799</v>
      </c>
      <c r="C3154" s="1072">
        <v>80.237000000000009</v>
      </c>
      <c r="D3154" s="908" t="s">
        <v>4818</v>
      </c>
      <c r="E3154" s="908" t="s">
        <v>4813</v>
      </c>
      <c r="F3154" s="909">
        <v>1</v>
      </c>
      <c r="G3154" s="909">
        <v>5450248353201</v>
      </c>
    </row>
    <row r="3155" spans="1:7">
      <c r="A3155" s="1071" t="s">
        <v>2991</v>
      </c>
      <c r="B3155" s="1185" t="s">
        <v>2800</v>
      </c>
      <c r="C3155" s="1072">
        <v>102.0112</v>
      </c>
      <c r="D3155" s="908" t="s">
        <v>4818</v>
      </c>
      <c r="E3155" s="908" t="s">
        <v>4813</v>
      </c>
      <c r="F3155" s="909">
        <v>1</v>
      </c>
      <c r="G3155" s="909">
        <v>5450248353225</v>
      </c>
    </row>
    <row r="3156" spans="1:7">
      <c r="A3156" s="1071" t="s">
        <v>2991</v>
      </c>
      <c r="B3156" s="1185" t="s">
        <v>2803</v>
      </c>
      <c r="C3156" s="1072">
        <v>159.37189999999998</v>
      </c>
      <c r="D3156" s="908" t="s">
        <v>4818</v>
      </c>
      <c r="E3156" s="908" t="s">
        <v>4812</v>
      </c>
      <c r="F3156" s="909">
        <v>1</v>
      </c>
      <c r="G3156" s="909">
        <v>5450248353232</v>
      </c>
    </row>
    <row r="3157" spans="1:7">
      <c r="A3157" s="1071" t="s">
        <v>2991</v>
      </c>
      <c r="B3157" s="1185" t="s">
        <v>2801</v>
      </c>
      <c r="C3157" s="1072">
        <v>205.16570000000002</v>
      </c>
      <c r="D3157" s="908" t="s">
        <v>4818</v>
      </c>
      <c r="E3157" s="908" t="s">
        <v>4812</v>
      </c>
      <c r="F3157" s="909">
        <v>1</v>
      </c>
      <c r="G3157" s="909">
        <v>5450248353263</v>
      </c>
    </row>
    <row r="3158" spans="1:7">
      <c r="A3158" s="1071" t="s">
        <v>2991</v>
      </c>
      <c r="B3158" s="1185" t="s">
        <v>2802</v>
      </c>
      <c r="C3158" s="1072">
        <v>349.58199999999999</v>
      </c>
      <c r="D3158" s="908" t="s">
        <v>4818</v>
      </c>
      <c r="E3158" s="908" t="s">
        <v>4812</v>
      </c>
      <c r="F3158" s="909">
        <v>1</v>
      </c>
      <c r="G3158" s="909">
        <v>5450248353294</v>
      </c>
    </row>
    <row r="3159" spans="1:7">
      <c r="A3159" s="1071" t="s">
        <v>2991</v>
      </c>
      <c r="B3159" s="1185" t="s">
        <v>2867</v>
      </c>
      <c r="C3159" s="1072">
        <v>29.787600000000001</v>
      </c>
      <c r="D3159" s="908" t="s">
        <v>4818</v>
      </c>
      <c r="E3159" s="908" t="s">
        <v>4813</v>
      </c>
      <c r="F3159" s="909">
        <v>1</v>
      </c>
      <c r="G3159" s="909">
        <v>5450248353317</v>
      </c>
    </row>
    <row r="3160" spans="1:7">
      <c r="A3160" s="1071" t="s">
        <v>2991</v>
      </c>
      <c r="B3160" s="1185" t="s">
        <v>2868</v>
      </c>
      <c r="C3160" s="1072">
        <v>36.410499999999999</v>
      </c>
      <c r="D3160" s="908" t="s">
        <v>4818</v>
      </c>
      <c r="E3160" s="908" t="s">
        <v>4813</v>
      </c>
      <c r="F3160" s="909">
        <v>1</v>
      </c>
      <c r="G3160" s="909">
        <v>5450248353324</v>
      </c>
    </row>
    <row r="3161" spans="1:7">
      <c r="A3161" s="1071" t="s">
        <v>2991</v>
      </c>
      <c r="B3161" s="1185" t="s">
        <v>2869</v>
      </c>
      <c r="C3161" s="1072">
        <v>60.687600000000003</v>
      </c>
      <c r="D3161" s="908" t="s">
        <v>4818</v>
      </c>
      <c r="E3161" s="908" t="s">
        <v>4813</v>
      </c>
      <c r="F3161" s="909">
        <v>1</v>
      </c>
      <c r="G3161" s="909">
        <v>5450248353348</v>
      </c>
    </row>
    <row r="3162" spans="1:7">
      <c r="A3162" s="1071" t="s">
        <v>2991</v>
      </c>
      <c r="B3162" s="1185" t="s">
        <v>2883</v>
      </c>
      <c r="C3162" s="1072">
        <v>74.983999999999995</v>
      </c>
      <c r="D3162" s="908" t="s">
        <v>4818</v>
      </c>
      <c r="E3162" s="908" t="s">
        <v>4813</v>
      </c>
      <c r="F3162" s="909">
        <v>1</v>
      </c>
      <c r="G3162" s="909">
        <v>5450248353355</v>
      </c>
    </row>
    <row r="3163" spans="1:7">
      <c r="A3163" s="1071" t="s">
        <v>2991</v>
      </c>
      <c r="B3163" s="1185" t="s">
        <v>2870</v>
      </c>
      <c r="C3163" s="1072">
        <v>101.5065</v>
      </c>
      <c r="D3163" s="908" t="s">
        <v>4818</v>
      </c>
      <c r="E3163" s="908" t="s">
        <v>4812</v>
      </c>
      <c r="F3163" s="909">
        <v>1</v>
      </c>
      <c r="G3163" s="909">
        <v>5450248353362</v>
      </c>
    </row>
    <row r="3164" spans="1:7">
      <c r="A3164" s="1071" t="s">
        <v>2991</v>
      </c>
      <c r="B3164" s="1185" t="s">
        <v>2885</v>
      </c>
      <c r="C3164" s="1072">
        <v>106.0488</v>
      </c>
      <c r="D3164" s="908" t="s">
        <v>4818</v>
      </c>
      <c r="E3164" s="908" t="s">
        <v>4813</v>
      </c>
      <c r="F3164" s="909">
        <v>1</v>
      </c>
      <c r="G3164" s="909">
        <v>5450248353379</v>
      </c>
    </row>
    <row r="3165" spans="1:7">
      <c r="A3165" s="1071" t="s">
        <v>2991</v>
      </c>
      <c r="B3165" s="1185" t="s">
        <v>2886</v>
      </c>
      <c r="C3165" s="1072">
        <v>160.68</v>
      </c>
      <c r="D3165" s="908" t="s">
        <v>4818</v>
      </c>
      <c r="E3165" s="908" t="s">
        <v>4812</v>
      </c>
      <c r="F3165" s="909">
        <v>1</v>
      </c>
      <c r="G3165" s="909">
        <v>5450248353386</v>
      </c>
    </row>
    <row r="3166" spans="1:7">
      <c r="A3166" s="1071" t="s">
        <v>2991</v>
      </c>
      <c r="B3166" s="1185" t="s">
        <v>2887</v>
      </c>
      <c r="C3166" s="1072">
        <v>192.816</v>
      </c>
      <c r="D3166" s="908" t="s">
        <v>4818</v>
      </c>
      <c r="E3166" s="908" t="s">
        <v>4812</v>
      </c>
      <c r="F3166" s="909">
        <v>1</v>
      </c>
      <c r="G3166" s="909">
        <v>5450248353393</v>
      </c>
    </row>
    <row r="3167" spans="1:7">
      <c r="A3167" s="1071" t="s">
        <v>2991</v>
      </c>
      <c r="B3167" s="1185" t="s">
        <v>2768</v>
      </c>
      <c r="C3167" s="1072">
        <v>75.5505</v>
      </c>
      <c r="D3167" s="908" t="s">
        <v>4818</v>
      </c>
      <c r="E3167" s="908" t="s">
        <v>4812</v>
      </c>
      <c r="F3167" s="909">
        <v>1</v>
      </c>
      <c r="G3167" s="909">
        <v>5450248353409</v>
      </c>
    </row>
    <row r="3168" spans="1:7">
      <c r="A3168" s="1071" t="s">
        <v>2991</v>
      </c>
      <c r="B3168" s="1185" t="s">
        <v>2769</v>
      </c>
      <c r="C3168" s="1072">
        <v>89.723299999999995</v>
      </c>
      <c r="D3168" s="908" t="s">
        <v>4818</v>
      </c>
      <c r="E3168" s="908" t="s">
        <v>4812</v>
      </c>
      <c r="F3168" s="909">
        <v>1</v>
      </c>
      <c r="G3168" s="909">
        <v>5450248353416</v>
      </c>
    </row>
    <row r="3169" spans="1:7">
      <c r="A3169" s="1071" t="s">
        <v>2991</v>
      </c>
      <c r="B3169" s="1185" t="s">
        <v>2770</v>
      </c>
      <c r="C3169" s="1072">
        <v>107.429</v>
      </c>
      <c r="D3169" s="908" t="s">
        <v>4818</v>
      </c>
      <c r="E3169" s="908" t="s">
        <v>4812</v>
      </c>
      <c r="F3169" s="909">
        <v>1</v>
      </c>
      <c r="G3169" s="909">
        <v>5450248353423</v>
      </c>
    </row>
    <row r="3170" spans="1:7">
      <c r="A3170" s="1071" t="s">
        <v>2991</v>
      </c>
      <c r="B3170" s="1185" t="s">
        <v>2771</v>
      </c>
      <c r="C3170" s="1072">
        <v>127.50370000000001</v>
      </c>
      <c r="D3170" s="908" t="s">
        <v>4818</v>
      </c>
      <c r="E3170" s="908" t="s">
        <v>4812</v>
      </c>
      <c r="F3170" s="909">
        <v>1</v>
      </c>
      <c r="G3170" s="909">
        <v>5450248353447</v>
      </c>
    </row>
    <row r="3171" spans="1:7">
      <c r="A3171" s="1071" t="s">
        <v>2991</v>
      </c>
      <c r="B3171" s="1185" t="s">
        <v>2772</v>
      </c>
      <c r="C3171" s="1072">
        <v>166.036</v>
      </c>
      <c r="D3171" s="908" t="s">
        <v>4818</v>
      </c>
      <c r="E3171" s="908" t="s">
        <v>4813</v>
      </c>
      <c r="F3171" s="909">
        <v>1</v>
      </c>
      <c r="G3171" s="909">
        <v>5450248353454</v>
      </c>
    </row>
    <row r="3172" spans="1:7">
      <c r="A3172" s="1071" t="s">
        <v>2991</v>
      </c>
      <c r="B3172" s="1185" t="s">
        <v>2773</v>
      </c>
      <c r="C3172" s="1072">
        <v>289.23430000000002</v>
      </c>
      <c r="D3172" s="908" t="s">
        <v>4818</v>
      </c>
      <c r="E3172" s="908" t="s">
        <v>4812</v>
      </c>
      <c r="F3172" s="909">
        <v>1</v>
      </c>
      <c r="G3172" s="909">
        <v>5450248353461</v>
      </c>
    </row>
    <row r="3173" spans="1:7">
      <c r="A3173" s="1071" t="s">
        <v>2991</v>
      </c>
      <c r="B3173" s="1185" t="s">
        <v>2774</v>
      </c>
      <c r="C3173" s="1072">
        <v>289.23430000000002</v>
      </c>
      <c r="D3173" s="908" t="s">
        <v>4818</v>
      </c>
      <c r="E3173" s="908" t="s">
        <v>4812</v>
      </c>
      <c r="F3173" s="909">
        <v>1</v>
      </c>
      <c r="G3173" s="909">
        <v>5450248353478</v>
      </c>
    </row>
    <row r="3174" spans="1:7">
      <c r="A3174" s="1071" t="s">
        <v>2991</v>
      </c>
      <c r="B3174" s="1185" t="s">
        <v>2775</v>
      </c>
      <c r="C3174" s="1072">
        <v>320.28879999999998</v>
      </c>
      <c r="D3174" s="908" t="s">
        <v>4818</v>
      </c>
      <c r="E3174" s="908" t="s">
        <v>4813</v>
      </c>
      <c r="F3174" s="909">
        <v>1</v>
      </c>
      <c r="G3174" s="909">
        <v>5450248353492</v>
      </c>
    </row>
    <row r="3175" spans="1:7">
      <c r="A3175" s="1071" t="s">
        <v>2991</v>
      </c>
      <c r="B3175" s="1185" t="s">
        <v>2725</v>
      </c>
      <c r="C3175" s="1072">
        <v>401.39100000000002</v>
      </c>
      <c r="D3175" s="908" t="s">
        <v>4818</v>
      </c>
      <c r="E3175" s="908" t="s">
        <v>4812</v>
      </c>
      <c r="F3175" s="909">
        <v>1</v>
      </c>
      <c r="G3175" s="909">
        <v>5450248353621</v>
      </c>
    </row>
    <row r="3176" spans="1:7">
      <c r="A3176" s="1071" t="s">
        <v>2991</v>
      </c>
      <c r="B3176" s="1185" t="s">
        <v>2726</v>
      </c>
      <c r="C3176" s="1072">
        <v>401.39100000000002</v>
      </c>
      <c r="D3176" s="908" t="s">
        <v>4818</v>
      </c>
      <c r="E3176" s="908" t="s">
        <v>4813</v>
      </c>
      <c r="F3176" s="909">
        <v>1</v>
      </c>
      <c r="G3176" s="909">
        <v>5450248353638</v>
      </c>
    </row>
    <row r="3177" spans="1:7">
      <c r="A3177" s="1071" t="s">
        <v>2991</v>
      </c>
      <c r="B3177" s="1185" t="s">
        <v>2727</v>
      </c>
      <c r="C3177" s="1072">
        <v>426.37880000000001</v>
      </c>
      <c r="D3177" s="908" t="s">
        <v>4818</v>
      </c>
      <c r="E3177" s="908" t="s">
        <v>4812</v>
      </c>
      <c r="F3177" s="909">
        <v>1</v>
      </c>
      <c r="G3177" s="909">
        <v>5450248353645</v>
      </c>
    </row>
    <row r="3178" spans="1:7">
      <c r="A3178" s="1071" t="s">
        <v>2991</v>
      </c>
      <c r="B3178" s="1185" t="s">
        <v>2728</v>
      </c>
      <c r="C3178" s="1072">
        <v>426.37880000000001</v>
      </c>
      <c r="D3178" s="908" t="s">
        <v>4818</v>
      </c>
      <c r="E3178" s="908" t="s">
        <v>4813</v>
      </c>
      <c r="F3178" s="909">
        <v>1</v>
      </c>
      <c r="G3178" s="909">
        <v>5450248353652</v>
      </c>
    </row>
    <row r="3179" spans="1:7">
      <c r="A3179" s="1071" t="s">
        <v>2991</v>
      </c>
      <c r="B3179" s="1185" t="s">
        <v>2729</v>
      </c>
      <c r="C3179" s="1072">
        <v>508.83030000000002</v>
      </c>
      <c r="D3179" s="908" t="s">
        <v>4818</v>
      </c>
      <c r="E3179" s="908" t="s">
        <v>4813</v>
      </c>
      <c r="F3179" s="909">
        <v>1</v>
      </c>
      <c r="G3179" s="909">
        <v>5450248353669</v>
      </c>
    </row>
    <row r="3180" spans="1:7">
      <c r="A3180" s="1071" t="s">
        <v>2991</v>
      </c>
      <c r="B3180" s="1185" t="s">
        <v>2730</v>
      </c>
      <c r="C3180" s="1072">
        <v>644.59460000000001</v>
      </c>
      <c r="D3180" s="908" t="s">
        <v>4818</v>
      </c>
      <c r="E3180" s="908" t="s">
        <v>4813</v>
      </c>
      <c r="F3180" s="909">
        <v>1</v>
      </c>
      <c r="G3180" s="909">
        <v>5450248353676</v>
      </c>
    </row>
    <row r="3181" spans="1:7">
      <c r="A3181" s="1071" t="s">
        <v>2991</v>
      </c>
      <c r="B3181" s="1185" t="s">
        <v>2849</v>
      </c>
      <c r="C3181" s="1072">
        <v>363.13679999999999</v>
      </c>
      <c r="D3181" s="908" t="s">
        <v>4818</v>
      </c>
      <c r="E3181" s="908" t="s">
        <v>4812</v>
      </c>
      <c r="F3181" s="909">
        <v>1</v>
      </c>
      <c r="G3181" s="909">
        <v>5450248353706</v>
      </c>
    </row>
    <row r="3182" spans="1:7">
      <c r="A3182" s="1071" t="s">
        <v>2991</v>
      </c>
      <c r="B3182" s="1185" t="s">
        <v>2850</v>
      </c>
      <c r="C3182" s="1072">
        <v>363.13679999999999</v>
      </c>
      <c r="D3182" s="908" t="s">
        <v>4818</v>
      </c>
      <c r="E3182" s="908" t="s">
        <v>4813</v>
      </c>
      <c r="F3182" s="909">
        <v>1</v>
      </c>
      <c r="G3182" s="909">
        <v>5450248353713</v>
      </c>
    </row>
    <row r="3183" spans="1:7">
      <c r="A3183" s="1071" t="s">
        <v>2991</v>
      </c>
      <c r="B3183" s="1185" t="s">
        <v>2851</v>
      </c>
      <c r="C3183" s="1072">
        <v>405.98480000000006</v>
      </c>
      <c r="D3183" s="908" t="s">
        <v>4818</v>
      </c>
      <c r="E3183" s="908" t="s">
        <v>4812</v>
      </c>
      <c r="F3183" s="909">
        <v>1</v>
      </c>
      <c r="G3183" s="909">
        <v>5450248353737</v>
      </c>
    </row>
    <row r="3184" spans="1:7">
      <c r="A3184" s="1071" t="s">
        <v>2991</v>
      </c>
      <c r="B3184" s="1185" t="s">
        <v>2852</v>
      </c>
      <c r="C3184" s="1072">
        <v>405.98480000000006</v>
      </c>
      <c r="D3184" s="908" t="s">
        <v>4818</v>
      </c>
      <c r="E3184" s="908" t="s">
        <v>4813</v>
      </c>
      <c r="F3184" s="909">
        <v>1</v>
      </c>
      <c r="G3184" s="909">
        <v>5450248353744</v>
      </c>
    </row>
    <row r="3185" spans="1:7">
      <c r="A3185" s="1071" t="s">
        <v>2991</v>
      </c>
      <c r="B3185" s="1185" t="s">
        <v>2853</v>
      </c>
      <c r="C3185" s="1072">
        <v>480.96879999999999</v>
      </c>
      <c r="D3185" s="908" t="s">
        <v>4818</v>
      </c>
      <c r="E3185" s="908" t="s">
        <v>4813</v>
      </c>
      <c r="F3185" s="909">
        <v>1</v>
      </c>
      <c r="G3185" s="909">
        <v>5450248353751</v>
      </c>
    </row>
    <row r="3186" spans="1:7">
      <c r="A3186" s="1071" t="s">
        <v>2991</v>
      </c>
      <c r="B3186" s="1185" t="s">
        <v>2854</v>
      </c>
      <c r="C3186" s="1072">
        <v>555.95280000000002</v>
      </c>
      <c r="D3186" s="908" t="s">
        <v>4818</v>
      </c>
      <c r="E3186" s="908" t="s">
        <v>4813</v>
      </c>
      <c r="F3186" s="909">
        <v>1</v>
      </c>
      <c r="G3186" s="909">
        <v>5450248353768</v>
      </c>
    </row>
    <row r="3187" spans="1:7">
      <c r="A3187" s="1071" t="s">
        <v>2991</v>
      </c>
      <c r="B3187" s="1185" t="s">
        <v>2736</v>
      </c>
      <c r="C3187" s="1072">
        <v>629.24759999999992</v>
      </c>
      <c r="D3187" s="908" t="s">
        <v>4818</v>
      </c>
      <c r="E3187" s="908" t="s">
        <v>4812</v>
      </c>
      <c r="F3187" s="909">
        <v>1</v>
      </c>
      <c r="G3187" s="909">
        <v>5450248372554</v>
      </c>
    </row>
    <row r="3188" spans="1:7">
      <c r="A3188" s="1071" t="s">
        <v>2991</v>
      </c>
      <c r="B3188" s="1185" t="s">
        <v>2737</v>
      </c>
      <c r="C3188" s="1072">
        <v>771.37729999999999</v>
      </c>
      <c r="D3188" s="908" t="s">
        <v>4818</v>
      </c>
      <c r="E3188" s="908" t="s">
        <v>4812</v>
      </c>
      <c r="F3188" s="909">
        <v>1</v>
      </c>
      <c r="G3188" s="909">
        <v>5450248372578</v>
      </c>
    </row>
    <row r="3189" spans="1:7">
      <c r="A3189" s="1071" t="s">
        <v>2991</v>
      </c>
      <c r="B3189" s="1185" t="s">
        <v>2738</v>
      </c>
      <c r="C3189" s="1072">
        <v>596.01980000000003</v>
      </c>
      <c r="D3189" s="908" t="s">
        <v>4818</v>
      </c>
      <c r="E3189" s="908" t="s">
        <v>4812</v>
      </c>
      <c r="F3189" s="909">
        <v>1</v>
      </c>
      <c r="G3189" s="909">
        <v>5450248372585</v>
      </c>
    </row>
    <row r="3190" spans="1:7">
      <c r="A3190" s="1071" t="s">
        <v>2991</v>
      </c>
      <c r="B3190" s="1185" t="s">
        <v>2739</v>
      </c>
      <c r="C3190" s="1072">
        <v>880.71179999999993</v>
      </c>
      <c r="D3190" s="908" t="s">
        <v>4818</v>
      </c>
      <c r="E3190" s="908" t="s">
        <v>4812</v>
      </c>
      <c r="F3190" s="909">
        <v>1</v>
      </c>
      <c r="G3190" s="909">
        <v>5450248372592</v>
      </c>
    </row>
    <row r="3191" spans="1:7">
      <c r="A3191" s="1071" t="s">
        <v>2991</v>
      </c>
      <c r="B3191" s="1185" t="s">
        <v>2740</v>
      </c>
      <c r="C3191" s="1072">
        <v>1010.5742</v>
      </c>
      <c r="D3191" s="908" t="s">
        <v>4818</v>
      </c>
      <c r="E3191" s="908" t="s">
        <v>4812</v>
      </c>
      <c r="F3191" s="909">
        <v>1</v>
      </c>
      <c r="G3191" s="909">
        <v>5450248372608</v>
      </c>
    </row>
    <row r="3192" spans="1:7">
      <c r="A3192" s="1071" t="s">
        <v>2991</v>
      </c>
      <c r="B3192" s="1185" t="s">
        <v>2741</v>
      </c>
      <c r="C3192" s="1072">
        <v>1514.6665</v>
      </c>
      <c r="D3192" s="908" t="s">
        <v>4818</v>
      </c>
      <c r="E3192" s="908" t="s">
        <v>4812</v>
      </c>
      <c r="F3192" s="909">
        <v>1</v>
      </c>
      <c r="G3192" s="909">
        <v>5450248372615</v>
      </c>
    </row>
    <row r="3193" spans="1:7">
      <c r="A3193" s="1071" t="s">
        <v>2991</v>
      </c>
      <c r="B3193" s="1185" t="s">
        <v>2935</v>
      </c>
      <c r="C3193" s="1072">
        <v>331.74239999999998</v>
      </c>
      <c r="D3193" s="908" t="s">
        <v>4818</v>
      </c>
      <c r="E3193" s="908" t="s">
        <v>4812</v>
      </c>
      <c r="F3193" s="909">
        <v>1</v>
      </c>
      <c r="G3193" s="909">
        <v>5450248385097</v>
      </c>
    </row>
    <row r="3194" spans="1:7">
      <c r="A3194" s="1071" t="s">
        <v>2991</v>
      </c>
      <c r="B3194" s="1185" t="s">
        <v>2936</v>
      </c>
      <c r="C3194" s="1072">
        <v>580.83759999999995</v>
      </c>
      <c r="D3194" s="908" t="s">
        <v>4818</v>
      </c>
      <c r="E3194" s="908" t="s">
        <v>4812</v>
      </c>
      <c r="F3194" s="909">
        <v>1</v>
      </c>
      <c r="G3194" s="909">
        <v>5450248385134</v>
      </c>
    </row>
    <row r="3195" spans="1:7">
      <c r="A3195" s="1071" t="s">
        <v>2991</v>
      </c>
      <c r="B3195" s="1185" t="s">
        <v>2865</v>
      </c>
      <c r="C3195" s="1072">
        <v>48.204000000000001</v>
      </c>
      <c r="D3195" s="908" t="s">
        <v>4818</v>
      </c>
      <c r="E3195" s="908" t="s">
        <v>4812</v>
      </c>
      <c r="F3195" s="909">
        <v>1</v>
      </c>
      <c r="G3195" s="909">
        <v>5450248385745</v>
      </c>
    </row>
    <row r="3196" spans="1:7">
      <c r="A3196" s="1071" t="s">
        <v>2991</v>
      </c>
      <c r="B3196" s="1185" t="s">
        <v>2866</v>
      </c>
      <c r="C3196" s="1072">
        <v>55.702399999999997</v>
      </c>
      <c r="D3196" s="908" t="s">
        <v>4818</v>
      </c>
      <c r="E3196" s="908" t="s">
        <v>4812</v>
      </c>
      <c r="F3196" s="909">
        <v>1</v>
      </c>
      <c r="G3196" s="909">
        <v>5450248385752</v>
      </c>
    </row>
    <row r="3197" spans="1:7">
      <c r="A3197" s="1071" t="s">
        <v>2991</v>
      </c>
      <c r="B3197" s="1185" t="s">
        <v>2872</v>
      </c>
      <c r="C3197" s="1072">
        <v>353.0634</v>
      </c>
      <c r="D3197" s="908" t="s">
        <v>4818</v>
      </c>
      <c r="E3197" s="908" t="s">
        <v>4813</v>
      </c>
      <c r="F3197" s="909">
        <v>1</v>
      </c>
      <c r="G3197" s="909">
        <v>5450248385813</v>
      </c>
    </row>
    <row r="3198" spans="1:7">
      <c r="A3198" s="1071" t="s">
        <v>2991</v>
      </c>
      <c r="B3198" s="1185" t="s">
        <v>2845</v>
      </c>
      <c r="C3198" s="1072">
        <v>693.99339999999995</v>
      </c>
      <c r="D3198" s="908" t="s">
        <v>4818</v>
      </c>
      <c r="E3198" s="908" t="s">
        <v>4813</v>
      </c>
      <c r="F3198" s="909">
        <v>1</v>
      </c>
      <c r="G3198" s="909">
        <v>5450248391531</v>
      </c>
    </row>
    <row r="3199" spans="1:7">
      <c r="A3199" s="1071" t="s">
        <v>2991</v>
      </c>
      <c r="B3199" s="1185" t="s">
        <v>2846</v>
      </c>
      <c r="C3199" s="1072">
        <v>727.09759999999994</v>
      </c>
      <c r="D3199" s="908" t="s">
        <v>4818</v>
      </c>
      <c r="E3199" s="908" t="s">
        <v>4813</v>
      </c>
      <c r="F3199" s="909">
        <v>1</v>
      </c>
      <c r="G3199" s="909">
        <v>5450248391548</v>
      </c>
    </row>
    <row r="3200" spans="1:7">
      <c r="A3200" s="1071" t="s">
        <v>2991</v>
      </c>
      <c r="B3200" s="1185" t="s">
        <v>2884</v>
      </c>
      <c r="C3200" s="1072">
        <v>99.621600000000001</v>
      </c>
      <c r="D3200" s="908" t="s">
        <v>4818</v>
      </c>
      <c r="E3200" s="908" t="s">
        <v>4813</v>
      </c>
      <c r="F3200" s="909">
        <v>1</v>
      </c>
      <c r="G3200" s="909">
        <v>5450248396499</v>
      </c>
    </row>
    <row r="3201" spans="1:7">
      <c r="A3201" s="1071" t="s">
        <v>2991</v>
      </c>
      <c r="B3201" s="1185" t="s">
        <v>2750</v>
      </c>
      <c r="C3201" s="1072">
        <v>918.9248</v>
      </c>
      <c r="D3201" s="908" t="s">
        <v>4818</v>
      </c>
      <c r="E3201" s="908" t="s">
        <v>4812</v>
      </c>
      <c r="F3201" s="909">
        <v>1</v>
      </c>
      <c r="G3201" s="909">
        <v>5450248398196</v>
      </c>
    </row>
    <row r="3202" spans="1:7">
      <c r="A3202" s="1071" t="s">
        <v>2991</v>
      </c>
      <c r="B3202" s="1185" t="s">
        <v>2754</v>
      </c>
      <c r="C3202" s="1072">
        <v>918.9248</v>
      </c>
      <c r="D3202" s="908" t="s">
        <v>4818</v>
      </c>
      <c r="E3202" s="908" t="s">
        <v>4812</v>
      </c>
      <c r="F3202" s="909">
        <v>1</v>
      </c>
      <c r="G3202" s="909">
        <v>5450248398202</v>
      </c>
    </row>
    <row r="3203" spans="1:7">
      <c r="A3203" s="1071" t="s">
        <v>2991</v>
      </c>
      <c r="B3203" s="1185" t="s">
        <v>2748</v>
      </c>
      <c r="C3203" s="1072">
        <v>918.9248</v>
      </c>
      <c r="D3203" s="908" t="s">
        <v>4818</v>
      </c>
      <c r="E3203" s="908" t="s">
        <v>4813</v>
      </c>
      <c r="F3203" s="909">
        <v>1</v>
      </c>
      <c r="G3203" s="909">
        <v>5450248398219</v>
      </c>
    </row>
    <row r="3204" spans="1:7">
      <c r="A3204" s="1071" t="s">
        <v>2991</v>
      </c>
      <c r="B3204" s="1185" t="s">
        <v>2746</v>
      </c>
      <c r="C3204" s="1072">
        <v>724.34749999999997</v>
      </c>
      <c r="D3204" s="908" t="s">
        <v>4818</v>
      </c>
      <c r="E3204" s="908" t="s">
        <v>4812</v>
      </c>
      <c r="F3204" s="909">
        <v>1</v>
      </c>
      <c r="G3204" s="909">
        <v>5450248398226</v>
      </c>
    </row>
    <row r="3205" spans="1:7">
      <c r="A3205" s="1071" t="s">
        <v>2991</v>
      </c>
      <c r="B3205" s="1185" t="s">
        <v>2927</v>
      </c>
      <c r="C3205" s="1072">
        <v>188.89169999999999</v>
      </c>
      <c r="D3205" s="908" t="s">
        <v>4818</v>
      </c>
      <c r="E3205" s="908" t="s">
        <v>4812</v>
      </c>
      <c r="F3205" s="909">
        <v>1</v>
      </c>
      <c r="G3205" s="909">
        <v>5450248405436</v>
      </c>
    </row>
    <row r="3206" spans="1:7">
      <c r="A3206" s="1071" t="s">
        <v>2991</v>
      </c>
      <c r="B3206" s="1185" t="s">
        <v>2954</v>
      </c>
      <c r="C3206" s="1072">
        <v>50.676000000000002</v>
      </c>
      <c r="D3206" s="908" t="s">
        <v>4818</v>
      </c>
      <c r="E3206" s="908" t="s">
        <v>4813</v>
      </c>
      <c r="F3206" s="909">
        <v>1</v>
      </c>
      <c r="G3206" s="909">
        <v>5450248409731</v>
      </c>
    </row>
    <row r="3207" spans="1:7">
      <c r="A3207" s="1071" t="s">
        <v>2991</v>
      </c>
      <c r="B3207" s="1185" t="s">
        <v>2955</v>
      </c>
      <c r="C3207" s="1072">
        <v>55.177100000000003</v>
      </c>
      <c r="D3207" s="908" t="s">
        <v>4818</v>
      </c>
      <c r="E3207" s="908" t="s">
        <v>4813</v>
      </c>
      <c r="F3207" s="909">
        <v>1</v>
      </c>
      <c r="G3207" s="909">
        <v>5450248409748</v>
      </c>
    </row>
    <row r="3208" spans="1:7">
      <c r="A3208" s="1071" t="s">
        <v>2991</v>
      </c>
      <c r="B3208" s="1185" t="s">
        <v>2956</v>
      </c>
      <c r="C3208" s="1072">
        <v>81.061000000000007</v>
      </c>
      <c r="D3208" s="908" t="s">
        <v>4818</v>
      </c>
      <c r="E3208" s="908" t="s">
        <v>4813</v>
      </c>
      <c r="F3208" s="909">
        <v>1</v>
      </c>
      <c r="G3208" s="909">
        <v>5450248409755</v>
      </c>
    </row>
    <row r="3209" spans="1:7">
      <c r="A3209" s="1071" t="s">
        <v>2991</v>
      </c>
      <c r="B3209" s="1185" t="s">
        <v>2957</v>
      </c>
      <c r="C3209" s="1072">
        <v>86.561200000000014</v>
      </c>
      <c r="D3209" s="908" t="s">
        <v>4818</v>
      </c>
      <c r="E3209" s="908" t="s">
        <v>4813</v>
      </c>
      <c r="F3209" s="909">
        <v>1</v>
      </c>
      <c r="G3209" s="909">
        <v>5450248409762</v>
      </c>
    </row>
    <row r="3210" spans="1:7">
      <c r="A3210" s="1071" t="s">
        <v>2991</v>
      </c>
      <c r="B3210" s="1185" t="s">
        <v>2742</v>
      </c>
      <c r="C3210" s="1072">
        <v>696.53750000000002</v>
      </c>
      <c r="D3210" s="908" t="s">
        <v>4818</v>
      </c>
      <c r="E3210" s="908" t="s">
        <v>4812</v>
      </c>
      <c r="F3210" s="909">
        <v>1</v>
      </c>
      <c r="G3210" s="909">
        <v>5450248408536</v>
      </c>
    </row>
    <row r="3211" spans="1:7">
      <c r="A3211" s="1071" t="s">
        <v>2991</v>
      </c>
      <c r="B3211" s="1185" t="s">
        <v>2819</v>
      </c>
      <c r="C3211" s="1072">
        <v>620.97670000000005</v>
      </c>
      <c r="D3211" s="908" t="s">
        <v>4818</v>
      </c>
      <c r="E3211" s="908" t="s">
        <v>4812</v>
      </c>
      <c r="F3211" s="909">
        <v>1</v>
      </c>
      <c r="G3211" s="909">
        <v>5450248408543</v>
      </c>
    </row>
    <row r="3212" spans="1:7">
      <c r="A3212" s="1071" t="s">
        <v>2991</v>
      </c>
      <c r="B3212" s="1185" t="s">
        <v>2894</v>
      </c>
      <c r="C3212" s="1072">
        <v>140.49200000000002</v>
      </c>
      <c r="D3212" s="908" t="s">
        <v>4818</v>
      </c>
      <c r="E3212" s="908" t="s">
        <v>4812</v>
      </c>
      <c r="F3212" s="909">
        <v>1</v>
      </c>
      <c r="G3212" s="909">
        <v>5450248412618</v>
      </c>
    </row>
    <row r="3213" spans="1:7">
      <c r="A3213" s="1071" t="s">
        <v>2991</v>
      </c>
      <c r="B3213" s="1185" t="s">
        <v>2895</v>
      </c>
      <c r="C3213" s="1072">
        <v>162.9151</v>
      </c>
      <c r="D3213" s="908" t="s">
        <v>4818</v>
      </c>
      <c r="E3213" s="908" t="s">
        <v>4813</v>
      </c>
      <c r="F3213" s="909">
        <v>1</v>
      </c>
      <c r="G3213" s="909">
        <v>5450248412625</v>
      </c>
    </row>
    <row r="3214" spans="1:7">
      <c r="A3214" s="1071" t="s">
        <v>2991</v>
      </c>
      <c r="B3214" s="1185" t="s">
        <v>2896</v>
      </c>
      <c r="C3214" s="1072">
        <v>187.7072</v>
      </c>
      <c r="D3214" s="908" t="s">
        <v>4818</v>
      </c>
      <c r="E3214" s="908" t="s">
        <v>4813</v>
      </c>
      <c r="F3214" s="909">
        <v>1</v>
      </c>
      <c r="G3214" s="909">
        <v>5450248412649</v>
      </c>
    </row>
    <row r="3215" spans="1:7">
      <c r="A3215" s="1071" t="s">
        <v>2991</v>
      </c>
      <c r="B3215" s="1185" t="s">
        <v>2897</v>
      </c>
      <c r="C3215" s="1072">
        <v>223.12889999999999</v>
      </c>
      <c r="D3215" s="908" t="s">
        <v>4818</v>
      </c>
      <c r="E3215" s="908" t="s">
        <v>4812</v>
      </c>
      <c r="F3215" s="909">
        <v>1</v>
      </c>
      <c r="G3215" s="909">
        <v>5450248412656</v>
      </c>
    </row>
    <row r="3216" spans="1:7">
      <c r="A3216" s="1071" t="s">
        <v>2991</v>
      </c>
      <c r="B3216" s="1185" t="s">
        <v>2958</v>
      </c>
      <c r="C3216" s="1072">
        <v>243.53319999999999</v>
      </c>
      <c r="D3216" s="908" t="s">
        <v>4818</v>
      </c>
      <c r="E3216" s="908" t="s">
        <v>4812</v>
      </c>
      <c r="F3216" s="909">
        <v>1</v>
      </c>
      <c r="G3216" s="909">
        <v>5450248412724</v>
      </c>
    </row>
    <row r="3217" spans="1:7">
      <c r="A3217" s="1071" t="s">
        <v>2991</v>
      </c>
      <c r="B3217" s="1185" t="s">
        <v>2959</v>
      </c>
      <c r="C3217" s="1072">
        <v>331.62910000000005</v>
      </c>
      <c r="D3217" s="908" t="s">
        <v>4818</v>
      </c>
      <c r="E3217" s="908" t="s">
        <v>4813</v>
      </c>
      <c r="F3217" s="909">
        <v>1</v>
      </c>
      <c r="G3217" s="909">
        <v>5450248412748</v>
      </c>
    </row>
    <row r="3218" spans="1:7">
      <c r="A3218" s="1071" t="s">
        <v>2991</v>
      </c>
      <c r="B3218" s="1185" t="s">
        <v>2713</v>
      </c>
      <c r="C3218" s="1072">
        <v>122.77600000000001</v>
      </c>
      <c r="D3218" s="908" t="s">
        <v>4818</v>
      </c>
      <c r="E3218" s="908" t="s">
        <v>4812</v>
      </c>
      <c r="F3218" s="909">
        <v>1</v>
      </c>
      <c r="G3218" s="909">
        <v>5450248414193</v>
      </c>
    </row>
    <row r="3219" spans="1:7">
      <c r="A3219" s="1071" t="s">
        <v>2991</v>
      </c>
      <c r="B3219" s="1185" t="s">
        <v>2714</v>
      </c>
      <c r="C3219" s="1072">
        <v>129.86240000000001</v>
      </c>
      <c r="D3219" s="908" t="s">
        <v>4818</v>
      </c>
      <c r="E3219" s="908" t="s">
        <v>4813</v>
      </c>
      <c r="F3219" s="909">
        <v>1</v>
      </c>
      <c r="G3219" s="909">
        <v>5450248414209</v>
      </c>
    </row>
    <row r="3220" spans="1:7">
      <c r="A3220" s="1071" t="s">
        <v>2991</v>
      </c>
      <c r="B3220" s="1185" t="s">
        <v>2916</v>
      </c>
      <c r="C3220" s="1072">
        <v>612.71609999999998</v>
      </c>
      <c r="D3220" s="908" t="s">
        <v>4818</v>
      </c>
      <c r="E3220" s="908" t="s">
        <v>4812</v>
      </c>
      <c r="F3220" s="909">
        <v>1</v>
      </c>
      <c r="G3220" s="909">
        <v>5450248414223</v>
      </c>
    </row>
    <row r="3221" spans="1:7">
      <c r="A3221" s="1071" t="s">
        <v>2991</v>
      </c>
      <c r="B3221" s="1185" t="s">
        <v>2745</v>
      </c>
      <c r="C3221" s="1072">
        <v>538.76210000000003</v>
      </c>
      <c r="D3221" s="908" t="s">
        <v>4818</v>
      </c>
      <c r="E3221" s="908" t="s">
        <v>4813</v>
      </c>
      <c r="F3221" s="909">
        <v>1</v>
      </c>
      <c r="G3221" s="909">
        <v>5450248414292</v>
      </c>
    </row>
    <row r="3222" spans="1:7">
      <c r="A3222" s="1071" t="s">
        <v>2991</v>
      </c>
      <c r="B3222" s="1185" t="s">
        <v>2756</v>
      </c>
      <c r="C3222" s="1072">
        <v>1632.0246999999999</v>
      </c>
      <c r="D3222" s="908" t="s">
        <v>4818</v>
      </c>
      <c r="E3222" s="908" t="s">
        <v>4812</v>
      </c>
      <c r="F3222" s="909">
        <v>1</v>
      </c>
      <c r="G3222" s="909">
        <v>5450248414155</v>
      </c>
    </row>
    <row r="3223" spans="1:7">
      <c r="A3223" s="1071" t="s">
        <v>2991</v>
      </c>
      <c r="B3223" s="1185" t="s">
        <v>2888</v>
      </c>
      <c r="C3223" s="1072">
        <v>283.33240000000001</v>
      </c>
      <c r="D3223" s="908" t="s">
        <v>4818</v>
      </c>
      <c r="E3223" s="908" t="s">
        <v>4812</v>
      </c>
      <c r="F3223" s="909">
        <v>1</v>
      </c>
      <c r="G3223" s="909">
        <v>5450248414599</v>
      </c>
    </row>
    <row r="3224" spans="1:7">
      <c r="A3224" s="1071" t="s">
        <v>2991</v>
      </c>
      <c r="B3224" s="1185" t="s">
        <v>2889</v>
      </c>
      <c r="C3224" s="1072">
        <v>330.55790000000002</v>
      </c>
      <c r="D3224" s="908" t="s">
        <v>4818</v>
      </c>
      <c r="E3224" s="908" t="s">
        <v>4812</v>
      </c>
      <c r="F3224" s="909">
        <v>1</v>
      </c>
      <c r="G3224" s="909">
        <v>5450248414605</v>
      </c>
    </row>
    <row r="3225" spans="1:7">
      <c r="A3225" s="1071" t="s">
        <v>2991</v>
      </c>
      <c r="B3225" s="1185" t="s">
        <v>2752</v>
      </c>
      <c r="C3225" s="1072">
        <v>1720.8828000000001</v>
      </c>
      <c r="D3225" s="908" t="s">
        <v>4818</v>
      </c>
      <c r="E3225" s="908" t="s">
        <v>4812</v>
      </c>
      <c r="F3225" s="909">
        <v>1</v>
      </c>
      <c r="G3225" s="909">
        <v>5450248440901</v>
      </c>
    </row>
    <row r="3226" spans="1:7">
      <c r="A3226" s="1071" t="s">
        <v>2991</v>
      </c>
      <c r="B3226" s="1185" t="s">
        <v>2751</v>
      </c>
      <c r="C3226" s="1072">
        <v>1304.7216000000001</v>
      </c>
      <c r="D3226" s="908" t="s">
        <v>4818</v>
      </c>
      <c r="E3226" s="908" t="s">
        <v>4812</v>
      </c>
      <c r="F3226" s="909">
        <v>1</v>
      </c>
      <c r="G3226" s="909">
        <v>5450248450597</v>
      </c>
    </row>
    <row r="3227" spans="1:7">
      <c r="A3227" s="1071" t="s">
        <v>2991</v>
      </c>
      <c r="B3227" s="1185" t="s">
        <v>2753</v>
      </c>
      <c r="C3227" s="1072">
        <v>775.04410000000007</v>
      </c>
      <c r="D3227" s="908" t="s">
        <v>4818</v>
      </c>
      <c r="E3227" s="908" t="s">
        <v>4812</v>
      </c>
      <c r="F3227" s="909">
        <v>1</v>
      </c>
      <c r="G3227" s="909">
        <v>5450248456209</v>
      </c>
    </row>
    <row r="3228" spans="1:7">
      <c r="A3228" s="1071" t="s">
        <v>2991</v>
      </c>
      <c r="B3228" s="1185" t="s">
        <v>2755</v>
      </c>
      <c r="C3228" s="1072">
        <v>1109.0113000000001</v>
      </c>
      <c r="D3228" s="908" t="s">
        <v>4818</v>
      </c>
      <c r="E3228" s="908" t="s">
        <v>4812</v>
      </c>
      <c r="F3228" s="909">
        <v>1</v>
      </c>
      <c r="G3228" s="909">
        <v>5450248456216</v>
      </c>
    </row>
    <row r="3229" spans="1:7">
      <c r="A3229" s="1071" t="s">
        <v>2991</v>
      </c>
      <c r="B3229" s="1185" t="s">
        <v>2833</v>
      </c>
      <c r="C3229" s="1072">
        <v>391.95620000000002</v>
      </c>
      <c r="D3229" s="908" t="s">
        <v>4818</v>
      </c>
      <c r="E3229" s="908" t="s">
        <v>4812</v>
      </c>
      <c r="F3229" s="909">
        <v>1</v>
      </c>
      <c r="G3229" s="909">
        <v>5450248460022</v>
      </c>
    </row>
    <row r="3230" spans="1:7">
      <c r="A3230" s="1071" t="s">
        <v>2991</v>
      </c>
      <c r="B3230" s="1185" t="s">
        <v>2834</v>
      </c>
      <c r="C3230" s="1072">
        <v>409.6619</v>
      </c>
      <c r="D3230" s="908" t="s">
        <v>4818</v>
      </c>
      <c r="E3230" s="908" t="s">
        <v>4812</v>
      </c>
      <c r="F3230" s="909">
        <v>1</v>
      </c>
      <c r="G3230" s="909">
        <v>5450248460039</v>
      </c>
    </row>
    <row r="3231" spans="1:7">
      <c r="A3231" s="1071" t="s">
        <v>2991</v>
      </c>
      <c r="B3231" s="1185" t="s">
        <v>2835</v>
      </c>
      <c r="C3231" s="1072">
        <v>652.85520000000008</v>
      </c>
      <c r="D3231" s="908" t="s">
        <v>4818</v>
      </c>
      <c r="E3231" s="908" t="s">
        <v>4812</v>
      </c>
      <c r="F3231" s="909">
        <v>1</v>
      </c>
      <c r="G3231" s="909">
        <v>5450248460046</v>
      </c>
    </row>
    <row r="3232" spans="1:7">
      <c r="A3232" s="1071" t="s">
        <v>2991</v>
      </c>
      <c r="B3232" s="1185" t="s">
        <v>2831</v>
      </c>
      <c r="C3232" s="1072">
        <v>245.56229999999999</v>
      </c>
      <c r="D3232" s="908" t="s">
        <v>4818</v>
      </c>
      <c r="E3232" s="908" t="s">
        <v>4812</v>
      </c>
      <c r="F3232" s="909">
        <v>1</v>
      </c>
      <c r="G3232" s="909">
        <v>5450248465591</v>
      </c>
    </row>
    <row r="3233" spans="1:7">
      <c r="A3233" s="1071" t="s">
        <v>2991</v>
      </c>
      <c r="B3233" s="1185" t="s">
        <v>2832</v>
      </c>
      <c r="C3233" s="1072">
        <v>291.60330000000005</v>
      </c>
      <c r="D3233" s="908" t="s">
        <v>4818</v>
      </c>
      <c r="E3233" s="908" t="s">
        <v>4812</v>
      </c>
      <c r="F3233" s="909">
        <v>1</v>
      </c>
      <c r="G3233" s="909">
        <v>5450248465607</v>
      </c>
    </row>
    <row r="3234" spans="1:7">
      <c r="A3234" s="1071" t="s">
        <v>2991</v>
      </c>
      <c r="B3234" s="1185" t="s">
        <v>2747</v>
      </c>
      <c r="C3234" s="1072">
        <v>724.34749999999997</v>
      </c>
      <c r="D3234" s="908" t="s">
        <v>4818</v>
      </c>
      <c r="E3234" s="908" t="s">
        <v>4812</v>
      </c>
      <c r="F3234" s="909">
        <v>1</v>
      </c>
      <c r="G3234" s="909">
        <v>5450248498308</v>
      </c>
    </row>
    <row r="3235" spans="1:7">
      <c r="A3235" s="1071" t="s">
        <v>2991</v>
      </c>
      <c r="B3235" s="1185" t="s">
        <v>2749</v>
      </c>
      <c r="C3235" s="1072">
        <v>1001.0364000000001</v>
      </c>
      <c r="D3235" s="908" t="s">
        <v>4818</v>
      </c>
      <c r="E3235" s="908" t="s">
        <v>4812</v>
      </c>
      <c r="F3235" s="909">
        <v>1</v>
      </c>
      <c r="G3235" s="909">
        <v>5450248510604</v>
      </c>
    </row>
    <row r="3236" spans="1:7">
      <c r="A3236" s="1071" t="s">
        <v>2991</v>
      </c>
      <c r="B3236" s="1185" t="s">
        <v>2857</v>
      </c>
      <c r="C3236" s="1072">
        <v>150.1534</v>
      </c>
      <c r="D3236" s="908" t="s">
        <v>4818</v>
      </c>
      <c r="E3236" s="908" t="s">
        <v>4813</v>
      </c>
      <c r="F3236" s="909">
        <v>1</v>
      </c>
      <c r="G3236" s="909">
        <v>5450248523994</v>
      </c>
    </row>
    <row r="3237" spans="1:7">
      <c r="A3237" s="1071" t="s">
        <v>2991</v>
      </c>
      <c r="B3237" s="1185" t="s">
        <v>2858</v>
      </c>
      <c r="C3237" s="1072">
        <v>169.63069999999999</v>
      </c>
      <c r="D3237" s="908" t="s">
        <v>4818</v>
      </c>
      <c r="E3237" s="908" t="s">
        <v>4813</v>
      </c>
      <c r="F3237" s="909">
        <v>1</v>
      </c>
      <c r="G3237" s="909">
        <v>5450248524007</v>
      </c>
    </row>
    <row r="3238" spans="1:7">
      <c r="A3238" s="1071" t="s">
        <v>2991</v>
      </c>
      <c r="B3238" s="1185" t="s">
        <v>2911</v>
      </c>
      <c r="C3238" s="1072">
        <v>58.916000000000004</v>
      </c>
      <c r="D3238" s="908" t="s">
        <v>4818</v>
      </c>
      <c r="E3238" s="908" t="s">
        <v>4812</v>
      </c>
      <c r="F3238" s="909">
        <v>1</v>
      </c>
      <c r="G3238" s="909">
        <v>5450248534099</v>
      </c>
    </row>
    <row r="3239" spans="1:7">
      <c r="A3239" s="1071" t="s">
        <v>2991</v>
      </c>
      <c r="B3239" s="1185" t="s">
        <v>2912</v>
      </c>
      <c r="C3239" s="1072">
        <v>79.268799999999999</v>
      </c>
      <c r="D3239" s="908" t="s">
        <v>4818</v>
      </c>
      <c r="E3239" s="908" t="s">
        <v>4812</v>
      </c>
      <c r="F3239" s="909">
        <v>1</v>
      </c>
      <c r="G3239" s="909">
        <v>5450248534105</v>
      </c>
    </row>
    <row r="3240" spans="1:7">
      <c r="A3240" s="1071" t="s">
        <v>2991</v>
      </c>
      <c r="B3240" s="1185" t="s">
        <v>2913</v>
      </c>
      <c r="C3240" s="1072">
        <v>96.408000000000001</v>
      </c>
      <c r="D3240" s="908" t="s">
        <v>4818</v>
      </c>
      <c r="E3240" s="908" t="s">
        <v>4812</v>
      </c>
      <c r="F3240" s="909">
        <v>1</v>
      </c>
      <c r="G3240" s="909">
        <v>5450248534112</v>
      </c>
    </row>
    <row r="3241" spans="1:7">
      <c r="A3241" s="1071" t="s">
        <v>2991</v>
      </c>
      <c r="B3241" s="1185" t="s">
        <v>2914</v>
      </c>
      <c r="C3241" s="1072">
        <v>122.11680000000001</v>
      </c>
      <c r="D3241" s="908" t="s">
        <v>4818</v>
      </c>
      <c r="E3241" s="908" t="s">
        <v>4812</v>
      </c>
      <c r="F3241" s="909">
        <v>1</v>
      </c>
      <c r="G3241" s="909">
        <v>5450248534129</v>
      </c>
    </row>
    <row r="3242" spans="1:7">
      <c r="A3242" s="1071" t="s">
        <v>2991</v>
      </c>
      <c r="B3242" s="1185" t="s">
        <v>2915</v>
      </c>
      <c r="C3242" s="1072">
        <v>181.03280000000001</v>
      </c>
      <c r="D3242" s="908" t="s">
        <v>4818</v>
      </c>
      <c r="E3242" s="908" t="s">
        <v>4812</v>
      </c>
      <c r="F3242" s="909">
        <v>1</v>
      </c>
      <c r="G3242" s="909">
        <v>5450248534136</v>
      </c>
    </row>
    <row r="3243" spans="1:7">
      <c r="A3243" s="1071" t="s">
        <v>2991</v>
      </c>
      <c r="B3243" s="1185" t="s">
        <v>5584</v>
      </c>
      <c r="C3243" s="1072">
        <v>861.79070000000013</v>
      </c>
      <c r="D3243" s="908" t="s">
        <v>4818</v>
      </c>
      <c r="E3243" s="908" t="s">
        <v>4812</v>
      </c>
      <c r="F3243" s="909">
        <v>1</v>
      </c>
      <c r="G3243" s="909">
        <v>5450248538448</v>
      </c>
    </row>
    <row r="3244" spans="1:7">
      <c r="A3244" s="1071" t="s">
        <v>2991</v>
      </c>
      <c r="B3244" s="1185" t="s">
        <v>5583</v>
      </c>
      <c r="C3244" s="1072">
        <v>861.79070000000013</v>
      </c>
      <c r="D3244" s="908" t="s">
        <v>4818</v>
      </c>
      <c r="E3244" s="908" t="s">
        <v>4812</v>
      </c>
      <c r="F3244" s="909">
        <v>1</v>
      </c>
      <c r="G3244" s="909">
        <v>5450248545538</v>
      </c>
    </row>
    <row r="3245" spans="1:7">
      <c r="A3245" s="1071" t="s">
        <v>2991</v>
      </c>
      <c r="B3245" s="1185" t="s">
        <v>5582</v>
      </c>
      <c r="C3245" s="1072">
        <v>723.90460000000007</v>
      </c>
      <c r="D3245" s="908" t="s">
        <v>4818</v>
      </c>
      <c r="E3245" s="908" t="s">
        <v>4812</v>
      </c>
      <c r="F3245" s="909">
        <v>1</v>
      </c>
      <c r="G3245" s="909">
        <v>5450248548898</v>
      </c>
    </row>
    <row r="3246" spans="1:7">
      <c r="A3246" s="1071" t="s">
        <v>2991</v>
      </c>
      <c r="B3246" s="1185" t="s">
        <v>5581</v>
      </c>
      <c r="C3246" s="1072">
        <v>723.90460000000007</v>
      </c>
      <c r="D3246" s="908" t="s">
        <v>4818</v>
      </c>
      <c r="E3246" s="908" t="s">
        <v>4812</v>
      </c>
      <c r="F3246" s="909">
        <v>1</v>
      </c>
      <c r="G3246" s="909">
        <v>5450248549994</v>
      </c>
    </row>
    <row r="3247" spans="1:7">
      <c r="A3247" s="1071" t="s">
        <v>2991</v>
      </c>
      <c r="B3247" s="1185" t="s">
        <v>5592</v>
      </c>
      <c r="C3247" s="1072">
        <v>3171.4009000000001</v>
      </c>
      <c r="D3247" s="908" t="s">
        <v>4818</v>
      </c>
      <c r="E3247" s="908" t="s">
        <v>4812</v>
      </c>
      <c r="F3247" s="909">
        <v>1</v>
      </c>
      <c r="G3247" s="909">
        <v>5450248564201</v>
      </c>
    </row>
    <row r="3248" spans="1:7">
      <c r="A3248" s="1071" t="s">
        <v>2991</v>
      </c>
      <c r="B3248" s="1185" t="s">
        <v>5590</v>
      </c>
      <c r="C3248" s="1072">
        <v>1206.5110999999999</v>
      </c>
      <c r="D3248" s="908" t="s">
        <v>4818</v>
      </c>
      <c r="E3248" s="908" t="s">
        <v>4812</v>
      </c>
      <c r="F3248" s="909">
        <v>1</v>
      </c>
      <c r="G3248" s="909">
        <v>5450248564218</v>
      </c>
    </row>
    <row r="3249" spans="1:7">
      <c r="A3249" s="1071" t="s">
        <v>2991</v>
      </c>
      <c r="B3249" s="1185" t="s">
        <v>5589</v>
      </c>
      <c r="C3249" s="1072">
        <v>1172.037</v>
      </c>
      <c r="D3249" s="908" t="s">
        <v>4818</v>
      </c>
      <c r="E3249" s="908" t="s">
        <v>4813</v>
      </c>
      <c r="F3249" s="909">
        <v>1</v>
      </c>
      <c r="G3249" s="909">
        <v>5450248564225</v>
      </c>
    </row>
    <row r="3250" spans="1:7">
      <c r="A3250" s="1071" t="s">
        <v>2991</v>
      </c>
      <c r="B3250" s="1185" t="s">
        <v>5591</v>
      </c>
      <c r="C3250" s="1072">
        <v>1551.2315000000001</v>
      </c>
      <c r="D3250" s="908" t="s">
        <v>4818</v>
      </c>
      <c r="E3250" s="908" t="s">
        <v>4812</v>
      </c>
      <c r="F3250" s="909">
        <v>1</v>
      </c>
      <c r="G3250" s="909">
        <v>5450248564232</v>
      </c>
    </row>
    <row r="3251" spans="1:7">
      <c r="A3251" s="1071" t="s">
        <v>2991</v>
      </c>
      <c r="B3251" s="1185" t="s">
        <v>5593</v>
      </c>
      <c r="C3251" s="1072">
        <v>965.21300000000008</v>
      </c>
      <c r="D3251" s="908" t="s">
        <v>4818</v>
      </c>
      <c r="E3251" s="908" t="s">
        <v>4813</v>
      </c>
      <c r="F3251" s="909">
        <v>1</v>
      </c>
      <c r="G3251" s="909">
        <v>5450248564249</v>
      </c>
    </row>
    <row r="3252" spans="1:7">
      <c r="A3252" s="1071" t="s">
        <v>2991</v>
      </c>
      <c r="B3252" s="1185" t="s">
        <v>5594</v>
      </c>
      <c r="C3252" s="1072">
        <v>1034.1509000000001</v>
      </c>
      <c r="D3252" s="908" t="s">
        <v>4818</v>
      </c>
      <c r="E3252" s="908" t="s">
        <v>4813</v>
      </c>
      <c r="F3252" s="909">
        <v>1</v>
      </c>
      <c r="G3252" s="909">
        <v>5450248564256</v>
      </c>
    </row>
    <row r="3253" spans="1:7">
      <c r="A3253" s="1071" t="s">
        <v>2991</v>
      </c>
      <c r="B3253" s="1185" t="s">
        <v>5579</v>
      </c>
      <c r="C3253" s="1072">
        <v>165.46950000000001</v>
      </c>
      <c r="D3253" s="908" t="s">
        <v>4818</v>
      </c>
      <c r="E3253" s="908" t="s">
        <v>4812</v>
      </c>
      <c r="F3253" s="909">
        <v>1</v>
      </c>
      <c r="G3253" s="909">
        <v>5450248557234</v>
      </c>
    </row>
    <row r="3254" spans="1:7">
      <c r="A3254" s="1071" t="s">
        <v>2991</v>
      </c>
      <c r="B3254" s="1185" t="s">
        <v>5580</v>
      </c>
      <c r="C3254" s="1072">
        <v>344.72040000000004</v>
      </c>
      <c r="D3254" s="908" t="s">
        <v>4818</v>
      </c>
      <c r="E3254" s="908" t="s">
        <v>4812</v>
      </c>
      <c r="F3254" s="909">
        <v>1</v>
      </c>
      <c r="G3254" s="909">
        <v>5450248557241</v>
      </c>
    </row>
    <row r="3255" spans="1:7">
      <c r="A3255" s="1071" t="s">
        <v>2991</v>
      </c>
      <c r="B3255" s="1185" t="s">
        <v>5585</v>
      </c>
      <c r="C3255" s="1072">
        <v>586.01850000000002</v>
      </c>
      <c r="D3255" s="908" t="s">
        <v>4818</v>
      </c>
      <c r="E3255" s="908" t="s">
        <v>4812</v>
      </c>
      <c r="F3255" s="909">
        <v>1</v>
      </c>
      <c r="G3255" s="909">
        <v>5450248558408</v>
      </c>
    </row>
    <row r="3256" spans="1:7">
      <c r="A3256" s="1071" t="s">
        <v>2991</v>
      </c>
      <c r="B3256" s="1185" t="s">
        <v>5586</v>
      </c>
      <c r="C3256" s="1072">
        <v>586.01850000000002</v>
      </c>
      <c r="D3256" s="908" t="s">
        <v>4818</v>
      </c>
      <c r="E3256" s="908" t="s">
        <v>4812</v>
      </c>
      <c r="F3256" s="909">
        <v>1</v>
      </c>
      <c r="G3256" s="909">
        <v>5450248558415</v>
      </c>
    </row>
    <row r="3257" spans="1:7">
      <c r="A3257" s="1071" t="s">
        <v>2991</v>
      </c>
      <c r="B3257" s="1185" t="s">
        <v>5587</v>
      </c>
      <c r="C3257" s="1072">
        <v>675.64910000000009</v>
      </c>
      <c r="D3257" s="908" t="s">
        <v>4818</v>
      </c>
      <c r="E3257" s="908" t="s">
        <v>4812</v>
      </c>
      <c r="F3257" s="909">
        <v>1</v>
      </c>
      <c r="G3257" s="909">
        <v>5450248558422</v>
      </c>
    </row>
    <row r="3258" spans="1:7">
      <c r="A3258" s="1071" t="s">
        <v>2991</v>
      </c>
      <c r="B3258" s="1185" t="s">
        <v>5588</v>
      </c>
      <c r="C3258" s="1072">
        <v>675.64910000000009</v>
      </c>
      <c r="D3258" s="908" t="s">
        <v>4818</v>
      </c>
      <c r="E3258" s="908" t="s">
        <v>4813</v>
      </c>
      <c r="F3258" s="909">
        <v>1</v>
      </c>
      <c r="G3258" s="909">
        <v>5450248558439</v>
      </c>
    </row>
    <row r="3259" spans="1:7">
      <c r="A3259" s="1071" t="s">
        <v>2991</v>
      </c>
      <c r="B3259" s="1185" t="s">
        <v>5595</v>
      </c>
      <c r="C3259" s="1072">
        <v>2895.6287000000002</v>
      </c>
      <c r="D3259" s="908" t="s">
        <v>4818</v>
      </c>
      <c r="E3259" s="908" t="s">
        <v>4812</v>
      </c>
      <c r="F3259" s="909">
        <v>1</v>
      </c>
      <c r="G3259" s="909">
        <v>5450248564263</v>
      </c>
    </row>
    <row r="3260" spans="1:7">
      <c r="A3260" s="1071" t="s">
        <v>2991</v>
      </c>
      <c r="B3260" s="1185" t="s">
        <v>4820</v>
      </c>
      <c r="C3260" s="1072">
        <v>707.16710000000012</v>
      </c>
      <c r="D3260" s="908" t="s">
        <v>4818</v>
      </c>
      <c r="E3260" s="908" t="s">
        <v>4812</v>
      </c>
      <c r="F3260" s="909">
        <v>1</v>
      </c>
      <c r="G3260" s="909">
        <v>5450248570745</v>
      </c>
    </row>
    <row r="3261" spans="1:7">
      <c r="A3261" s="1071" t="s">
        <v>2991</v>
      </c>
      <c r="B3261" s="1185" t="s">
        <v>4821</v>
      </c>
      <c r="C3261" s="1072">
        <v>707.16710000000012</v>
      </c>
      <c r="D3261" s="908" t="s">
        <v>4818</v>
      </c>
      <c r="E3261" s="908" t="s">
        <v>4812</v>
      </c>
      <c r="F3261" s="909">
        <v>1</v>
      </c>
      <c r="G3261" s="909">
        <v>5450248570752</v>
      </c>
    </row>
    <row r="3262" spans="1:7">
      <c r="A3262" s="1071" t="s">
        <v>2991</v>
      </c>
      <c r="B3262" s="1185" t="s">
        <v>4822</v>
      </c>
      <c r="C3262" s="1072">
        <v>825.21539999999993</v>
      </c>
      <c r="D3262" s="908" t="s">
        <v>4818</v>
      </c>
      <c r="E3262" s="908" t="s">
        <v>4812</v>
      </c>
      <c r="F3262" s="909">
        <v>1</v>
      </c>
      <c r="G3262" s="909">
        <v>5450248570769</v>
      </c>
    </row>
    <row r="3263" spans="1:7">
      <c r="A3263" s="1071" t="s">
        <v>2991</v>
      </c>
      <c r="B3263" s="1185" t="s">
        <v>4823</v>
      </c>
      <c r="C3263" s="1072">
        <v>825.21539999999993</v>
      </c>
      <c r="D3263" s="908" t="s">
        <v>4818</v>
      </c>
      <c r="E3263" s="908" t="s">
        <v>4812</v>
      </c>
      <c r="F3263" s="909">
        <v>1</v>
      </c>
      <c r="G3263" s="909">
        <v>5450248570776</v>
      </c>
    </row>
  </sheetData>
  <autoFilter ref="A4:G4"/>
  <mergeCells count="1">
    <mergeCell ref="F1:F2"/>
  </mergeCells>
  <conditionalFormatting sqref="A2:B2">
    <cfRule type="cellIs" dxfId="0" priority="5" stopIfTrue="1" operator="equal">
      <formula>"Check part no.!"</formula>
    </cfRule>
  </conditionalFormatting>
  <hyperlinks>
    <hyperlink ref="C1" location="Spis_Treści" tooltip="back to Contents" display="|&lt; Spis Treści"/>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D163"/>
  <sheetViews>
    <sheetView workbookViewId="0"/>
  </sheetViews>
  <sheetFormatPr defaultColWidth="8.7109375" defaultRowHeight="9.75"/>
  <cols>
    <col min="1" max="16384" width="8.7109375" style="1161"/>
  </cols>
  <sheetData>
    <row r="1" spans="1:4" ht="15.75">
      <c r="A1" s="1166" t="s">
        <v>6086</v>
      </c>
      <c r="B1" s="1167"/>
      <c r="C1" s="1167"/>
      <c r="D1" s="1167"/>
    </row>
    <row r="2" spans="1:4" ht="15.75">
      <c r="A2" s="1166" t="s">
        <v>6087</v>
      </c>
      <c r="B2" s="1167"/>
      <c r="C2" s="1167"/>
      <c r="D2" s="1167"/>
    </row>
    <row r="3" spans="1:4" ht="15.75">
      <c r="A3" s="1166" t="s">
        <v>6088</v>
      </c>
      <c r="B3" s="1167"/>
      <c r="C3" s="1167"/>
      <c r="D3" s="1167"/>
    </row>
    <row r="4" spans="1:4" ht="15.75">
      <c r="A4" s="1166" t="s">
        <v>6089</v>
      </c>
      <c r="B4" s="1167"/>
      <c r="C4" s="1167"/>
      <c r="D4" s="1167"/>
    </row>
    <row r="5" spans="1:4">
      <c r="A5" s="1160"/>
    </row>
    <row r="6" spans="1:4">
      <c r="A6" s="1160" t="s">
        <v>6090</v>
      </c>
    </row>
    <row r="7" spans="1:4">
      <c r="A7" s="1162"/>
    </row>
    <row r="8" spans="1:4">
      <c r="A8" s="1162" t="s">
        <v>6091</v>
      </c>
    </row>
    <row r="9" spans="1:4">
      <c r="A9" s="1162" t="s">
        <v>6092</v>
      </c>
    </row>
    <row r="10" spans="1:4">
      <c r="A10" s="1162" t="s">
        <v>6093</v>
      </c>
    </row>
    <row r="11" spans="1:4">
      <c r="A11" s="1162" t="s">
        <v>6094</v>
      </c>
    </row>
    <row r="12" spans="1:4">
      <c r="A12" s="1162" t="s">
        <v>6095</v>
      </c>
    </row>
    <row r="13" spans="1:4">
      <c r="A13" s="1162" t="s">
        <v>6096</v>
      </c>
    </row>
    <row r="14" spans="1:4">
      <c r="A14" s="1162" t="s">
        <v>6097</v>
      </c>
    </row>
    <row r="15" spans="1:4">
      <c r="A15" s="1162" t="s">
        <v>6098</v>
      </c>
    </row>
    <row r="16" spans="1:4">
      <c r="A16" s="1162" t="s">
        <v>6099</v>
      </c>
    </row>
    <row r="17" spans="1:1">
      <c r="A17" s="1162" t="s">
        <v>6100</v>
      </c>
    </row>
    <row r="18" spans="1:1">
      <c r="A18" s="1162" t="s">
        <v>6101</v>
      </c>
    </row>
    <row r="19" spans="1:1">
      <c r="A19" s="1162" t="s">
        <v>6102</v>
      </c>
    </row>
    <row r="20" spans="1:1">
      <c r="A20" s="1162" t="s">
        <v>6103</v>
      </c>
    </row>
    <row r="21" spans="1:1">
      <c r="A21" s="1162"/>
    </row>
    <row r="22" spans="1:1">
      <c r="A22" s="1160"/>
    </row>
    <row r="23" spans="1:1">
      <c r="A23" s="1160" t="s">
        <v>6104</v>
      </c>
    </row>
    <row r="24" spans="1:1">
      <c r="A24" s="1162"/>
    </row>
    <row r="25" spans="1:1">
      <c r="A25" s="1162" t="s">
        <v>6105</v>
      </c>
    </row>
    <row r="26" spans="1:1">
      <c r="A26" s="1162" t="s">
        <v>6106</v>
      </c>
    </row>
    <row r="27" spans="1:1">
      <c r="A27" s="1162" t="s">
        <v>6107</v>
      </c>
    </row>
    <row r="28" spans="1:1">
      <c r="A28" s="1162" t="s">
        <v>6108</v>
      </c>
    </row>
    <row r="29" spans="1:1">
      <c r="A29" s="1162" t="s">
        <v>6109</v>
      </c>
    </row>
    <row r="30" spans="1:1">
      <c r="A30" s="1162" t="s">
        <v>6110</v>
      </c>
    </row>
    <row r="31" spans="1:1">
      <c r="A31" s="1162" t="s">
        <v>6111</v>
      </c>
    </row>
    <row r="32" spans="1:1">
      <c r="A32" s="1162" t="s">
        <v>6112</v>
      </c>
    </row>
    <row r="33" spans="1:1">
      <c r="A33" s="1162" t="s">
        <v>6113</v>
      </c>
    </row>
    <row r="34" spans="1:1">
      <c r="A34" s="1162" t="s">
        <v>6114</v>
      </c>
    </row>
    <row r="35" spans="1:1">
      <c r="A35" s="1160" t="s">
        <v>6115</v>
      </c>
    </row>
    <row r="36" spans="1:1">
      <c r="A36" s="1162"/>
    </row>
    <row r="37" spans="1:1">
      <c r="A37" s="1162" t="s">
        <v>6116</v>
      </c>
    </row>
    <row r="38" spans="1:1">
      <c r="A38" s="1162" t="s">
        <v>6117</v>
      </c>
    </row>
    <row r="39" spans="1:1">
      <c r="A39" s="1162" t="s">
        <v>6118</v>
      </c>
    </row>
    <row r="40" spans="1:1">
      <c r="A40" s="1162" t="s">
        <v>6119</v>
      </c>
    </row>
    <row r="41" spans="1:1">
      <c r="A41" s="1162" t="s">
        <v>6120</v>
      </c>
    </row>
    <row r="42" spans="1:1">
      <c r="A42" s="1162"/>
    </row>
    <row r="43" spans="1:1">
      <c r="A43" s="1160" t="s">
        <v>6121</v>
      </c>
    </row>
    <row r="44" spans="1:1">
      <c r="A44" s="1162"/>
    </row>
    <row r="45" spans="1:1">
      <c r="A45" s="1162" t="s">
        <v>6122</v>
      </c>
    </row>
    <row r="46" spans="1:1">
      <c r="A46" s="1162" t="s">
        <v>6123</v>
      </c>
    </row>
    <row r="47" spans="1:1">
      <c r="A47" s="1162" t="s">
        <v>6124</v>
      </c>
    </row>
    <row r="48" spans="1:1">
      <c r="A48" s="1162" t="s">
        <v>6125</v>
      </c>
    </row>
    <row r="49" spans="1:1">
      <c r="A49" s="1162" t="s">
        <v>6126</v>
      </c>
    </row>
    <row r="50" spans="1:1">
      <c r="A50" s="1162" t="s">
        <v>6127</v>
      </c>
    </row>
    <row r="51" spans="1:1">
      <c r="A51" s="1162" t="s">
        <v>6128</v>
      </c>
    </row>
    <row r="52" spans="1:1">
      <c r="A52" s="1162" t="s">
        <v>6129</v>
      </c>
    </row>
    <row r="53" spans="1:1">
      <c r="A53" s="1162" t="s">
        <v>6130</v>
      </c>
    </row>
    <row r="54" spans="1:1">
      <c r="A54" s="1162" t="s">
        <v>6131</v>
      </c>
    </row>
    <row r="55" spans="1:1">
      <c r="A55" s="1163" t="s">
        <v>6132</v>
      </c>
    </row>
    <row r="56" spans="1:1">
      <c r="A56" s="1162" t="s">
        <v>6133</v>
      </c>
    </row>
    <row r="57" spans="1:1">
      <c r="A57" s="1162" t="s">
        <v>6134</v>
      </c>
    </row>
    <row r="58" spans="1:1">
      <c r="A58" s="1162" t="s">
        <v>6135</v>
      </c>
    </row>
    <row r="59" spans="1:1">
      <c r="A59" s="1162" t="s">
        <v>6136</v>
      </c>
    </row>
    <row r="60" spans="1:1">
      <c r="A60" s="1162" t="s">
        <v>6137</v>
      </c>
    </row>
    <row r="61" spans="1:1">
      <c r="A61" s="1162" t="s">
        <v>6138</v>
      </c>
    </row>
    <row r="62" spans="1:1">
      <c r="A62" s="1162" t="s">
        <v>6139</v>
      </c>
    </row>
    <row r="63" spans="1:1">
      <c r="A63" s="1162" t="s">
        <v>6140</v>
      </c>
    </row>
    <row r="64" spans="1:1">
      <c r="A64" s="1162" t="s">
        <v>6141</v>
      </c>
    </row>
    <row r="65" spans="1:2">
      <c r="A65" s="1162" t="s">
        <v>6142</v>
      </c>
    </row>
    <row r="66" spans="1:2">
      <c r="A66" s="1162" t="s">
        <v>6143</v>
      </c>
    </row>
    <row r="67" spans="1:2">
      <c r="A67" s="1162" t="s">
        <v>6144</v>
      </c>
    </row>
    <row r="68" spans="1:2">
      <c r="A68" s="1162" t="s">
        <v>6145</v>
      </c>
    </row>
    <row r="69" spans="1:2">
      <c r="A69" s="1162" t="s">
        <v>6146</v>
      </c>
    </row>
    <row r="70" spans="1:2">
      <c r="A70" s="1162" t="s">
        <v>6147</v>
      </c>
    </row>
    <row r="71" spans="1:2">
      <c r="A71" s="1162"/>
    </row>
    <row r="72" spans="1:2">
      <c r="A72" s="1160" t="s">
        <v>6148</v>
      </c>
    </row>
    <row r="73" spans="1:2">
      <c r="A73" s="1162"/>
    </row>
    <row r="74" spans="1:2">
      <c r="A74" s="1162" t="s">
        <v>6149</v>
      </c>
    </row>
    <row r="75" spans="1:2">
      <c r="A75" s="1162" t="s">
        <v>6150</v>
      </c>
    </row>
    <row r="76" spans="1:2">
      <c r="A76" s="1162" t="s">
        <v>6151</v>
      </c>
      <c r="B76" s="1162" t="s">
        <v>6152</v>
      </c>
    </row>
    <row r="77" spans="1:2">
      <c r="A77" s="1162" t="s">
        <v>6153</v>
      </c>
    </row>
    <row r="78" spans="1:2">
      <c r="A78" s="1162" t="s">
        <v>6151</v>
      </c>
      <c r="B78" s="1162" t="s">
        <v>6154</v>
      </c>
    </row>
    <row r="79" spans="1:2">
      <c r="A79" s="1162" t="s">
        <v>6155</v>
      </c>
    </row>
    <row r="80" spans="1:2">
      <c r="A80" s="1162" t="s">
        <v>6156</v>
      </c>
    </row>
    <row r="81" spans="1:1">
      <c r="A81" s="1162"/>
    </row>
    <row r="82" spans="1:1">
      <c r="A82" s="1162" t="s">
        <v>6157</v>
      </c>
    </row>
    <row r="83" spans="1:1">
      <c r="A83" s="1162" t="s">
        <v>6158</v>
      </c>
    </row>
    <row r="84" spans="1:1">
      <c r="A84" s="1162" t="s">
        <v>6159</v>
      </c>
    </row>
    <row r="85" spans="1:1">
      <c r="A85" s="1162" t="s">
        <v>6160</v>
      </c>
    </row>
    <row r="86" spans="1:1">
      <c r="A86" s="1162" t="s">
        <v>6161</v>
      </c>
    </row>
    <row r="87" spans="1:1">
      <c r="A87" s="1162" t="s">
        <v>6162</v>
      </c>
    </row>
    <row r="88" spans="1:1">
      <c r="A88" s="1162" t="s">
        <v>6163</v>
      </c>
    </row>
    <row r="89" spans="1:1">
      <c r="A89" s="1162" t="s">
        <v>6164</v>
      </c>
    </row>
    <row r="90" spans="1:1">
      <c r="A90" s="1162" t="s">
        <v>6165</v>
      </c>
    </row>
    <row r="91" spans="1:1">
      <c r="A91" s="1162" t="s">
        <v>6166</v>
      </c>
    </row>
    <row r="92" spans="1:1">
      <c r="A92" s="1162"/>
    </row>
    <row r="93" spans="1:1">
      <c r="A93" s="1162" t="s">
        <v>6167</v>
      </c>
    </row>
    <row r="94" spans="1:1">
      <c r="A94" s="1162" t="s">
        <v>6168</v>
      </c>
    </row>
    <row r="95" spans="1:1">
      <c r="A95" s="1162"/>
    </row>
    <row r="96" spans="1:1">
      <c r="A96" s="1162"/>
    </row>
    <row r="97" spans="1:1">
      <c r="A97" s="1160" t="s">
        <v>6169</v>
      </c>
    </row>
    <row r="98" spans="1:1">
      <c r="A98" s="1162"/>
    </row>
    <row r="99" spans="1:1">
      <c r="A99" s="1162" t="s">
        <v>6170</v>
      </c>
    </row>
    <row r="100" spans="1:1">
      <c r="A100" s="1162" t="s">
        <v>6171</v>
      </c>
    </row>
    <row r="101" spans="1:1">
      <c r="A101" s="1162" t="s">
        <v>6172</v>
      </c>
    </row>
    <row r="102" spans="1:1">
      <c r="A102" s="1162" t="s">
        <v>6173</v>
      </c>
    </row>
    <row r="103" spans="1:1">
      <c r="A103" s="1162"/>
    </row>
    <row r="104" spans="1:1">
      <c r="A104" s="1162" t="s">
        <v>6174</v>
      </c>
    </row>
    <row r="105" spans="1:1">
      <c r="A105" s="1162" t="s">
        <v>6175</v>
      </c>
    </row>
    <row r="106" spans="1:1">
      <c r="A106" s="1162" t="s">
        <v>6176</v>
      </c>
    </row>
    <row r="107" spans="1:1">
      <c r="A107" s="1162" t="s">
        <v>6177</v>
      </c>
    </row>
    <row r="108" spans="1:1">
      <c r="A108" s="1162"/>
    </row>
    <row r="109" spans="1:1">
      <c r="A109" s="1160" t="s">
        <v>6178</v>
      </c>
    </row>
    <row r="110" spans="1:1">
      <c r="A110" s="1162"/>
    </row>
    <row r="111" spans="1:1">
      <c r="A111" s="1162" t="s">
        <v>6179</v>
      </c>
    </row>
    <row r="112" spans="1:1">
      <c r="A112" s="1162" t="s">
        <v>6180</v>
      </c>
    </row>
    <row r="113" spans="1:1">
      <c r="A113" s="1162" t="s">
        <v>6181</v>
      </c>
    </row>
    <row r="114" spans="1:1">
      <c r="A114" s="1162" t="s">
        <v>6182</v>
      </c>
    </row>
    <row r="115" spans="1:1">
      <c r="A115" s="1162" t="s">
        <v>6183</v>
      </c>
    </row>
    <row r="116" spans="1:1">
      <c r="A116" s="1162" t="s">
        <v>6184</v>
      </c>
    </row>
    <row r="117" spans="1:1">
      <c r="A117" s="1162"/>
    </row>
    <row r="118" spans="1:1">
      <c r="A118" s="1160" t="s">
        <v>6185</v>
      </c>
    </row>
    <row r="119" spans="1:1">
      <c r="A119" s="1162"/>
    </row>
    <row r="120" spans="1:1">
      <c r="A120" s="1162" t="s">
        <v>6186</v>
      </c>
    </row>
    <row r="121" spans="1:1">
      <c r="A121" s="1162" t="s">
        <v>6187</v>
      </c>
    </row>
    <row r="122" spans="1:1">
      <c r="A122" s="1162" t="s">
        <v>6188</v>
      </c>
    </row>
    <row r="123" spans="1:1">
      <c r="A123" s="1162" t="s">
        <v>6189</v>
      </c>
    </row>
    <row r="124" spans="1:1">
      <c r="A124" s="1162" t="s">
        <v>6190</v>
      </c>
    </row>
    <row r="125" spans="1:1">
      <c r="A125" s="1162" t="s">
        <v>6191</v>
      </c>
    </row>
    <row r="126" spans="1:1">
      <c r="A126" s="1162" t="s">
        <v>6192</v>
      </c>
    </row>
    <row r="127" spans="1:1">
      <c r="A127" s="1162" t="s">
        <v>6193</v>
      </c>
    </row>
    <row r="128" spans="1:1">
      <c r="A128" s="1162" t="s">
        <v>6194</v>
      </c>
    </row>
    <row r="129" spans="1:1">
      <c r="A129" s="1162" t="s">
        <v>6195</v>
      </c>
    </row>
    <row r="130" spans="1:1">
      <c r="A130" s="1162" t="s">
        <v>6196</v>
      </c>
    </row>
    <row r="131" spans="1:1">
      <c r="A131" s="1162" t="s">
        <v>6197</v>
      </c>
    </row>
    <row r="132" spans="1:1">
      <c r="A132" s="1162" t="s">
        <v>6198</v>
      </c>
    </row>
    <row r="133" spans="1:1">
      <c r="A133" s="1162" t="s">
        <v>6199</v>
      </c>
    </row>
    <row r="134" spans="1:1">
      <c r="A134" s="1162" t="s">
        <v>6200</v>
      </c>
    </row>
    <row r="135" spans="1:1">
      <c r="A135" s="1162"/>
    </row>
    <row r="136" spans="1:1">
      <c r="A136" s="1160" t="s">
        <v>6201</v>
      </c>
    </row>
    <row r="137" spans="1:1">
      <c r="A137" s="1162"/>
    </row>
    <row r="138" spans="1:1">
      <c r="A138" s="1162" t="s">
        <v>6202</v>
      </c>
    </row>
    <row r="139" spans="1:1">
      <c r="A139" s="1162"/>
    </row>
    <row r="140" spans="1:1">
      <c r="A140" s="1160" t="s">
        <v>6203</v>
      </c>
    </row>
    <row r="141" spans="1:1">
      <c r="A141" s="1162"/>
    </row>
    <row r="142" spans="1:1">
      <c r="A142" s="1162" t="s">
        <v>6204</v>
      </c>
    </row>
    <row r="143" spans="1:1">
      <c r="A143" s="1162" t="s">
        <v>6205</v>
      </c>
    </row>
    <row r="144" spans="1:1">
      <c r="A144" s="1162" t="s">
        <v>6206</v>
      </c>
    </row>
    <row r="145" spans="1:1">
      <c r="A145" s="1162" t="s">
        <v>6207</v>
      </c>
    </row>
    <row r="146" spans="1:1">
      <c r="A146" s="1162" t="s">
        <v>6208</v>
      </c>
    </row>
    <row r="147" spans="1:1">
      <c r="A147" s="1162" t="s">
        <v>6209</v>
      </c>
    </row>
    <row r="148" spans="1:1">
      <c r="A148" s="1162" t="s">
        <v>6210</v>
      </c>
    </row>
    <row r="149" spans="1:1">
      <c r="A149" s="1162"/>
    </row>
    <row r="150" spans="1:1">
      <c r="A150" s="1160" t="s">
        <v>6211</v>
      </c>
    </row>
    <row r="151" spans="1:1">
      <c r="A151" s="1162"/>
    </row>
    <row r="152" spans="1:1">
      <c r="A152" s="1162" t="s">
        <v>6212</v>
      </c>
    </row>
    <row r="153" spans="1:1">
      <c r="A153" s="1162" t="s">
        <v>6213</v>
      </c>
    </row>
    <row r="154" spans="1:1">
      <c r="A154" s="1162" t="s">
        <v>6214</v>
      </c>
    </row>
    <row r="155" spans="1:1">
      <c r="A155" s="1162" t="s">
        <v>6215</v>
      </c>
    </row>
    <row r="156" spans="1:1">
      <c r="A156" s="1162" t="s">
        <v>6216</v>
      </c>
    </row>
    <row r="157" spans="1:1">
      <c r="A157" s="1162"/>
    </row>
    <row r="158" spans="1:1">
      <c r="A158" s="1160" t="s">
        <v>6217</v>
      </c>
    </row>
    <row r="159" spans="1:1">
      <c r="A159" s="1162"/>
    </row>
    <row r="160" spans="1:1">
      <c r="A160" s="1162" t="s">
        <v>6218</v>
      </c>
    </row>
    <row r="161" spans="1:1">
      <c r="A161" s="1162" t="s">
        <v>6219</v>
      </c>
    </row>
    <row r="162" spans="1:1">
      <c r="A162" s="1160"/>
    </row>
    <row r="163" spans="1:1">
      <c r="A163" s="1164"/>
    </row>
  </sheetData>
  <hyperlinks>
    <hyperlink ref="A55" r:id="rId1" display="mailto:sga-pl@saint-gobain.com"/>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69EDB"/>
    <pageSetUpPr fitToPage="1"/>
  </sheetPr>
  <dimension ref="A1:V319"/>
  <sheetViews>
    <sheetView showGridLines="0" topLeftCell="A47" zoomScaleNormal="100" workbookViewId="0"/>
  </sheetViews>
  <sheetFormatPr defaultColWidth="9.140625" defaultRowHeight="12.75"/>
  <cols>
    <col min="1" max="1" width="2.85546875" style="1" customWidth="1"/>
    <col min="2" max="2" width="13.5703125" style="1" customWidth="1"/>
    <col min="3" max="3" width="17.7109375" style="45" customWidth="1"/>
    <col min="4" max="4" width="17.42578125" style="1" customWidth="1"/>
    <col min="5" max="5" width="32.7109375" style="1" bestFit="1" customWidth="1"/>
    <col min="6" max="6" width="28.7109375" style="1" bestFit="1" customWidth="1"/>
    <col min="7" max="7" width="26.28515625" style="685" customWidth="1"/>
    <col min="8" max="9" width="12.7109375" style="1" customWidth="1"/>
    <col min="10" max="10" width="13.5703125" style="1" customWidth="1"/>
    <col min="11" max="11" width="13.5703125" style="708" customWidth="1"/>
    <col min="12" max="12" width="17.5703125" style="1093" customWidth="1"/>
    <col min="13" max="13" width="25.5703125" style="1" customWidth="1"/>
    <col min="14" max="14" width="15.85546875" style="1" customWidth="1"/>
    <col min="15" max="17" width="13.5703125" style="1" customWidth="1"/>
    <col min="18" max="16384" width="9.140625" style="1"/>
  </cols>
  <sheetData>
    <row r="1" spans="1:22" ht="22.5" customHeight="1">
      <c r="A1" s="4"/>
      <c r="B1" s="4"/>
      <c r="C1" s="682"/>
      <c r="D1" s="4"/>
      <c r="E1" s="4"/>
      <c r="F1" s="4"/>
      <c r="G1" s="683"/>
      <c r="H1" s="4"/>
      <c r="I1" s="4"/>
      <c r="J1" s="4"/>
      <c r="K1" s="37" t="s">
        <v>258</v>
      </c>
      <c r="N1" s="4"/>
      <c r="O1" s="31"/>
      <c r="P1" s="4"/>
      <c r="Q1" s="4"/>
      <c r="R1" s="4"/>
      <c r="S1" s="4"/>
      <c r="T1" s="4"/>
      <c r="U1" s="4"/>
      <c r="V1" s="4"/>
    </row>
    <row r="2" spans="1:22" ht="34.5" customHeight="1" thickBot="1">
      <c r="A2" s="4"/>
      <c r="B2" s="33" t="s">
        <v>51</v>
      </c>
      <c r="C2" s="33"/>
      <c r="D2" s="33"/>
      <c r="E2" s="33"/>
      <c r="F2" s="33"/>
      <c r="G2" s="684"/>
      <c r="H2" s="33"/>
      <c r="I2" s="33"/>
      <c r="J2" s="33"/>
      <c r="K2" s="700"/>
      <c r="L2" s="1094"/>
      <c r="M2" s="33"/>
      <c r="N2" s="33"/>
      <c r="O2" s="15"/>
      <c r="P2" s="15"/>
      <c r="Q2" s="15"/>
      <c r="R2" s="4"/>
      <c r="S2" s="4"/>
      <c r="T2" s="4"/>
      <c r="U2" s="4"/>
      <c r="V2" s="4"/>
    </row>
    <row r="3" spans="1:22" ht="22.5" customHeight="1" thickTop="1">
      <c r="A3" s="4"/>
      <c r="B3" s="4"/>
      <c r="C3" s="682"/>
      <c r="D3" s="4"/>
      <c r="E3" s="4"/>
      <c r="F3" s="4"/>
      <c r="G3" s="683"/>
      <c r="H3" s="4"/>
      <c r="I3" s="4"/>
      <c r="J3" s="4"/>
      <c r="K3" s="701"/>
      <c r="L3" s="984"/>
      <c r="M3" s="4"/>
      <c r="N3" s="4"/>
      <c r="O3" s="4"/>
      <c r="P3" s="4"/>
      <c r="Q3" s="4"/>
      <c r="R3" s="4"/>
      <c r="S3" s="4"/>
      <c r="T3" s="4"/>
      <c r="U3" s="4"/>
      <c r="V3" s="4"/>
    </row>
    <row r="4" spans="1:22" ht="22.5" customHeight="1">
      <c r="A4" s="4"/>
      <c r="B4" s="1117" t="s">
        <v>4648</v>
      </c>
      <c r="C4" s="1117"/>
      <c r="D4" s="1117"/>
      <c r="E4" s="1117"/>
      <c r="F4" s="1117"/>
      <c r="G4" s="1117"/>
      <c r="H4" s="1117"/>
      <c r="I4" s="1117"/>
      <c r="J4" s="1117"/>
      <c r="K4" s="1117"/>
      <c r="L4" s="1117"/>
      <c r="M4" s="8"/>
      <c r="N4" s="4"/>
      <c r="O4" s="8"/>
      <c r="P4" s="8"/>
      <c r="Q4" s="8"/>
      <c r="R4" s="8"/>
      <c r="S4" s="8"/>
      <c r="T4" s="8"/>
    </row>
    <row r="5" spans="1:22" ht="15" customHeight="1">
      <c r="J5" s="12"/>
      <c r="K5" s="702"/>
      <c r="L5" s="1095"/>
      <c r="N5" s="12"/>
    </row>
    <row r="6" spans="1:22" ht="15" customHeight="1">
      <c r="J6" s="12"/>
      <c r="K6" s="702"/>
      <c r="L6" s="1095"/>
      <c r="N6" s="12"/>
    </row>
    <row r="7" spans="1:22" s="14" customFormat="1" ht="18.75" customHeight="1" thickBot="1">
      <c r="A7" s="5"/>
      <c r="B7" s="686" t="s">
        <v>4999</v>
      </c>
      <c r="C7" s="686"/>
      <c r="D7" s="686"/>
      <c r="E7" s="686"/>
      <c r="F7" s="848" t="s">
        <v>4836</v>
      </c>
      <c r="G7" s="688"/>
      <c r="H7" s="687"/>
      <c r="I7" s="687"/>
      <c r="J7" s="687"/>
      <c r="K7" s="703"/>
      <c r="L7" s="1096"/>
      <c r="M7" s="687"/>
      <c r="N7" s="687"/>
      <c r="O7" s="5"/>
    </row>
    <row r="8" spans="1:22" s="9" customFormat="1" ht="7.5" customHeight="1" thickTop="1">
      <c r="B8" s="11"/>
      <c r="C8" s="689"/>
      <c r="G8" s="690"/>
      <c r="H8" s="10"/>
      <c r="I8" s="10"/>
      <c r="J8" s="10"/>
      <c r="K8" s="704"/>
      <c r="L8" s="605"/>
      <c r="M8" s="10"/>
      <c r="N8" s="10"/>
      <c r="O8" s="10"/>
    </row>
    <row r="9" spans="1:22" s="9" customFormat="1" ht="23.25" thickBot="1">
      <c r="B9" s="691" t="s">
        <v>54</v>
      </c>
      <c r="C9" s="692" t="s">
        <v>4649</v>
      </c>
      <c r="D9" s="691" t="s">
        <v>58</v>
      </c>
      <c r="E9" s="691" t="s">
        <v>4430</v>
      </c>
      <c r="F9" s="691" t="s">
        <v>4428</v>
      </c>
      <c r="G9" s="1006" t="s">
        <v>4429</v>
      </c>
      <c r="H9" s="691" t="s">
        <v>55</v>
      </c>
      <c r="I9" s="691" t="s">
        <v>59</v>
      </c>
      <c r="J9" s="691" t="s">
        <v>60</v>
      </c>
      <c r="K9" s="705" t="s">
        <v>4790</v>
      </c>
      <c r="L9" s="1097" t="s">
        <v>57</v>
      </c>
      <c r="M9" s="691" t="s">
        <v>56</v>
      </c>
      <c r="N9" s="691" t="s">
        <v>64</v>
      </c>
      <c r="O9" s="10"/>
    </row>
    <row r="10" spans="1:22" s="9" customFormat="1" ht="13.5" customHeight="1" thickBot="1">
      <c r="B10" s="1127" t="s">
        <v>20</v>
      </c>
      <c r="C10" s="693" t="s">
        <v>4998</v>
      </c>
      <c r="D10" s="1131" t="s">
        <v>4997</v>
      </c>
      <c r="E10" s="1131" t="s">
        <v>4650</v>
      </c>
      <c r="F10" s="1004" t="s">
        <v>145</v>
      </c>
      <c r="G10" s="1019" t="s">
        <v>5834</v>
      </c>
      <c r="H10" s="1020" t="s">
        <v>0</v>
      </c>
      <c r="I10" s="694">
        <f>VLOOKUP(J10,'Lista Produktów'!B:G,5,0)</f>
        <v>10</v>
      </c>
      <c r="J10" s="694" t="s">
        <v>4832</v>
      </c>
      <c r="K10" s="680">
        <f>VLOOKUP(J10,'Lista Produktów'!B:G,2,0)</f>
        <v>14.39</v>
      </c>
      <c r="L10" s="1007">
        <f>VLOOKUP(J10,'Lista Produktów'!B:G,6,0)</f>
        <v>8711479579233</v>
      </c>
      <c r="M10" s="680" t="str">
        <f>VLOOKUP(J10,'Lista Produktów'!B:G,4,0)</f>
        <v>europejski produkt magazynowy</v>
      </c>
      <c r="N10" s="680" t="str">
        <f>VLOOKUP(J10,'Lista Produktów'!B:G,3,0)</f>
        <v xml:space="preserve">TW </v>
      </c>
      <c r="O10" s="10"/>
    </row>
    <row r="11" spans="1:22" s="9" customFormat="1" ht="13.5" customHeight="1" thickBot="1">
      <c r="B11" s="1127" t="s">
        <v>20</v>
      </c>
      <c r="C11" s="693" t="s">
        <v>4712</v>
      </c>
      <c r="D11" s="1131" t="s">
        <v>4997</v>
      </c>
      <c r="E11" s="1131" t="s">
        <v>4650</v>
      </c>
      <c r="F11" s="1131" t="s">
        <v>145</v>
      </c>
      <c r="G11" s="1019" t="s">
        <v>5834</v>
      </c>
      <c r="H11" s="1131" t="s">
        <v>0</v>
      </c>
      <c r="I11" s="694">
        <f>VLOOKUP(J11,'Lista Produktów'!B:G,5,0)</f>
        <v>10</v>
      </c>
      <c r="J11" s="694" t="s">
        <v>4833</v>
      </c>
      <c r="K11" s="680">
        <f>VLOOKUP(J11,'Lista Produktów'!B:G,2,0)</f>
        <v>16.38</v>
      </c>
      <c r="L11" s="1007">
        <f>VLOOKUP(J11,'Lista Produktów'!B:G,6,0)</f>
        <v>8711479579257</v>
      </c>
      <c r="M11" s="680" t="str">
        <f>VLOOKUP(J11,'Lista Produktów'!B:G,4,0)</f>
        <v>europejski produkt magazynowy</v>
      </c>
      <c r="N11" s="680" t="str">
        <f>VLOOKUP(J11,'Lista Produktów'!B:G,3,0)</f>
        <v xml:space="preserve">TW </v>
      </c>
      <c r="O11" s="10"/>
    </row>
    <row r="12" spans="1:22" s="9" customFormat="1" ht="13.5" customHeight="1" thickBot="1">
      <c r="B12" s="1127" t="s">
        <v>20</v>
      </c>
      <c r="C12" s="693" t="s">
        <v>4714</v>
      </c>
      <c r="D12" s="1131" t="s">
        <v>4997</v>
      </c>
      <c r="E12" s="1131" t="s">
        <v>4650</v>
      </c>
      <c r="F12" s="1131" t="s">
        <v>145</v>
      </c>
      <c r="G12" s="1019" t="s">
        <v>5834</v>
      </c>
      <c r="H12" s="1131" t="s">
        <v>0</v>
      </c>
      <c r="I12" s="694">
        <f>VLOOKUP(J12,'Lista Produktów'!B:G,5,0)</f>
        <v>10</v>
      </c>
      <c r="J12" s="694" t="s">
        <v>4834</v>
      </c>
      <c r="K12" s="680">
        <f>VLOOKUP(J12,'Lista Produktów'!B:G,2,0)</f>
        <v>26.99</v>
      </c>
      <c r="L12" s="1007">
        <f>VLOOKUP(J12,'Lista Produktów'!B:G,6,0)</f>
        <v>8711479579264</v>
      </c>
      <c r="M12" s="680" t="str">
        <f>VLOOKUP(J12,'Lista Produktów'!B:G,4,0)</f>
        <v>europejski produkt magazynowy</v>
      </c>
      <c r="N12" s="680" t="str">
        <f>VLOOKUP(J12,'Lista Produktów'!B:G,3,0)</f>
        <v xml:space="preserve">TW </v>
      </c>
      <c r="O12" s="10"/>
    </row>
    <row r="13" spans="1:22" s="9" customFormat="1" ht="13.5" customHeight="1" thickBot="1">
      <c r="B13" s="1131" t="s">
        <v>20</v>
      </c>
      <c r="C13" s="695" t="s">
        <v>4715</v>
      </c>
      <c r="D13" s="1131" t="s">
        <v>4997</v>
      </c>
      <c r="E13" s="1131" t="s">
        <v>4650</v>
      </c>
      <c r="F13" s="1131" t="s">
        <v>145</v>
      </c>
      <c r="G13" s="1019" t="s">
        <v>5834</v>
      </c>
      <c r="H13" s="1131" t="s">
        <v>0</v>
      </c>
      <c r="I13" s="694">
        <f>VLOOKUP(J13,'Lista Produktów'!B:G,5,0)</f>
        <v>10</v>
      </c>
      <c r="J13" s="694" t="s">
        <v>4835</v>
      </c>
      <c r="K13" s="680">
        <f>VLOOKUP(J13,'Lista Produktów'!B:G,2,0)</f>
        <v>38.99</v>
      </c>
      <c r="L13" s="1007">
        <f>VLOOKUP(J13,'Lista Produktów'!B:G,6,0)</f>
        <v>8711479579271</v>
      </c>
      <c r="M13" s="680" t="str">
        <f>VLOOKUP(J13,'Lista Produktów'!B:G,4,0)</f>
        <v>europejski produkt magazynowy</v>
      </c>
      <c r="N13" s="680" t="str">
        <f>VLOOKUP(J13,'Lista Produktów'!B:G,3,0)</f>
        <v xml:space="preserve">TW </v>
      </c>
      <c r="O13" s="10"/>
    </row>
    <row r="14" spans="1:22" s="9" customFormat="1" ht="7.5" customHeight="1">
      <c r="B14" s="11"/>
      <c r="C14" s="689"/>
      <c r="G14" s="690"/>
      <c r="H14" s="10"/>
      <c r="I14" s="10"/>
      <c r="J14" s="10"/>
      <c r="K14" s="704"/>
      <c r="L14" s="605"/>
      <c r="M14" s="10"/>
      <c r="N14" s="10"/>
      <c r="O14" s="10"/>
    </row>
    <row r="15" spans="1:22" s="9" customFormat="1" ht="18" customHeight="1" thickBot="1">
      <c r="B15" s="686" t="s">
        <v>18</v>
      </c>
      <c r="C15" s="686"/>
      <c r="D15" s="686"/>
      <c r="E15" s="686"/>
      <c r="F15" s="712"/>
      <c r="G15" s="688"/>
      <c r="H15" s="687"/>
      <c r="I15" s="687"/>
      <c r="J15" s="687"/>
      <c r="K15" s="703"/>
      <c r="L15" s="1096"/>
      <c r="M15" s="687"/>
      <c r="N15" s="687"/>
      <c r="O15" s="10"/>
    </row>
    <row r="16" spans="1:22" s="9" customFormat="1" ht="4.5" customHeight="1" thickTop="1">
      <c r="B16" s="11"/>
      <c r="C16" s="689"/>
      <c r="G16" s="690"/>
      <c r="H16" s="10"/>
      <c r="I16" s="10"/>
      <c r="J16" s="10"/>
      <c r="K16" s="704"/>
      <c r="L16" s="605"/>
      <c r="M16" s="10"/>
      <c r="N16" s="10"/>
      <c r="O16" s="10"/>
    </row>
    <row r="17" spans="2:15" s="9" customFormat="1" ht="19.5" customHeight="1" thickBot="1">
      <c r="B17" s="691" t="s">
        <v>54</v>
      </c>
      <c r="C17" s="692" t="s">
        <v>4649</v>
      </c>
      <c r="D17" s="691" t="s">
        <v>58</v>
      </c>
      <c r="E17" s="691" t="s">
        <v>4430</v>
      </c>
      <c r="F17" s="691" t="s">
        <v>4428</v>
      </c>
      <c r="G17" s="691" t="s">
        <v>4429</v>
      </c>
      <c r="H17" s="691" t="s">
        <v>55</v>
      </c>
      <c r="I17" s="691" t="s">
        <v>59</v>
      </c>
      <c r="J17" s="691" t="s">
        <v>60</v>
      </c>
      <c r="K17" s="705" t="s">
        <v>4790</v>
      </c>
      <c r="L17" s="1097" t="s">
        <v>57</v>
      </c>
      <c r="M17" s="691" t="s">
        <v>56</v>
      </c>
      <c r="N17" s="691" t="s">
        <v>64</v>
      </c>
      <c r="O17" s="10"/>
    </row>
    <row r="18" spans="2:15" s="9" customFormat="1" ht="14.45" customHeight="1" thickBot="1">
      <c r="B18" s="1127" t="s">
        <v>7</v>
      </c>
      <c r="C18" s="693" t="s">
        <v>4652</v>
      </c>
      <c r="D18" s="1131" t="s">
        <v>17</v>
      </c>
      <c r="E18" s="1131" t="s">
        <v>4653</v>
      </c>
      <c r="F18" s="1131" t="s">
        <v>145</v>
      </c>
      <c r="G18" s="1019" t="s">
        <v>5834</v>
      </c>
      <c r="H18" s="1131" t="s">
        <v>0</v>
      </c>
      <c r="I18" s="694">
        <f>VLOOKUP(J18,'Lista Produktów'!B:G,5,0)</f>
        <v>25</v>
      </c>
      <c r="J18" s="694" t="s">
        <v>49</v>
      </c>
      <c r="K18" s="680">
        <f>VLOOKUP(J18,'Lista Produktów'!B:G,2,0)</f>
        <v>6.2933000000000003</v>
      </c>
      <c r="L18" s="1007">
        <f>VLOOKUP(J18,'Lista Produktów'!B:G,6,0)</f>
        <v>8711479446122</v>
      </c>
      <c r="M18" s="680" t="str">
        <f>VLOOKUP(J18,'Lista Produktów'!B:G,4,0)</f>
        <v>europejski produkt magazynowy</v>
      </c>
      <c r="N18" s="680" t="str">
        <f>VLOOKUP(J18,'Lista Produktów'!B:G,3,0)</f>
        <v xml:space="preserve">TW </v>
      </c>
      <c r="O18" s="10"/>
    </row>
    <row r="19" spans="2:15" s="9" customFormat="1" ht="14.45" customHeight="1" thickBot="1">
      <c r="B19" s="1127" t="s">
        <v>7</v>
      </c>
      <c r="C19" s="695" t="s">
        <v>4654</v>
      </c>
      <c r="D19" s="1131" t="s">
        <v>17</v>
      </c>
      <c r="E19" s="1131" t="s">
        <v>4653</v>
      </c>
      <c r="F19" s="1131" t="s">
        <v>145</v>
      </c>
      <c r="G19" s="1019" t="s">
        <v>5834</v>
      </c>
      <c r="H19" s="1131" t="s">
        <v>0</v>
      </c>
      <c r="I19" s="694">
        <f>VLOOKUP(J19,'Lista Produktów'!B:G,5,0)</f>
        <v>25</v>
      </c>
      <c r="J19" s="694" t="s">
        <v>48</v>
      </c>
      <c r="K19" s="680">
        <f>VLOOKUP(J19,'Lista Produktów'!B:G,2,0)</f>
        <v>6.9215999999999998</v>
      </c>
      <c r="L19" s="1007">
        <f>VLOOKUP(J19,'Lista Produktów'!B:G,6,0)</f>
        <v>8711479553745</v>
      </c>
      <c r="M19" s="680" t="str">
        <f>VLOOKUP(J19,'Lista Produktów'!B:G,4,0)</f>
        <v>europejski produkt magazynowy</v>
      </c>
      <c r="N19" s="680" t="str">
        <f>VLOOKUP(J19,'Lista Produktów'!B:G,3,0)</f>
        <v xml:space="preserve">TW </v>
      </c>
      <c r="O19" s="10"/>
    </row>
    <row r="20" spans="2:15" s="9" customFormat="1" ht="14.45" customHeight="1" thickBot="1">
      <c r="B20" s="1127" t="s">
        <v>7</v>
      </c>
      <c r="C20" s="693" t="s">
        <v>4655</v>
      </c>
      <c r="D20" s="1131" t="s">
        <v>42</v>
      </c>
      <c r="E20" s="1131" t="s">
        <v>4653</v>
      </c>
      <c r="F20" s="1131" t="s">
        <v>145</v>
      </c>
      <c r="G20" s="1019" t="s">
        <v>5834</v>
      </c>
      <c r="H20" s="1131" t="s">
        <v>0</v>
      </c>
      <c r="I20" s="694">
        <f>VLOOKUP(J20,'Lista Produktów'!B:G,5,0)</f>
        <v>25</v>
      </c>
      <c r="J20" s="694" t="s">
        <v>47</v>
      </c>
      <c r="K20" s="680">
        <f>VLOOKUP(J20,'Lista Produktów'!B:G,2,0)</f>
        <v>7.8898000000000001</v>
      </c>
      <c r="L20" s="1007">
        <f>VLOOKUP(J20,'Lista Produktów'!B:G,6,0)</f>
        <v>8711479446139</v>
      </c>
      <c r="M20" s="680" t="str">
        <f>VLOOKUP(J20,'Lista Produktów'!B:G,4,0)</f>
        <v>europejski produkt magazynowy</v>
      </c>
      <c r="N20" s="680" t="str">
        <f>VLOOKUP(J20,'Lista Produktów'!B:G,3,0)</f>
        <v xml:space="preserve">TW </v>
      </c>
      <c r="O20" s="10"/>
    </row>
    <row r="21" spans="2:15" s="9" customFormat="1" ht="14.45" customHeight="1" thickBot="1">
      <c r="B21" s="1127" t="s">
        <v>7</v>
      </c>
      <c r="C21" s="695" t="s">
        <v>4658</v>
      </c>
      <c r="D21" s="1131" t="s">
        <v>17</v>
      </c>
      <c r="E21" s="1131" t="s">
        <v>4650</v>
      </c>
      <c r="F21" s="1131" t="s">
        <v>145</v>
      </c>
      <c r="G21" s="1019" t="s">
        <v>5834</v>
      </c>
      <c r="H21" s="1131" t="s">
        <v>0</v>
      </c>
      <c r="I21" s="694">
        <f>VLOOKUP(J21,'Lista Produktów'!B:G,5,0)</f>
        <v>25</v>
      </c>
      <c r="J21" s="694" t="s">
        <v>46</v>
      </c>
      <c r="K21" s="680">
        <f>VLOOKUP(J21,'Lista Produktów'!B:G,2,0)</f>
        <v>6.1182000000000007</v>
      </c>
      <c r="L21" s="1007">
        <f>VLOOKUP(J21,'Lista Produktów'!B:G,6,0)</f>
        <v>8711479446146</v>
      </c>
      <c r="M21" s="680" t="str">
        <f>VLOOKUP(J21,'Lista Produktów'!B:G,4,0)</f>
        <v>produkt magazynowy</v>
      </c>
      <c r="N21" s="680" t="str">
        <f>VLOOKUP(J21,'Lista Produktów'!B:G,3,0)</f>
        <v xml:space="preserve">TW </v>
      </c>
      <c r="O21" s="10"/>
    </row>
    <row r="22" spans="2:15" s="9" customFormat="1" ht="14.45" customHeight="1" thickBot="1">
      <c r="B22" s="1127" t="s">
        <v>7</v>
      </c>
      <c r="C22" s="693" t="s">
        <v>4659</v>
      </c>
      <c r="D22" s="1131" t="s">
        <v>17</v>
      </c>
      <c r="E22" s="1131" t="s">
        <v>4653</v>
      </c>
      <c r="F22" s="1131" t="s">
        <v>145</v>
      </c>
      <c r="G22" s="1019" t="s">
        <v>5834</v>
      </c>
      <c r="H22" s="1131" t="s">
        <v>0</v>
      </c>
      <c r="I22" s="694">
        <f>VLOOKUP(J22,'Lista Produktów'!B:G,5,0)</f>
        <v>25</v>
      </c>
      <c r="J22" s="694" t="s">
        <v>45</v>
      </c>
      <c r="K22" s="680">
        <f>VLOOKUP(J22,'Lista Produktów'!B:G,2,0)</f>
        <v>6.0152000000000001</v>
      </c>
      <c r="L22" s="1007">
        <f>VLOOKUP(J22,'Lista Produktów'!B:G,6,0)</f>
        <v>8711479553752</v>
      </c>
      <c r="M22" s="680" t="str">
        <f>VLOOKUP(J22,'Lista Produktów'!B:G,4,0)</f>
        <v>europejski produkt magazynowy</v>
      </c>
      <c r="N22" s="680" t="str">
        <f>VLOOKUP(J22,'Lista Produktów'!B:G,3,0)</f>
        <v xml:space="preserve">TW </v>
      </c>
      <c r="O22" s="10"/>
    </row>
    <row r="23" spans="2:15" s="9" customFormat="1" ht="14.45" customHeight="1" thickBot="1">
      <c r="B23" s="1131" t="s">
        <v>7</v>
      </c>
      <c r="C23" s="695" t="s">
        <v>4660</v>
      </c>
      <c r="D23" s="1131" t="s">
        <v>42</v>
      </c>
      <c r="E23" s="1131" t="s">
        <v>4650</v>
      </c>
      <c r="F23" s="1131" t="s">
        <v>145</v>
      </c>
      <c r="G23" s="1019" t="s">
        <v>5834</v>
      </c>
      <c r="H23" s="1131" t="s">
        <v>0</v>
      </c>
      <c r="I23" s="694">
        <f>VLOOKUP(J23,'Lista Produktów'!B:G,5,0)</f>
        <v>25</v>
      </c>
      <c r="J23" s="694" t="s">
        <v>44</v>
      </c>
      <c r="K23" s="680">
        <f>VLOOKUP(J23,'Lista Produktów'!B:G,2,0)</f>
        <v>7.1688000000000001</v>
      </c>
      <c r="L23" s="1007">
        <f>VLOOKUP(J23,'Lista Produktów'!B:G,6,0)</f>
        <v>8711479446153</v>
      </c>
      <c r="M23" s="680" t="str">
        <f>VLOOKUP(J23,'Lista Produktów'!B:G,4,0)</f>
        <v>europejski produkt magazynowy</v>
      </c>
      <c r="N23" s="680" t="str">
        <f>VLOOKUP(J23,'Lista Produktów'!B:G,3,0)</f>
        <v xml:space="preserve">TW </v>
      </c>
      <c r="O23" s="10"/>
    </row>
    <row r="24" spans="2:15" s="9" customFormat="1" ht="14.45" customHeight="1" thickBot="1">
      <c r="B24" s="1127" t="s">
        <v>7</v>
      </c>
      <c r="C24" s="695" t="s">
        <v>4675</v>
      </c>
      <c r="D24" s="1131" t="s">
        <v>42</v>
      </c>
      <c r="E24" s="1131" t="s">
        <v>4650</v>
      </c>
      <c r="F24" s="1131" t="s">
        <v>145</v>
      </c>
      <c r="G24" s="1019" t="s">
        <v>5834</v>
      </c>
      <c r="H24" s="1131" t="s">
        <v>0</v>
      </c>
      <c r="I24" s="694">
        <f>VLOOKUP(J24,'Lista Produktów'!B:G,5,0)</f>
        <v>25</v>
      </c>
      <c r="J24" s="694" t="s">
        <v>4830</v>
      </c>
      <c r="K24" s="680">
        <f>VLOOKUP(J24,'Lista Produktów'!B:G,2,0)</f>
        <v>7.25</v>
      </c>
      <c r="L24" s="1007">
        <f>VLOOKUP(J24,'Lista Produktów'!B:G,6,0)</f>
        <v>8711479578458</v>
      </c>
      <c r="M24" s="680" t="str">
        <f>VLOOKUP(J24,'Lista Produktów'!B:G,4,0)</f>
        <v>europejski produkt magazynowy</v>
      </c>
      <c r="N24" s="680" t="str">
        <f>VLOOKUP(J24,'Lista Produktów'!B:G,3,0)</f>
        <v xml:space="preserve">TW </v>
      </c>
      <c r="O24" s="846" t="s">
        <v>4836</v>
      </c>
    </row>
    <row r="25" spans="2:15" s="9" customFormat="1" ht="14.45" customHeight="1" thickBot="1">
      <c r="B25" s="1127" t="s">
        <v>7</v>
      </c>
      <c r="C25" s="693" t="s">
        <v>4662</v>
      </c>
      <c r="D25" s="1131" t="s">
        <v>42</v>
      </c>
      <c r="E25" s="1131" t="s">
        <v>4653</v>
      </c>
      <c r="F25" s="1131" t="s">
        <v>145</v>
      </c>
      <c r="G25" s="1019" t="s">
        <v>5834</v>
      </c>
      <c r="H25" s="1131" t="s">
        <v>0</v>
      </c>
      <c r="I25" s="694">
        <f>VLOOKUP(J25,'Lista Produktów'!B:G,5,0)</f>
        <v>25</v>
      </c>
      <c r="J25" s="694" t="s">
        <v>43</v>
      </c>
      <c r="K25" s="680">
        <f>VLOOKUP(J25,'Lista Produktów'!B:G,2,0)</f>
        <v>10.6296</v>
      </c>
      <c r="L25" s="1007">
        <f>VLOOKUP(J25,'Lista Produktów'!B:G,6,0)</f>
        <v>8711479559938</v>
      </c>
      <c r="M25" s="680" t="str">
        <f>VLOOKUP(J25,'Lista Produktów'!B:G,4,0)</f>
        <v>europejski produkt magazynowy</v>
      </c>
      <c r="N25" s="680" t="str">
        <f>VLOOKUP(J25,'Lista Produktów'!B:G,3,0)</f>
        <v xml:space="preserve">TW </v>
      </c>
      <c r="O25" s="10"/>
    </row>
    <row r="26" spans="2:15" s="9" customFormat="1" ht="14.45" customHeight="1" thickBot="1">
      <c r="B26" s="1127" t="s">
        <v>7</v>
      </c>
      <c r="C26" s="695" t="s">
        <v>4664</v>
      </c>
      <c r="D26" s="1131" t="s">
        <v>42</v>
      </c>
      <c r="E26" s="1131" t="s">
        <v>4653</v>
      </c>
      <c r="F26" s="1131" t="s">
        <v>145</v>
      </c>
      <c r="G26" s="1019" t="s">
        <v>5834</v>
      </c>
      <c r="H26" s="1131" t="s">
        <v>0</v>
      </c>
      <c r="I26" s="694">
        <f>VLOOKUP(J26,'Lista Produktów'!B:G,5,0)</f>
        <v>25</v>
      </c>
      <c r="J26" s="694" t="s">
        <v>41</v>
      </c>
      <c r="K26" s="680">
        <f>VLOOKUP(J26,'Lista Produktów'!B:G,2,0)</f>
        <v>14.317</v>
      </c>
      <c r="L26" s="1007">
        <f>VLOOKUP(J26,'Lista Produktów'!B:G,6,0)</f>
        <v>8711479559945</v>
      </c>
      <c r="M26" s="680" t="str">
        <f>VLOOKUP(J26,'Lista Produktów'!B:G,4,0)</f>
        <v>europejski produkt magazynowy</v>
      </c>
      <c r="N26" s="680" t="str">
        <f>VLOOKUP(J26,'Lista Produktów'!B:G,3,0)</f>
        <v xml:space="preserve">TW </v>
      </c>
      <c r="O26" s="10"/>
    </row>
    <row r="27" spans="2:15" s="9" customFormat="1" ht="14.45" customHeight="1" thickBot="1">
      <c r="B27" s="1131" t="s">
        <v>6</v>
      </c>
      <c r="C27" s="695" t="s">
        <v>4651</v>
      </c>
      <c r="D27" s="1131" t="s">
        <v>66</v>
      </c>
      <c r="E27" s="1131" t="s">
        <v>65</v>
      </c>
      <c r="F27" s="1131" t="s">
        <v>145</v>
      </c>
      <c r="G27" s="1019" t="s">
        <v>5834</v>
      </c>
      <c r="H27" s="1131" t="s">
        <v>0</v>
      </c>
      <c r="I27" s="694">
        <f>VLOOKUP(J27,'Lista Produktów'!B:G,5,0)</f>
        <v>25</v>
      </c>
      <c r="J27" s="694" t="s">
        <v>40</v>
      </c>
      <c r="K27" s="680">
        <f>VLOOKUP(J27,'Lista Produktów'!B:G,2,0)</f>
        <v>7.0761000000000003</v>
      </c>
      <c r="L27" s="1007">
        <f>VLOOKUP(J27,'Lista Produktów'!B:G,6,0)</f>
        <v>8711479564536</v>
      </c>
      <c r="M27" s="680" t="str">
        <f>VLOOKUP(J27,'Lista Produktów'!B:G,4,0)</f>
        <v>europejski produkt magazynowy</v>
      </c>
      <c r="N27" s="680" t="str">
        <f>VLOOKUP(J27,'Lista Produktów'!B:G,3,0)</f>
        <v xml:space="preserve">TW </v>
      </c>
      <c r="O27" s="10"/>
    </row>
    <row r="28" spans="2:15" s="9" customFormat="1" ht="14.45" customHeight="1" thickBot="1">
      <c r="B28" s="1127" t="s">
        <v>6</v>
      </c>
      <c r="C28" s="693" t="s">
        <v>4657</v>
      </c>
      <c r="D28" s="1131" t="s">
        <v>66</v>
      </c>
      <c r="E28" s="1131" t="s">
        <v>65</v>
      </c>
      <c r="F28" s="1131" t="s">
        <v>145</v>
      </c>
      <c r="G28" s="1019" t="s">
        <v>5834</v>
      </c>
      <c r="H28" s="1131" t="s">
        <v>0</v>
      </c>
      <c r="I28" s="694">
        <f>VLOOKUP(J28,'Lista Produktów'!B:G,5,0)</f>
        <v>25</v>
      </c>
      <c r="J28" s="694" t="s">
        <v>39</v>
      </c>
      <c r="K28" s="680">
        <f>VLOOKUP(J28,'Lista Produktów'!B:G,2,0)</f>
        <v>7.3336000000000006</v>
      </c>
      <c r="L28" s="1007">
        <f>VLOOKUP(J28,'Lista Produktów'!B:G,6,0)</f>
        <v>8711479561436</v>
      </c>
      <c r="M28" s="680" t="str">
        <f>VLOOKUP(J28,'Lista Produktów'!B:G,4,0)</f>
        <v>europejski produkt magazynowy</v>
      </c>
      <c r="N28" s="680" t="str">
        <f>VLOOKUP(J28,'Lista Produktów'!B:G,3,0)</f>
        <v xml:space="preserve">TW </v>
      </c>
      <c r="O28" s="10"/>
    </row>
    <row r="29" spans="2:15" s="9" customFormat="1" ht="14.45" customHeight="1" thickBot="1">
      <c r="B29" s="1127" t="s">
        <v>20</v>
      </c>
      <c r="C29" s="693" t="s">
        <v>4656</v>
      </c>
      <c r="D29" s="1131" t="s">
        <v>146</v>
      </c>
      <c r="E29" s="1131" t="s">
        <v>4650</v>
      </c>
      <c r="F29" s="1131" t="s">
        <v>145</v>
      </c>
      <c r="G29" s="1019" t="s">
        <v>5834</v>
      </c>
      <c r="H29" s="1131" t="s">
        <v>0</v>
      </c>
      <c r="I29" s="694">
        <f>VLOOKUP(J29,'Lista Produktów'!B:G,5,0)</f>
        <v>10</v>
      </c>
      <c r="J29" s="694" t="s">
        <v>38</v>
      </c>
      <c r="K29" s="680">
        <f>VLOOKUP(J29,'Lista Produktów'!B:G,2,0)</f>
        <v>8.8168000000000006</v>
      </c>
      <c r="L29" s="1007">
        <f>VLOOKUP(J29,'Lista Produktów'!B:G,6,0)</f>
        <v>8711479576348</v>
      </c>
      <c r="M29" s="680" t="str">
        <f>VLOOKUP(J29,'Lista Produktów'!B:G,4,0)</f>
        <v>europejski produkt magazynowy</v>
      </c>
      <c r="N29" s="680" t="str">
        <f>VLOOKUP(J29,'Lista Produktów'!B:G,3,0)</f>
        <v xml:space="preserve">TW </v>
      </c>
      <c r="O29" s="10"/>
    </row>
    <row r="30" spans="2:15" s="9" customFormat="1" ht="14.45" customHeight="1" thickBot="1">
      <c r="B30" s="1127" t="s">
        <v>20</v>
      </c>
      <c r="C30" s="695" t="s">
        <v>4661</v>
      </c>
      <c r="D30" s="1131" t="s">
        <v>146</v>
      </c>
      <c r="E30" s="1131" t="s">
        <v>4650</v>
      </c>
      <c r="F30" s="1131" t="s">
        <v>145</v>
      </c>
      <c r="G30" s="1019" t="s">
        <v>5834</v>
      </c>
      <c r="H30" s="1131" t="s">
        <v>0</v>
      </c>
      <c r="I30" s="694">
        <f>VLOOKUP(J30,'Lista Produktów'!B:G,5,0)</f>
        <v>10</v>
      </c>
      <c r="J30" s="694" t="s">
        <v>37</v>
      </c>
      <c r="K30" s="680">
        <f>VLOOKUP(J30,'Lista Produktów'!B:G,2,0)</f>
        <v>8.343</v>
      </c>
      <c r="L30" s="1007">
        <f>VLOOKUP(J30,'Lista Produktów'!B:G,6,0)</f>
        <v>8711479576355</v>
      </c>
      <c r="M30" s="680" t="str">
        <f>VLOOKUP(J30,'Lista Produktów'!B:G,4,0)</f>
        <v>europejski produkt magazynowy</v>
      </c>
      <c r="N30" s="680" t="str">
        <f>VLOOKUP(J30,'Lista Produktów'!B:G,3,0)</f>
        <v xml:space="preserve">TW </v>
      </c>
      <c r="O30" s="10"/>
    </row>
    <row r="31" spans="2:15" s="9" customFormat="1" ht="14.45" customHeight="1" thickBot="1">
      <c r="B31" s="1127" t="s">
        <v>20</v>
      </c>
      <c r="C31" s="695" t="s">
        <v>4663</v>
      </c>
      <c r="D31" s="1131" t="s">
        <v>146</v>
      </c>
      <c r="E31" s="1131" t="s">
        <v>4650</v>
      </c>
      <c r="F31" s="1131" t="s">
        <v>145</v>
      </c>
      <c r="G31" s="1019" t="s">
        <v>5834</v>
      </c>
      <c r="H31" s="1131" t="s">
        <v>0</v>
      </c>
      <c r="I31" s="694">
        <f>VLOOKUP(J31,'Lista Produktów'!B:G,5,0)</f>
        <v>10</v>
      </c>
      <c r="J31" s="694" t="s">
        <v>36</v>
      </c>
      <c r="K31" s="680">
        <f>VLOOKUP(J31,'Lista Produktów'!B:G,2,0)</f>
        <v>20.960500000000003</v>
      </c>
      <c r="L31" s="1007">
        <f>VLOOKUP(J31,'Lista Produktów'!B:G,6,0)</f>
        <v>8711479572234</v>
      </c>
      <c r="M31" s="680" t="str">
        <f>VLOOKUP(J31,'Lista Produktów'!B:G,4,0)</f>
        <v>europejski produkt magazynowy</v>
      </c>
      <c r="N31" s="680" t="str">
        <f>VLOOKUP(J31,'Lista Produktów'!B:G,3,0)</f>
        <v xml:space="preserve">TW </v>
      </c>
      <c r="O31" s="10"/>
    </row>
    <row r="32" spans="2:15" s="9" customFormat="1" ht="14.45" customHeight="1" thickBot="1">
      <c r="B32" s="1131" t="s">
        <v>264</v>
      </c>
      <c r="C32" s="695" t="s">
        <v>4665</v>
      </c>
      <c r="D32" s="1131" t="s">
        <v>265</v>
      </c>
      <c r="E32" s="1131" t="s">
        <v>4650</v>
      </c>
      <c r="F32" s="1131" t="s">
        <v>145</v>
      </c>
      <c r="G32" s="1019" t="s">
        <v>5834</v>
      </c>
      <c r="H32" s="1131" t="s">
        <v>266</v>
      </c>
      <c r="I32" s="694">
        <f>VLOOKUP(J32,'Lista Produktów'!B:G,5,0)</f>
        <v>10</v>
      </c>
      <c r="J32" s="694" t="s">
        <v>5988</v>
      </c>
      <c r="K32" s="680">
        <f>VLOOKUP(J32,'Lista Produktów'!B:G,2,0)</f>
        <v>25.018699999999999</v>
      </c>
      <c r="L32" s="1007">
        <f>VLOOKUP(J32,'Lista Produktów'!B:G,6,0)</f>
        <v>8711479566431</v>
      </c>
      <c r="M32" s="680" t="str">
        <f>VLOOKUP(J32,'Lista Produktów'!B:G,4,0)</f>
        <v>europejski produkt magazynowy</v>
      </c>
      <c r="N32" s="680" t="str">
        <f>VLOOKUP(J32,'Lista Produktów'!B:G,3,0)</f>
        <v xml:space="preserve">TW </v>
      </c>
      <c r="O32" s="10"/>
    </row>
    <row r="33" spans="2:15" s="9" customFormat="1" ht="18.75" customHeight="1">
      <c r="B33" s="11" t="s">
        <v>5987</v>
      </c>
      <c r="C33" s="689"/>
      <c r="G33" s="690"/>
      <c r="H33" s="10"/>
      <c r="I33" s="10"/>
      <c r="J33" s="10"/>
      <c r="K33" s="704"/>
      <c r="L33" s="605"/>
      <c r="M33" s="10"/>
      <c r="N33" s="10"/>
      <c r="O33" s="10"/>
    </row>
    <row r="34" spans="2:15" s="9" customFormat="1" ht="18" customHeight="1" thickBot="1">
      <c r="B34" s="686" t="s">
        <v>4972</v>
      </c>
      <c r="C34" s="686"/>
      <c r="D34" s="686"/>
      <c r="E34" s="686"/>
      <c r="F34" s="712" t="s">
        <v>4836</v>
      </c>
      <c r="G34" s="688"/>
      <c r="H34" s="687"/>
      <c r="I34" s="687"/>
      <c r="J34" s="687"/>
      <c r="K34" s="703"/>
      <c r="L34" s="1096"/>
      <c r="M34" s="687"/>
      <c r="N34" s="687"/>
      <c r="O34" s="10"/>
    </row>
    <row r="35" spans="2:15" s="9" customFormat="1" ht="4.5" customHeight="1" thickTop="1">
      <c r="B35" s="11"/>
      <c r="C35" s="689"/>
      <c r="G35" s="690"/>
      <c r="H35" s="10"/>
      <c r="I35" s="10"/>
      <c r="J35" s="10"/>
      <c r="K35" s="704"/>
      <c r="L35" s="605"/>
      <c r="M35" s="10"/>
      <c r="N35" s="10"/>
      <c r="O35" s="10"/>
    </row>
    <row r="36" spans="2:15" s="9" customFormat="1" ht="22.5">
      <c r="B36" s="691" t="s">
        <v>54</v>
      </c>
      <c r="C36" s="692" t="s">
        <v>4649</v>
      </c>
      <c r="D36" s="691" t="s">
        <v>58</v>
      </c>
      <c r="E36" s="691" t="s">
        <v>4430</v>
      </c>
      <c r="F36" s="691" t="s">
        <v>4428</v>
      </c>
      <c r="G36" s="691" t="s">
        <v>4429</v>
      </c>
      <c r="H36" s="691" t="s">
        <v>55</v>
      </c>
      <c r="I36" s="691" t="s">
        <v>59</v>
      </c>
      <c r="J36" s="691" t="s">
        <v>60</v>
      </c>
      <c r="K36" s="705" t="s">
        <v>4790</v>
      </c>
      <c r="L36" s="1097" t="s">
        <v>57</v>
      </c>
      <c r="M36" s="691" t="s">
        <v>56</v>
      </c>
      <c r="N36" s="691" t="s">
        <v>64</v>
      </c>
      <c r="O36" s="10"/>
    </row>
    <row r="37" spans="2:15" s="9" customFormat="1" ht="13.5" customHeight="1">
      <c r="B37" s="1127" t="s">
        <v>7</v>
      </c>
      <c r="C37" s="843" t="s">
        <v>4973</v>
      </c>
      <c r="D37" s="1131" t="s">
        <v>4974</v>
      </c>
      <c r="E37" s="1131" t="s">
        <v>4650</v>
      </c>
      <c r="F37" s="1131" t="s">
        <v>4972</v>
      </c>
      <c r="G37" s="890" t="s">
        <v>52</v>
      </c>
      <c r="H37" s="1131" t="s">
        <v>0</v>
      </c>
      <c r="I37" s="694">
        <f>VLOOKUP(J37,'Lista Produktów'!B:G,5,0)</f>
        <v>5</v>
      </c>
      <c r="J37" s="925" t="s">
        <v>5849</v>
      </c>
      <c r="K37" s="680">
        <f>VLOOKUP(J37,'Lista Produktów'!B:G,2,0)</f>
        <v>10.4442</v>
      </c>
      <c r="L37" s="1007">
        <f>VLOOKUP(J37,'Lista Produktów'!B:G,6,0)</f>
        <v>5900442786911</v>
      </c>
      <c r="M37" s="680" t="str">
        <f>VLOOKUP(J37,'Lista Produktów'!B:G,4,0)</f>
        <v>europejski produkt magazynowy</v>
      </c>
      <c r="N37" s="680" t="str">
        <f>VLOOKUP(J37,'Lista Produktów'!B:G,3,0)</f>
        <v xml:space="preserve">TW </v>
      </c>
      <c r="O37" s="10"/>
    </row>
    <row r="38" spans="2:15" s="9" customFormat="1" ht="13.5" customHeight="1">
      <c r="B38" s="1127" t="s">
        <v>7</v>
      </c>
      <c r="C38" s="843" t="s">
        <v>4978</v>
      </c>
      <c r="D38" s="1131" t="s">
        <v>4974</v>
      </c>
      <c r="E38" s="1131" t="s">
        <v>4650</v>
      </c>
      <c r="F38" s="1131" t="s">
        <v>4972</v>
      </c>
      <c r="G38" s="890" t="s">
        <v>52</v>
      </c>
      <c r="H38" s="1131" t="s">
        <v>0</v>
      </c>
      <c r="I38" s="694">
        <f>VLOOKUP(J38,'Lista Produktów'!B:G,5,0)</f>
        <v>5</v>
      </c>
      <c r="J38" s="925" t="s">
        <v>5850</v>
      </c>
      <c r="K38" s="680">
        <f>VLOOKUP(J38,'Lista Produktów'!B:G,2,0)</f>
        <v>10.5678</v>
      </c>
      <c r="L38" s="1007">
        <f>VLOOKUP(J38,'Lista Produktów'!B:G,6,0)</f>
        <v>5900442786935</v>
      </c>
      <c r="M38" s="680" t="str">
        <f>VLOOKUP(J38,'Lista Produktów'!B:G,4,0)</f>
        <v>europejski produkt magazynowy</v>
      </c>
      <c r="N38" s="680" t="str">
        <f>VLOOKUP(J38,'Lista Produktów'!B:G,3,0)</f>
        <v xml:space="preserve">TW </v>
      </c>
      <c r="O38" s="10"/>
    </row>
    <row r="39" spans="2:15" s="9" customFormat="1" ht="13.5" customHeight="1">
      <c r="B39" s="1127" t="s">
        <v>7</v>
      </c>
      <c r="C39" s="843" t="s">
        <v>4979</v>
      </c>
      <c r="D39" s="1131" t="s">
        <v>4974</v>
      </c>
      <c r="E39" s="1131" t="s">
        <v>4650</v>
      </c>
      <c r="F39" s="1131" t="s">
        <v>4972</v>
      </c>
      <c r="G39" s="890" t="s">
        <v>52</v>
      </c>
      <c r="H39" s="1131" t="s">
        <v>0</v>
      </c>
      <c r="I39" s="694">
        <f>VLOOKUP(J39,'Lista Produktów'!B:G,5,0)</f>
        <v>5</v>
      </c>
      <c r="J39" s="925" t="s">
        <v>5851</v>
      </c>
      <c r="K39" s="680">
        <f>VLOOKUP(J39,'Lista Produktów'!B:G,2,0)</f>
        <v>11.1858</v>
      </c>
      <c r="L39" s="1007">
        <f>VLOOKUP(J39,'Lista Produktów'!B:G,6,0)</f>
        <v>5900442786973</v>
      </c>
      <c r="M39" s="680" t="str">
        <f>VLOOKUP(J39,'Lista Produktów'!B:G,4,0)</f>
        <v>europejski produkt magazynowy</v>
      </c>
      <c r="N39" s="680" t="str">
        <f>VLOOKUP(J39,'Lista Produktów'!B:G,3,0)</f>
        <v xml:space="preserve">TW </v>
      </c>
      <c r="O39" s="10"/>
    </row>
    <row r="40" spans="2:15" s="9" customFormat="1" ht="13.5" customHeight="1">
      <c r="B40" s="1127" t="s">
        <v>7</v>
      </c>
      <c r="C40" s="843" t="s">
        <v>4980</v>
      </c>
      <c r="D40" s="1131" t="s">
        <v>4974</v>
      </c>
      <c r="E40" s="1131" t="s">
        <v>4650</v>
      </c>
      <c r="F40" s="1131" t="s">
        <v>4972</v>
      </c>
      <c r="G40" s="890" t="s">
        <v>52</v>
      </c>
      <c r="H40" s="1131" t="s">
        <v>0</v>
      </c>
      <c r="I40" s="694">
        <f>VLOOKUP(J40,'Lista Produktów'!B:G,5,0)</f>
        <v>5</v>
      </c>
      <c r="J40" s="925" t="s">
        <v>5852</v>
      </c>
      <c r="K40" s="680">
        <f>VLOOKUP(J40,'Lista Produktów'!B:G,2,0)</f>
        <v>12.875</v>
      </c>
      <c r="L40" s="1007">
        <f>VLOOKUP(J40,'Lista Produktów'!B:G,6,0)</f>
        <v>5900442787017</v>
      </c>
      <c r="M40" s="680" t="str">
        <f>VLOOKUP(J40,'Lista Produktów'!B:G,4,0)</f>
        <v>europejski produkt magazynowy</v>
      </c>
      <c r="N40" s="680" t="str">
        <f>VLOOKUP(J40,'Lista Produktów'!B:G,3,0)</f>
        <v xml:space="preserve">TW </v>
      </c>
      <c r="O40" s="10"/>
    </row>
    <row r="41" spans="2:15" s="9" customFormat="1" ht="13.5" customHeight="1">
      <c r="B41" s="1127" t="s">
        <v>7</v>
      </c>
      <c r="C41" s="843" t="s">
        <v>4981</v>
      </c>
      <c r="D41" s="1131" t="s">
        <v>4974</v>
      </c>
      <c r="E41" s="1131" t="s">
        <v>4650</v>
      </c>
      <c r="F41" s="1131" t="s">
        <v>4972</v>
      </c>
      <c r="G41" s="890" t="s">
        <v>52</v>
      </c>
      <c r="H41" s="1131" t="s">
        <v>0</v>
      </c>
      <c r="I41" s="694">
        <f>VLOOKUP(J41,'Lista Produktów'!B:G,5,0)</f>
        <v>5</v>
      </c>
      <c r="J41" s="925" t="s">
        <v>5853</v>
      </c>
      <c r="K41" s="680">
        <f>VLOOKUP(J41,'Lista Produktów'!B:G,2,0)</f>
        <v>14.049200000000001</v>
      </c>
      <c r="L41" s="1007">
        <f>VLOOKUP(J41,'Lista Produktów'!B:G,6,0)</f>
        <v>5900442787031</v>
      </c>
      <c r="M41" s="680" t="str">
        <f>VLOOKUP(J41,'Lista Produktów'!B:G,4,0)</f>
        <v>europejski produkt magazynowy</v>
      </c>
      <c r="N41" s="680" t="str">
        <f>VLOOKUP(J41,'Lista Produktów'!B:G,3,0)</f>
        <v xml:space="preserve">TW </v>
      </c>
      <c r="O41" s="10"/>
    </row>
    <row r="42" spans="2:15" s="9" customFormat="1" ht="13.5" customHeight="1">
      <c r="B42" s="1127" t="s">
        <v>7</v>
      </c>
      <c r="C42" s="843" t="s">
        <v>4982</v>
      </c>
      <c r="D42" s="1131" t="s">
        <v>4975</v>
      </c>
      <c r="E42" s="1131" t="s">
        <v>4650</v>
      </c>
      <c r="F42" s="1131" t="s">
        <v>4972</v>
      </c>
      <c r="G42" s="890" t="s">
        <v>52</v>
      </c>
      <c r="H42" s="1131" t="s">
        <v>0</v>
      </c>
      <c r="I42" s="694">
        <f>VLOOKUP(J42,'Lista Produktów'!B:G,5,0)</f>
        <v>2</v>
      </c>
      <c r="J42" s="925" t="s">
        <v>5854</v>
      </c>
      <c r="K42" s="680">
        <f>VLOOKUP(J42,'Lista Produktów'!B:G,2,0)</f>
        <v>8.1678999999999995</v>
      </c>
      <c r="L42" s="1007">
        <f>VLOOKUP(J42,'Lista Produktów'!B:G,6,0)</f>
        <v>5900442787055</v>
      </c>
      <c r="M42" s="680" t="str">
        <f>VLOOKUP(J42,'Lista Produktów'!B:G,4,0)</f>
        <v>europejski produkt magazynowy</v>
      </c>
      <c r="N42" s="680" t="str">
        <f>VLOOKUP(J42,'Lista Produktów'!B:G,3,0)</f>
        <v xml:space="preserve">TW </v>
      </c>
      <c r="O42" s="10"/>
    </row>
    <row r="43" spans="2:15" s="9" customFormat="1" ht="13.5" customHeight="1">
      <c r="B43" s="1127" t="s">
        <v>7</v>
      </c>
      <c r="C43" s="843" t="s">
        <v>4983</v>
      </c>
      <c r="D43" s="1131" t="s">
        <v>4975</v>
      </c>
      <c r="E43" s="1131" t="s">
        <v>4650</v>
      </c>
      <c r="F43" s="1131" t="s">
        <v>4972</v>
      </c>
      <c r="G43" s="890" t="s">
        <v>52</v>
      </c>
      <c r="H43" s="1131" t="s">
        <v>0</v>
      </c>
      <c r="I43" s="694">
        <f>VLOOKUP(J43,'Lista Produktów'!B:G,5,0)</f>
        <v>2</v>
      </c>
      <c r="J43" s="925" t="s">
        <v>5855</v>
      </c>
      <c r="K43" s="680">
        <f>VLOOKUP(J43,'Lista Produktów'!B:G,2,0)</f>
        <v>7.7559000000000005</v>
      </c>
      <c r="L43" s="1007">
        <f>VLOOKUP(J43,'Lista Produktów'!B:G,6,0)</f>
        <v>5900442787079</v>
      </c>
      <c r="M43" s="680" t="str">
        <f>VLOOKUP(J43,'Lista Produktów'!B:G,4,0)</f>
        <v>europejski produkt magazynowy</v>
      </c>
      <c r="N43" s="680" t="str">
        <f>VLOOKUP(J43,'Lista Produktów'!B:G,3,0)</f>
        <v xml:space="preserve">TW </v>
      </c>
      <c r="O43" s="10"/>
    </row>
    <row r="44" spans="2:15" s="9" customFormat="1" ht="13.5" customHeight="1">
      <c r="B44" s="1127" t="s">
        <v>7</v>
      </c>
      <c r="C44" s="843" t="s">
        <v>4984</v>
      </c>
      <c r="D44" s="1131" t="s">
        <v>4975</v>
      </c>
      <c r="E44" s="1131" t="s">
        <v>4650</v>
      </c>
      <c r="F44" s="1131" t="s">
        <v>4972</v>
      </c>
      <c r="G44" s="890" t="s">
        <v>52</v>
      </c>
      <c r="H44" s="1131" t="s">
        <v>0</v>
      </c>
      <c r="I44" s="694">
        <f>VLOOKUP(J44,'Lista Produktów'!B:G,5,0)</f>
        <v>2</v>
      </c>
      <c r="J44" s="925" t="s">
        <v>5856</v>
      </c>
      <c r="K44" s="680">
        <f>VLOOKUP(J44,'Lista Produktów'!B:G,2,0)</f>
        <v>9.136099999999999</v>
      </c>
      <c r="L44" s="1007">
        <f>VLOOKUP(J44,'Lista Produktów'!B:G,6,0)</f>
        <v>5900442787116</v>
      </c>
      <c r="M44" s="680" t="str">
        <f>VLOOKUP(J44,'Lista Produktów'!B:G,4,0)</f>
        <v>europejski produkt magazynowy</v>
      </c>
      <c r="N44" s="680" t="str">
        <f>VLOOKUP(J44,'Lista Produktów'!B:G,3,0)</f>
        <v xml:space="preserve">TW </v>
      </c>
      <c r="O44" s="10"/>
    </row>
    <row r="45" spans="2:15" s="9" customFormat="1" ht="13.5" customHeight="1">
      <c r="B45" s="1127" t="s">
        <v>20</v>
      </c>
      <c r="C45" s="843" t="s">
        <v>4985</v>
      </c>
      <c r="D45" s="1131" t="s">
        <v>4977</v>
      </c>
      <c r="E45" s="1131" t="s">
        <v>4650</v>
      </c>
      <c r="F45" s="1131" t="s">
        <v>4972</v>
      </c>
      <c r="G45" s="890" t="s">
        <v>52</v>
      </c>
      <c r="H45" s="1131" t="s">
        <v>0</v>
      </c>
      <c r="I45" s="694">
        <f>VLOOKUP(J45,'Lista Produktów'!B:G,5,0)</f>
        <v>2</v>
      </c>
      <c r="J45" s="925" t="s">
        <v>5857</v>
      </c>
      <c r="K45" s="680">
        <f>VLOOKUP(J45,'Lista Produktów'!B:G,2,0)</f>
        <v>12.607200000000001</v>
      </c>
      <c r="L45" s="1007">
        <f>VLOOKUP(J45,'Lista Produktów'!B:G,6,0)</f>
        <v>5900442787147</v>
      </c>
      <c r="M45" s="680" t="str">
        <f>VLOOKUP(J45,'Lista Produktów'!B:G,4,0)</f>
        <v>europejski produkt magazynowy</v>
      </c>
      <c r="N45" s="680" t="str">
        <f>VLOOKUP(J45,'Lista Produktów'!B:G,3,0)</f>
        <v xml:space="preserve">TW </v>
      </c>
      <c r="O45" s="10"/>
    </row>
    <row r="46" spans="2:15" s="9" customFormat="1" ht="13.5" customHeight="1">
      <c r="B46" s="1131" t="s">
        <v>20</v>
      </c>
      <c r="C46" s="843" t="s">
        <v>4986</v>
      </c>
      <c r="D46" s="1131" t="s">
        <v>4977</v>
      </c>
      <c r="E46" s="1131" t="s">
        <v>4650</v>
      </c>
      <c r="F46" s="1131" t="s">
        <v>4972</v>
      </c>
      <c r="G46" s="890" t="s">
        <v>52</v>
      </c>
      <c r="H46" s="1131" t="s">
        <v>0</v>
      </c>
      <c r="I46" s="694">
        <f>VLOOKUP(J46,'Lista Produktów'!B:G,5,0)</f>
        <v>2</v>
      </c>
      <c r="J46" s="925" t="s">
        <v>5858</v>
      </c>
      <c r="K46" s="680">
        <f>VLOOKUP(J46,'Lista Produktów'!B:G,2,0)</f>
        <v>12.9162</v>
      </c>
      <c r="L46" s="1007">
        <f>VLOOKUP(J46,'Lista Produktów'!B:G,6,0)</f>
        <v>5900442787161</v>
      </c>
      <c r="M46" s="680" t="str">
        <f>VLOOKUP(J46,'Lista Produktów'!B:G,4,0)</f>
        <v>europejski produkt magazynowy</v>
      </c>
      <c r="N46" s="680" t="str">
        <f>VLOOKUP(J46,'Lista Produktów'!B:G,3,0)</f>
        <v xml:space="preserve">TW </v>
      </c>
      <c r="O46" s="10"/>
    </row>
    <row r="47" spans="2:15" s="9" customFormat="1" ht="13.5" customHeight="1">
      <c r="B47" s="722" t="s">
        <v>5986</v>
      </c>
      <c r="C47" s="722"/>
      <c r="D47" s="13"/>
      <c r="E47" s="13"/>
      <c r="F47" s="13"/>
      <c r="G47" s="1005"/>
      <c r="H47" s="13"/>
      <c r="I47" s="681"/>
      <c r="J47" s="995"/>
      <c r="K47" s="553"/>
      <c r="L47" s="1098"/>
      <c r="M47" s="553"/>
      <c r="N47" s="553"/>
      <c r="O47" s="10"/>
    </row>
    <row r="48" spans="2:15" s="9" customFormat="1" ht="13.5" customHeight="1">
      <c r="B48" s="13"/>
      <c r="C48" s="722"/>
      <c r="D48" s="13"/>
      <c r="E48" s="13"/>
      <c r="F48" s="13"/>
      <c r="G48" s="1005"/>
      <c r="H48" s="13"/>
      <c r="I48" s="681"/>
      <c r="J48" s="995"/>
      <c r="K48" s="553"/>
      <c r="L48" s="1098"/>
      <c r="M48" s="553"/>
      <c r="N48" s="553"/>
      <c r="O48" s="10"/>
    </row>
    <row r="49" spans="2:15" s="9" customFormat="1" ht="18" customHeight="1" thickBot="1">
      <c r="B49" s="686" t="s">
        <v>5859</v>
      </c>
      <c r="C49" s="686"/>
      <c r="D49" s="686"/>
      <c r="E49" s="686"/>
      <c r="F49" s="712" t="s">
        <v>4836</v>
      </c>
      <c r="G49" s="688"/>
      <c r="H49" s="687"/>
      <c r="I49" s="687"/>
      <c r="J49" s="687"/>
      <c r="K49" s="703"/>
      <c r="L49" s="1096"/>
      <c r="M49" s="687"/>
      <c r="N49" s="687"/>
      <c r="O49" s="10"/>
    </row>
    <row r="50" spans="2:15" s="9" customFormat="1" ht="4.5" customHeight="1" thickTop="1">
      <c r="B50" s="11"/>
      <c r="C50" s="689"/>
      <c r="G50" s="690"/>
      <c r="H50" s="10"/>
      <c r="I50" s="10"/>
      <c r="J50" s="10"/>
      <c r="K50" s="704"/>
      <c r="L50" s="605"/>
      <c r="M50" s="10"/>
      <c r="N50" s="10"/>
      <c r="O50" s="10"/>
    </row>
    <row r="51" spans="2:15" s="9" customFormat="1" ht="22.5">
      <c r="B51" s="691" t="s">
        <v>54</v>
      </c>
      <c r="C51" s="692" t="s">
        <v>4649</v>
      </c>
      <c r="D51" s="691" t="s">
        <v>58</v>
      </c>
      <c r="E51" s="691" t="s">
        <v>4430</v>
      </c>
      <c r="F51" s="691" t="s">
        <v>4428</v>
      </c>
      <c r="G51" s="691" t="s">
        <v>4429</v>
      </c>
      <c r="H51" s="691" t="s">
        <v>55</v>
      </c>
      <c r="I51" s="691" t="s">
        <v>59</v>
      </c>
      <c r="J51" s="691" t="s">
        <v>60</v>
      </c>
      <c r="K51" s="705" t="s">
        <v>4790</v>
      </c>
      <c r="L51" s="1097" t="s">
        <v>57</v>
      </c>
      <c r="M51" s="691" t="s">
        <v>56</v>
      </c>
      <c r="N51" s="691" t="s">
        <v>64</v>
      </c>
      <c r="O51" s="10"/>
    </row>
    <row r="52" spans="2:15" s="9" customFormat="1" ht="13.5" customHeight="1">
      <c r="B52" s="1127" t="s">
        <v>7</v>
      </c>
      <c r="C52" s="843" t="s">
        <v>4980</v>
      </c>
      <c r="D52" s="1131" t="s">
        <v>4976</v>
      </c>
      <c r="E52" s="1131" t="s">
        <v>4987</v>
      </c>
      <c r="F52" s="1131" t="s">
        <v>4972</v>
      </c>
      <c r="G52" s="890" t="s">
        <v>52</v>
      </c>
      <c r="H52" s="1131" t="s">
        <v>0</v>
      </c>
      <c r="I52" s="694">
        <f>VLOOKUP(J52,'Lista Produktów'!B:G,5,0)</f>
        <v>5</v>
      </c>
      <c r="J52" s="925" t="s">
        <v>5608</v>
      </c>
      <c r="K52" s="680">
        <f>VLOOKUP(J52,'Lista Produktów'!B:G,2,0)</f>
        <v>10.4133</v>
      </c>
      <c r="L52" s="1007">
        <f>VLOOKUP(J52,'Lista Produktów'!B:G,6,0)</f>
        <v>5900442787185</v>
      </c>
      <c r="M52" s="680" t="str">
        <f>VLOOKUP(J52,'Lista Produktów'!B:G,4,0)</f>
        <v>europejski produkt magazynowy</v>
      </c>
      <c r="N52" s="680" t="str">
        <f>VLOOKUP(J52,'Lista Produktów'!B:G,3,0)</f>
        <v xml:space="preserve">TW </v>
      </c>
      <c r="O52" s="10"/>
    </row>
    <row r="53" spans="2:15" s="9" customFormat="1" ht="13.5" customHeight="1">
      <c r="B53" s="1131" t="s">
        <v>7</v>
      </c>
      <c r="C53" s="843" t="s">
        <v>4981</v>
      </c>
      <c r="D53" s="1131" t="s">
        <v>4976</v>
      </c>
      <c r="E53" s="1131" t="s">
        <v>4987</v>
      </c>
      <c r="F53" s="1131" t="s">
        <v>4972</v>
      </c>
      <c r="G53" s="890" t="s">
        <v>52</v>
      </c>
      <c r="H53" s="1131" t="s">
        <v>0</v>
      </c>
      <c r="I53" s="694">
        <f>VLOOKUP(J53,'Lista Produktów'!B:G,5,0)</f>
        <v>5</v>
      </c>
      <c r="J53" s="925" t="s">
        <v>5614</v>
      </c>
      <c r="K53" s="680">
        <f>VLOOKUP(J53,'Lista Produktów'!B:G,2,0)</f>
        <v>10.506</v>
      </c>
      <c r="L53" s="1007">
        <f>VLOOKUP(J53,'Lista Produktów'!B:G,6,0)</f>
        <v>5900442787208</v>
      </c>
      <c r="M53" s="680" t="str">
        <f>VLOOKUP(J53,'Lista Produktów'!B:G,4,0)</f>
        <v>europejski produkt magazynowy</v>
      </c>
      <c r="N53" s="680" t="str">
        <f>VLOOKUP(J53,'Lista Produktów'!B:G,3,0)</f>
        <v xml:space="preserve">TW </v>
      </c>
      <c r="O53" s="10"/>
    </row>
    <row r="54" spans="2:15" s="9" customFormat="1" ht="20.25">
      <c r="B54" s="11"/>
      <c r="C54" s="689"/>
      <c r="G54" s="690"/>
      <c r="H54" s="10"/>
      <c r="I54" s="10"/>
      <c r="J54" s="10"/>
      <c r="K54" s="704"/>
      <c r="L54" s="605"/>
      <c r="M54" s="10"/>
      <c r="N54" s="10"/>
      <c r="O54" s="10"/>
    </row>
    <row r="55" spans="2:15" s="9" customFormat="1" ht="21" thickBot="1">
      <c r="B55" s="686" t="s">
        <v>4666</v>
      </c>
      <c r="C55" s="686"/>
      <c r="D55" s="686"/>
      <c r="E55" s="686"/>
      <c r="F55" s="687"/>
      <c r="G55" s="688"/>
      <c r="H55" s="687"/>
      <c r="I55" s="687"/>
      <c r="J55" s="687"/>
      <c r="K55" s="703"/>
      <c r="L55" s="1096"/>
      <c r="M55" s="687"/>
      <c r="N55" s="687"/>
      <c r="O55" s="10"/>
    </row>
    <row r="56" spans="2:15" s="9" customFormat="1" ht="8.25" customHeight="1" thickTop="1">
      <c r="B56" s="11"/>
      <c r="C56" s="689"/>
      <c r="G56" s="690"/>
      <c r="H56" s="10"/>
      <c r="I56" s="10"/>
      <c r="J56" s="10"/>
      <c r="K56" s="704"/>
      <c r="L56" s="605"/>
      <c r="M56" s="10"/>
      <c r="N56" s="10"/>
      <c r="O56" s="10"/>
    </row>
    <row r="57" spans="2:15" s="9" customFormat="1" ht="22.5">
      <c r="B57" s="691" t="s">
        <v>54</v>
      </c>
      <c r="C57" s="692" t="s">
        <v>4649</v>
      </c>
      <c r="D57" s="691" t="s">
        <v>58</v>
      </c>
      <c r="E57" s="691" t="s">
        <v>4430</v>
      </c>
      <c r="F57" s="691" t="s">
        <v>4428</v>
      </c>
      <c r="G57" s="691" t="s">
        <v>4429</v>
      </c>
      <c r="H57" s="691" t="s">
        <v>55</v>
      </c>
      <c r="I57" s="691" t="s">
        <v>59</v>
      </c>
      <c r="J57" s="691" t="s">
        <v>60</v>
      </c>
      <c r="K57" s="705" t="s">
        <v>4791</v>
      </c>
      <c r="L57" s="1097" t="s">
        <v>57</v>
      </c>
      <c r="M57" s="691" t="s">
        <v>56</v>
      </c>
      <c r="N57" s="691" t="s">
        <v>64</v>
      </c>
      <c r="O57" s="10"/>
    </row>
    <row r="58" spans="2:15" s="9" customFormat="1" ht="20.25">
      <c r="B58" s="1127" t="s">
        <v>7</v>
      </c>
      <c r="C58" s="695" t="s">
        <v>4667</v>
      </c>
      <c r="D58" s="1131" t="s">
        <v>34</v>
      </c>
      <c r="E58" s="1131" t="s">
        <v>65</v>
      </c>
      <c r="F58" s="1131" t="s">
        <v>68</v>
      </c>
      <c r="G58" s="723" t="s">
        <v>52</v>
      </c>
      <c r="H58" s="1131" t="s">
        <v>0</v>
      </c>
      <c r="I58" s="694">
        <f>VLOOKUP(J58,'Lista Produktów'!B:G,5,0)</f>
        <v>25</v>
      </c>
      <c r="J58" s="694" t="s">
        <v>69</v>
      </c>
      <c r="K58" s="680">
        <f>VLOOKUP(J58,'Lista Produktów'!B:G,2,0)</f>
        <v>3.6153</v>
      </c>
      <c r="L58" s="1007">
        <f>VLOOKUP(J58,'Lista Produktów'!B:G,6,0)</f>
        <v>5900442703314</v>
      </c>
      <c r="M58" s="680" t="str">
        <f>VLOOKUP(J58,'Lista Produktów'!B:G,4,0)</f>
        <v>produkt magazynowy</v>
      </c>
      <c r="N58" s="680" t="str">
        <f>VLOOKUP(J58,'Lista Produktów'!B:G,3,0)</f>
        <v xml:space="preserve">TW </v>
      </c>
      <c r="O58" s="10"/>
    </row>
    <row r="59" spans="2:15" s="9" customFormat="1" ht="20.25">
      <c r="B59" s="1127" t="s">
        <v>7</v>
      </c>
      <c r="C59" s="695" t="s">
        <v>4667</v>
      </c>
      <c r="D59" s="1131" t="s">
        <v>78</v>
      </c>
      <c r="E59" s="1131" t="s">
        <v>4650</v>
      </c>
      <c r="F59" s="1131" t="s">
        <v>76</v>
      </c>
      <c r="G59" s="710" t="s">
        <v>73</v>
      </c>
      <c r="H59" s="1131" t="s">
        <v>0</v>
      </c>
      <c r="I59" s="694">
        <f>VLOOKUP(J59,'Lista Produktów'!B:G,5,0)</f>
        <v>25</v>
      </c>
      <c r="J59" s="694" t="s">
        <v>82</v>
      </c>
      <c r="K59" s="680">
        <f>VLOOKUP(J59,'Lista Produktów'!B:G,2,0)</f>
        <v>2.8943000000000003</v>
      </c>
      <c r="L59" s="1007">
        <f>VLOOKUP(J59,'Lista Produktów'!B:G,6,0)</f>
        <v>5900442650397</v>
      </c>
      <c r="M59" s="680" t="str">
        <f>VLOOKUP(J59,'Lista Produktów'!B:G,4,0)</f>
        <v>produkt magazynowy</v>
      </c>
      <c r="N59" s="680" t="str">
        <f>VLOOKUP(J59,'Lista Produktów'!B:G,3,0)</f>
        <v xml:space="preserve">TW </v>
      </c>
      <c r="O59" s="10"/>
    </row>
    <row r="60" spans="2:15" s="9" customFormat="1" ht="17.25" customHeight="1">
      <c r="B60" s="1127" t="s">
        <v>7</v>
      </c>
      <c r="C60" s="695" t="s">
        <v>4668</v>
      </c>
      <c r="D60" s="1131" t="s">
        <v>13</v>
      </c>
      <c r="E60" s="1131" t="s">
        <v>4650</v>
      </c>
      <c r="F60" s="1131" t="s">
        <v>76</v>
      </c>
      <c r="G60" s="710" t="s">
        <v>73</v>
      </c>
      <c r="H60" s="1131" t="s">
        <v>0</v>
      </c>
      <c r="I60" s="694">
        <f>VLOOKUP(J60,'Lista Produktów'!B:G,5,0)</f>
        <v>25</v>
      </c>
      <c r="J60" s="694" t="s">
        <v>79</v>
      </c>
      <c r="K60" s="680">
        <f>VLOOKUP(J60,'Lista Produktów'!B:G,2,0)</f>
        <v>2.8943000000000003</v>
      </c>
      <c r="L60" s="1007">
        <f>VLOOKUP(J60,'Lista Produktów'!B:G,6,0)</f>
        <v>5900442650403</v>
      </c>
      <c r="M60" s="680" t="str">
        <f>VLOOKUP(J60,'Lista Produktów'!B:G,4,0)</f>
        <v>produkt magazynowy</v>
      </c>
      <c r="N60" s="680" t="str">
        <f>VLOOKUP(J60,'Lista Produktów'!B:G,3,0)</f>
        <v xml:space="preserve">TW </v>
      </c>
      <c r="O60" s="10"/>
    </row>
    <row r="61" spans="2:15" s="9" customFormat="1" ht="17.25" customHeight="1">
      <c r="B61" s="1127" t="s">
        <v>7</v>
      </c>
      <c r="C61" s="693" t="s">
        <v>4668</v>
      </c>
      <c r="D61" s="1131" t="s">
        <v>14</v>
      </c>
      <c r="E61" s="1131" t="s">
        <v>65</v>
      </c>
      <c r="F61" s="1131" t="s">
        <v>76</v>
      </c>
      <c r="G61" s="710" t="s">
        <v>73</v>
      </c>
      <c r="H61" s="1131" t="s">
        <v>0</v>
      </c>
      <c r="I61" s="694">
        <f>VLOOKUP(J61,'Lista Produktów'!B:G,5,0)</f>
        <v>25</v>
      </c>
      <c r="J61" s="694" t="s">
        <v>106</v>
      </c>
      <c r="K61" s="680">
        <f>VLOOKUP(J61,'Lista Produktów'!B:G,2,0)</f>
        <v>3.7698</v>
      </c>
      <c r="L61" s="1007">
        <f>VLOOKUP(J61,'Lista Produktów'!B:G,6,0)</f>
        <v>5900442650229</v>
      </c>
      <c r="M61" s="680" t="str">
        <f>VLOOKUP(J61,'Lista Produktów'!B:G,4,0)</f>
        <v>produkt magazynowy</v>
      </c>
      <c r="N61" s="680" t="str">
        <f>VLOOKUP(J61,'Lista Produktów'!B:G,3,0)</f>
        <v xml:space="preserve">TW </v>
      </c>
      <c r="O61" s="10"/>
    </row>
    <row r="62" spans="2:15" s="9" customFormat="1" ht="17.25" customHeight="1">
      <c r="B62" s="1127" t="s">
        <v>7</v>
      </c>
      <c r="C62" s="693" t="s">
        <v>4669</v>
      </c>
      <c r="D62" s="1131" t="s">
        <v>77</v>
      </c>
      <c r="E62" s="1131" t="s">
        <v>4650</v>
      </c>
      <c r="F62" s="1131" t="s">
        <v>76</v>
      </c>
      <c r="G62" s="710" t="s">
        <v>73</v>
      </c>
      <c r="H62" s="1131" t="s">
        <v>0</v>
      </c>
      <c r="I62" s="694">
        <f>VLOOKUP(J62,'Lista Produktów'!B:G,5,0)</f>
        <v>25</v>
      </c>
      <c r="J62" s="694" t="s">
        <v>80</v>
      </c>
      <c r="K62" s="680">
        <f>VLOOKUP(J62,'Lista Produktów'!B:G,2,0)</f>
        <v>2.9355000000000002</v>
      </c>
      <c r="L62" s="1007">
        <f>VLOOKUP(J62,'Lista Produktów'!B:G,6,0)</f>
        <v>5900442650519</v>
      </c>
      <c r="M62" s="680" t="str">
        <f>VLOOKUP(J62,'Lista Produktów'!B:G,4,0)</f>
        <v>produkt magazynowy</v>
      </c>
      <c r="N62" s="680" t="str">
        <f>VLOOKUP(J62,'Lista Produktów'!B:G,3,0)</f>
        <v xml:space="preserve">TW </v>
      </c>
      <c r="O62" s="10"/>
    </row>
    <row r="63" spans="2:15" s="9" customFormat="1" ht="17.25" customHeight="1">
      <c r="B63" s="1127" t="s">
        <v>6</v>
      </c>
      <c r="C63" s="693" t="s">
        <v>4669</v>
      </c>
      <c r="D63" s="1131" t="s">
        <v>77</v>
      </c>
      <c r="E63" s="1131" t="s">
        <v>4650</v>
      </c>
      <c r="F63" s="1131" t="s">
        <v>76</v>
      </c>
      <c r="G63" s="710" t="s">
        <v>73</v>
      </c>
      <c r="H63" s="1131" t="s">
        <v>0</v>
      </c>
      <c r="I63" s="694">
        <f>VLOOKUP(J63,'Lista Produktów'!B:G,5,0)</f>
        <v>25</v>
      </c>
      <c r="J63" s="694" t="s">
        <v>97</v>
      </c>
      <c r="K63" s="680">
        <f>VLOOKUP(J63,'Lista Produktów'!B:G,2,0)</f>
        <v>3.2444999999999999</v>
      </c>
      <c r="L63" s="1007">
        <f>VLOOKUP(J63,'Lista Produktów'!B:G,6,0)</f>
        <v>5900442651042</v>
      </c>
      <c r="M63" s="680" t="str">
        <f>VLOOKUP(J63,'Lista Produktów'!B:G,4,0)</f>
        <v>produkt magazynowy</v>
      </c>
      <c r="N63" s="680" t="str">
        <f>VLOOKUP(J63,'Lista Produktów'!B:G,3,0)</f>
        <v xml:space="preserve">TW </v>
      </c>
      <c r="O63" s="10"/>
    </row>
    <row r="64" spans="2:15" s="9" customFormat="1" ht="17.25" customHeight="1">
      <c r="B64" s="1127" t="s">
        <v>7</v>
      </c>
      <c r="C64" s="693" t="s">
        <v>4670</v>
      </c>
      <c r="D64" s="1131" t="s">
        <v>77</v>
      </c>
      <c r="E64" s="1131" t="s">
        <v>4650</v>
      </c>
      <c r="F64" s="1131" t="s">
        <v>76</v>
      </c>
      <c r="G64" s="710" t="s">
        <v>73</v>
      </c>
      <c r="H64" s="1131" t="s">
        <v>0</v>
      </c>
      <c r="I64" s="694">
        <f>VLOOKUP(J64,'Lista Produktów'!B:G,5,0)</f>
        <v>25</v>
      </c>
      <c r="J64" s="694" t="s">
        <v>81</v>
      </c>
      <c r="K64" s="680">
        <f>VLOOKUP(J64,'Lista Produktów'!B:G,2,0)</f>
        <v>3.1827000000000001</v>
      </c>
      <c r="L64" s="1007">
        <f>VLOOKUP(J64,'Lista Produktów'!B:G,6,0)</f>
        <v>5900442650571</v>
      </c>
      <c r="M64" s="680" t="str">
        <f>VLOOKUP(J64,'Lista Produktów'!B:G,4,0)</f>
        <v>produkt magazynowy</v>
      </c>
      <c r="N64" s="680" t="str">
        <f>VLOOKUP(J64,'Lista Produktów'!B:G,3,0)</f>
        <v xml:space="preserve">TW </v>
      </c>
      <c r="O64" s="10"/>
    </row>
    <row r="65" spans="2:15" s="9" customFormat="1" ht="17.25" customHeight="1">
      <c r="B65" s="1127" t="s">
        <v>6</v>
      </c>
      <c r="C65" s="693" t="s">
        <v>4671</v>
      </c>
      <c r="D65" s="1131" t="s">
        <v>77</v>
      </c>
      <c r="E65" s="1131" t="s">
        <v>4650</v>
      </c>
      <c r="F65" s="1131" t="s">
        <v>76</v>
      </c>
      <c r="G65" s="710" t="s">
        <v>73</v>
      </c>
      <c r="H65" s="1131" t="s">
        <v>0</v>
      </c>
      <c r="I65" s="694">
        <f>VLOOKUP(J65,'Lista Produktów'!B:G,5,0)</f>
        <v>25</v>
      </c>
      <c r="J65" s="694" t="s">
        <v>98</v>
      </c>
      <c r="K65" s="680">
        <f>VLOOKUP(J65,'Lista Produktów'!B:G,2,0)</f>
        <v>3.2650999999999999</v>
      </c>
      <c r="L65" s="1007">
        <f>VLOOKUP(J65,'Lista Produktów'!B:G,6,0)</f>
        <v>5900442651097</v>
      </c>
      <c r="M65" s="680" t="str">
        <f>VLOOKUP(J65,'Lista Produktów'!B:G,4,0)</f>
        <v>produkt magazynowy</v>
      </c>
      <c r="N65" s="680" t="str">
        <f>VLOOKUP(J65,'Lista Produktów'!B:G,3,0)</f>
        <v xml:space="preserve">TW </v>
      </c>
      <c r="O65" s="10"/>
    </row>
    <row r="66" spans="2:15" s="9" customFormat="1" ht="17.25" customHeight="1">
      <c r="B66" s="1127" t="s">
        <v>6</v>
      </c>
      <c r="C66" s="693" t="s">
        <v>4672</v>
      </c>
      <c r="D66" s="1131" t="s">
        <v>77</v>
      </c>
      <c r="E66" s="1131" t="s">
        <v>4650</v>
      </c>
      <c r="F66" s="1131" t="s">
        <v>76</v>
      </c>
      <c r="G66" s="710" t="s">
        <v>73</v>
      </c>
      <c r="H66" s="1131" t="s">
        <v>0</v>
      </c>
      <c r="I66" s="694">
        <f>VLOOKUP(J66,'Lista Produktów'!B:G,5,0)</f>
        <v>25</v>
      </c>
      <c r="J66" s="694" t="s">
        <v>99</v>
      </c>
      <c r="K66" s="680">
        <f>VLOOKUP(J66,'Lista Produktów'!B:G,2,0)</f>
        <v>3.3681000000000001</v>
      </c>
      <c r="L66" s="1007">
        <f>VLOOKUP(J66,'Lista Produktów'!B:G,6,0)</f>
        <v>5900442651059</v>
      </c>
      <c r="M66" s="680" t="str">
        <f>VLOOKUP(J66,'Lista Produktów'!B:G,4,0)</f>
        <v>produkt magazynowy</v>
      </c>
      <c r="N66" s="680" t="str">
        <f>VLOOKUP(J66,'Lista Produktów'!B:G,3,0)</f>
        <v xml:space="preserve">TW </v>
      </c>
      <c r="O66" s="10"/>
    </row>
    <row r="67" spans="2:15" s="9" customFormat="1" ht="17.25" customHeight="1">
      <c r="B67" s="1127" t="s">
        <v>7</v>
      </c>
      <c r="C67" s="693" t="s">
        <v>4673</v>
      </c>
      <c r="D67" s="1131" t="s">
        <v>34</v>
      </c>
      <c r="E67" s="1131" t="s">
        <v>65</v>
      </c>
      <c r="F67" s="1131" t="s">
        <v>68</v>
      </c>
      <c r="G67" s="723" t="s">
        <v>52</v>
      </c>
      <c r="H67" s="1131" t="s">
        <v>0</v>
      </c>
      <c r="I67" s="694">
        <f>VLOOKUP(J67,'Lista Produktów'!B:G,5,0)</f>
        <v>25</v>
      </c>
      <c r="J67" s="694" t="s">
        <v>70</v>
      </c>
      <c r="K67" s="680">
        <f>VLOOKUP(J67,'Lista Produktów'!B:G,2,0)</f>
        <v>3.8007</v>
      </c>
      <c r="L67" s="1007">
        <f>VLOOKUP(J67,'Lista Produktów'!B:G,6,0)</f>
        <v>5900442703321</v>
      </c>
      <c r="M67" s="680" t="str">
        <f>VLOOKUP(J67,'Lista Produktów'!B:G,4,0)</f>
        <v>produkt magazynowy</v>
      </c>
      <c r="N67" s="680" t="str">
        <f>VLOOKUP(J67,'Lista Produktów'!B:G,3,0)</f>
        <v xml:space="preserve">TW </v>
      </c>
      <c r="O67" s="10"/>
    </row>
    <row r="68" spans="2:15" s="9" customFormat="1" ht="17.25" customHeight="1">
      <c r="B68" s="1127" t="s">
        <v>7</v>
      </c>
      <c r="C68" s="693" t="s">
        <v>4673</v>
      </c>
      <c r="D68" s="1131" t="s">
        <v>78</v>
      </c>
      <c r="E68" s="1131" t="s">
        <v>4650</v>
      </c>
      <c r="F68" s="1131" t="s">
        <v>76</v>
      </c>
      <c r="G68" s="710" t="s">
        <v>73</v>
      </c>
      <c r="H68" s="1131" t="s">
        <v>0</v>
      </c>
      <c r="I68" s="694">
        <f>VLOOKUP(J68,'Lista Produktów'!B:G,5,0)</f>
        <v>25</v>
      </c>
      <c r="J68" s="694" t="s">
        <v>83</v>
      </c>
      <c r="K68" s="680">
        <f>VLOOKUP(J68,'Lista Produktów'!B:G,2,0)</f>
        <v>2.7501000000000002</v>
      </c>
      <c r="L68" s="1007">
        <f>VLOOKUP(J68,'Lista Produktów'!B:G,6,0)</f>
        <v>5900442650427</v>
      </c>
      <c r="M68" s="680" t="str">
        <f>VLOOKUP(J68,'Lista Produktów'!B:G,4,0)</f>
        <v>produkt magazynowy</v>
      </c>
      <c r="N68" s="680" t="str">
        <f>VLOOKUP(J68,'Lista Produktów'!B:G,3,0)</f>
        <v xml:space="preserve">TW </v>
      </c>
      <c r="O68" s="10"/>
    </row>
    <row r="69" spans="2:15" s="9" customFormat="1" ht="17.25" customHeight="1">
      <c r="B69" s="1127" t="s">
        <v>7</v>
      </c>
      <c r="C69" s="693" t="s">
        <v>4674</v>
      </c>
      <c r="D69" s="1131" t="s">
        <v>33</v>
      </c>
      <c r="E69" s="1131" t="s">
        <v>65</v>
      </c>
      <c r="F69" s="1131" t="s">
        <v>68</v>
      </c>
      <c r="G69" s="723" t="s">
        <v>52</v>
      </c>
      <c r="H69" s="1131" t="s">
        <v>0</v>
      </c>
      <c r="I69" s="694">
        <f>VLOOKUP(J69,'Lista Produktów'!B:G,5,0)</f>
        <v>25</v>
      </c>
      <c r="J69" s="694" t="s">
        <v>71</v>
      </c>
      <c r="K69" s="680">
        <f>VLOOKUP(J69,'Lista Produktów'!B:G,2,0)</f>
        <v>4.1921000000000008</v>
      </c>
      <c r="L69" s="1007">
        <f>VLOOKUP(J69,'Lista Produktów'!B:G,6,0)</f>
        <v>5900442703338</v>
      </c>
      <c r="M69" s="680" t="str">
        <f>VLOOKUP(J69,'Lista Produktów'!B:G,4,0)</f>
        <v>produkt magazynowy</v>
      </c>
      <c r="N69" s="680" t="str">
        <f>VLOOKUP(J69,'Lista Produktów'!B:G,3,0)</f>
        <v xml:space="preserve">TW </v>
      </c>
      <c r="O69" s="10"/>
    </row>
    <row r="70" spans="2:15" s="9" customFormat="1" ht="17.25" customHeight="1">
      <c r="B70" s="1127" t="s">
        <v>7</v>
      </c>
      <c r="C70" s="693" t="s">
        <v>4674</v>
      </c>
      <c r="D70" s="1131" t="s">
        <v>13</v>
      </c>
      <c r="E70" s="1131" t="s">
        <v>4650</v>
      </c>
      <c r="F70" s="1131" t="s">
        <v>76</v>
      </c>
      <c r="G70" s="710" t="s">
        <v>73</v>
      </c>
      <c r="H70" s="1131" t="s">
        <v>0</v>
      </c>
      <c r="I70" s="694">
        <f>VLOOKUP(J70,'Lista Produktów'!B:G,5,0)</f>
        <v>25</v>
      </c>
      <c r="J70" s="694" t="s">
        <v>84</v>
      </c>
      <c r="K70" s="680">
        <f>VLOOKUP(J70,'Lista Produktów'!B:G,2,0)</f>
        <v>3.3372000000000002</v>
      </c>
      <c r="L70" s="1007">
        <f>VLOOKUP(J70,'Lista Produktów'!B:G,6,0)</f>
        <v>5900442650434</v>
      </c>
      <c r="M70" s="680" t="str">
        <f>VLOOKUP(J70,'Lista Produktów'!B:G,4,0)</f>
        <v>produkt magazynowy</v>
      </c>
      <c r="N70" s="680" t="str">
        <f>VLOOKUP(J70,'Lista Produktów'!B:G,3,0)</f>
        <v xml:space="preserve">TW </v>
      </c>
      <c r="O70" s="10"/>
    </row>
    <row r="71" spans="2:15" s="9" customFormat="1" ht="17.25" customHeight="1">
      <c r="B71" s="1127" t="s">
        <v>7</v>
      </c>
      <c r="C71" s="693" t="s">
        <v>4675</v>
      </c>
      <c r="D71" s="1131" t="s">
        <v>77</v>
      </c>
      <c r="E71" s="1131" t="s">
        <v>4650</v>
      </c>
      <c r="F71" s="1131" t="s">
        <v>76</v>
      </c>
      <c r="G71" s="710" t="s">
        <v>73</v>
      </c>
      <c r="H71" s="1131" t="s">
        <v>0</v>
      </c>
      <c r="I71" s="694">
        <f>VLOOKUP(J71,'Lista Produktów'!B:G,5,0)</f>
        <v>25</v>
      </c>
      <c r="J71" s="694" t="s">
        <v>85</v>
      </c>
      <c r="K71" s="680">
        <f>VLOOKUP(J71,'Lista Produktów'!B:G,2,0)</f>
        <v>3.3577999999999997</v>
      </c>
      <c r="L71" s="1007">
        <f>VLOOKUP(J71,'Lista Produktów'!B:G,6,0)</f>
        <v>5900442650472</v>
      </c>
      <c r="M71" s="680" t="str">
        <f>VLOOKUP(J71,'Lista Produktów'!B:G,4,0)</f>
        <v>produkt magazynowy</v>
      </c>
      <c r="N71" s="680" t="str">
        <f>VLOOKUP(J71,'Lista Produktów'!B:G,3,0)</f>
        <v xml:space="preserve">TW </v>
      </c>
      <c r="O71" s="10"/>
    </row>
    <row r="72" spans="2:15" s="9" customFormat="1" ht="17.25" customHeight="1">
      <c r="B72" s="1127" t="s">
        <v>7</v>
      </c>
      <c r="C72" s="693" t="s">
        <v>4676</v>
      </c>
      <c r="D72" s="1131" t="s">
        <v>77</v>
      </c>
      <c r="E72" s="1131" t="s">
        <v>4650</v>
      </c>
      <c r="F72" s="1131" t="s">
        <v>76</v>
      </c>
      <c r="G72" s="710" t="s">
        <v>73</v>
      </c>
      <c r="H72" s="1131" t="s">
        <v>0</v>
      </c>
      <c r="I72" s="694">
        <f>VLOOKUP(J72,'Lista Produktów'!B:G,5,0)</f>
        <v>25</v>
      </c>
      <c r="J72" s="694" t="s">
        <v>86</v>
      </c>
      <c r="K72" s="680">
        <f>VLOOKUP(J72,'Lista Produktów'!B:G,2,0)</f>
        <v>3.3681000000000001</v>
      </c>
      <c r="L72" s="1007">
        <f>VLOOKUP(J72,'Lista Produktów'!B:G,6,0)</f>
        <v>5900442650526</v>
      </c>
      <c r="M72" s="680" t="str">
        <f>VLOOKUP(J72,'Lista Produktów'!B:G,4,0)</f>
        <v>produkt magazynowy</v>
      </c>
      <c r="N72" s="680" t="str">
        <f>VLOOKUP(J72,'Lista Produktów'!B:G,3,0)</f>
        <v xml:space="preserve">TW </v>
      </c>
      <c r="O72" s="10"/>
    </row>
    <row r="73" spans="2:15" s="9" customFormat="1" ht="17.25" customHeight="1">
      <c r="B73" s="1127" t="s">
        <v>7</v>
      </c>
      <c r="C73" s="693" t="s">
        <v>4676</v>
      </c>
      <c r="D73" s="1131" t="s">
        <v>77</v>
      </c>
      <c r="E73" s="1131" t="s">
        <v>65</v>
      </c>
      <c r="F73" s="1131" t="s">
        <v>76</v>
      </c>
      <c r="G73" s="710" t="s">
        <v>73</v>
      </c>
      <c r="H73" s="1131" t="s">
        <v>0</v>
      </c>
      <c r="I73" s="694">
        <f>VLOOKUP(J73,'Lista Produktów'!B:G,5,0)</f>
        <v>25</v>
      </c>
      <c r="J73" s="694" t="s">
        <v>107</v>
      </c>
      <c r="K73" s="680">
        <f>VLOOKUP(J73,'Lista Produktów'!B:G,2,0)</f>
        <v>4.7071000000000005</v>
      </c>
      <c r="L73" s="1007">
        <f>VLOOKUP(J73,'Lista Produktów'!B:G,6,0)</f>
        <v>5900442650311</v>
      </c>
      <c r="M73" s="680" t="str">
        <f>VLOOKUP(J73,'Lista Produktów'!B:G,4,0)</f>
        <v>produkt magazynowy</v>
      </c>
      <c r="N73" s="680" t="str">
        <f>VLOOKUP(J73,'Lista Produktów'!B:G,3,0)</f>
        <v xml:space="preserve">TW </v>
      </c>
      <c r="O73" s="10"/>
    </row>
    <row r="74" spans="2:15" s="9" customFormat="1" ht="17.25" customHeight="1">
      <c r="B74" s="1127" t="s">
        <v>6</v>
      </c>
      <c r="C74" s="693" t="s">
        <v>4676</v>
      </c>
      <c r="D74" s="1131" t="s">
        <v>77</v>
      </c>
      <c r="E74" s="1131" t="s">
        <v>65</v>
      </c>
      <c r="F74" s="1131" t="s">
        <v>76</v>
      </c>
      <c r="G74" s="710" t="s">
        <v>73</v>
      </c>
      <c r="H74" s="1131" t="s">
        <v>0</v>
      </c>
      <c r="I74" s="694">
        <f>VLOOKUP(J74,'Lista Produktów'!B:G,5,0)</f>
        <v>25</v>
      </c>
      <c r="J74" s="694" t="s">
        <v>111</v>
      </c>
      <c r="K74" s="680">
        <f>VLOOKUP(J74,'Lista Produktów'!B:G,2,0)</f>
        <v>4.6555999999999997</v>
      </c>
      <c r="L74" s="1007">
        <f>VLOOKUP(J74,'Lista Produktów'!B:G,6,0)</f>
        <v>5900442651011</v>
      </c>
      <c r="M74" s="680" t="str">
        <f>VLOOKUP(J74,'Lista Produktów'!B:G,4,0)</f>
        <v>produkt magazynowy</v>
      </c>
      <c r="N74" s="680" t="str">
        <f>VLOOKUP(J74,'Lista Produktów'!B:G,3,0)</f>
        <v xml:space="preserve">TW </v>
      </c>
      <c r="O74" s="10"/>
    </row>
    <row r="75" spans="2:15" s="9" customFormat="1" ht="17.25" customHeight="1">
      <c r="B75" s="1127" t="s">
        <v>7</v>
      </c>
      <c r="C75" s="693" t="s">
        <v>4677</v>
      </c>
      <c r="D75" s="1131" t="s">
        <v>77</v>
      </c>
      <c r="E75" s="1131" t="s">
        <v>4650</v>
      </c>
      <c r="F75" s="1131" t="s">
        <v>76</v>
      </c>
      <c r="G75" s="710" t="s">
        <v>73</v>
      </c>
      <c r="H75" s="1131" t="s">
        <v>0</v>
      </c>
      <c r="I75" s="694">
        <f>VLOOKUP(J75,'Lista Produktów'!B:G,5,0)</f>
        <v>25</v>
      </c>
      <c r="J75" s="694" t="s">
        <v>87</v>
      </c>
      <c r="K75" s="680">
        <f>VLOOKUP(J75,'Lista Produktów'!B:G,2,0)</f>
        <v>3.5019999999999998</v>
      </c>
      <c r="L75" s="1007">
        <f>VLOOKUP(J75,'Lista Produktów'!B:G,6,0)</f>
        <v>5900442650588</v>
      </c>
      <c r="M75" s="680" t="str">
        <f>VLOOKUP(J75,'Lista Produktów'!B:G,4,0)</f>
        <v>produkt magazynowy</v>
      </c>
      <c r="N75" s="680" t="str">
        <f>VLOOKUP(J75,'Lista Produktów'!B:G,3,0)</f>
        <v xml:space="preserve">TW </v>
      </c>
      <c r="O75" s="10"/>
    </row>
    <row r="76" spans="2:15" s="9" customFormat="1" ht="17.25" customHeight="1">
      <c r="B76" s="1127" t="s">
        <v>6</v>
      </c>
      <c r="C76" s="693" t="s">
        <v>4678</v>
      </c>
      <c r="D76" s="1131" t="s">
        <v>77</v>
      </c>
      <c r="E76" s="1131" t="s">
        <v>4650</v>
      </c>
      <c r="F76" s="1131" t="s">
        <v>76</v>
      </c>
      <c r="G76" s="710" t="s">
        <v>73</v>
      </c>
      <c r="H76" s="1131" t="s">
        <v>0</v>
      </c>
      <c r="I76" s="694">
        <f>VLOOKUP(J76,'Lista Produktów'!B:G,5,0)</f>
        <v>25</v>
      </c>
      <c r="J76" s="694" t="s">
        <v>100</v>
      </c>
      <c r="K76" s="680">
        <f>VLOOKUP(J76,'Lista Produktów'!B:G,2,0)</f>
        <v>3.5535000000000001</v>
      </c>
      <c r="L76" s="1007">
        <f>VLOOKUP(J76,'Lista Produktów'!B:G,6,0)</f>
        <v>5900442651103</v>
      </c>
      <c r="M76" s="680" t="str">
        <f>VLOOKUP(J76,'Lista Produktów'!B:G,4,0)</f>
        <v>produkt magazynowy</v>
      </c>
      <c r="N76" s="680" t="str">
        <f>VLOOKUP(J76,'Lista Produktów'!B:G,3,0)</f>
        <v xml:space="preserve">TW </v>
      </c>
      <c r="O76" s="10"/>
    </row>
    <row r="77" spans="2:15" s="9" customFormat="1" ht="17.25" customHeight="1">
      <c r="B77" s="1127" t="s">
        <v>7</v>
      </c>
      <c r="C77" s="695" t="s">
        <v>4679</v>
      </c>
      <c r="D77" s="1131" t="s">
        <v>14</v>
      </c>
      <c r="E77" s="1131" t="s">
        <v>65</v>
      </c>
      <c r="F77" s="1131" t="s">
        <v>76</v>
      </c>
      <c r="G77" s="710" t="s">
        <v>73</v>
      </c>
      <c r="H77" s="1131" t="s">
        <v>0</v>
      </c>
      <c r="I77" s="694">
        <f>VLOOKUP(J77,'Lista Produktów'!B:G,5,0)</f>
        <v>25</v>
      </c>
      <c r="J77" s="694" t="s">
        <v>108</v>
      </c>
      <c r="K77" s="680">
        <f>VLOOKUP(J77,'Lista Produktów'!B:G,2,0)</f>
        <v>5.2839</v>
      </c>
      <c r="L77" s="1007">
        <f>VLOOKUP(J77,'Lista Produktów'!B:G,6,0)</f>
        <v>5900442650267</v>
      </c>
      <c r="M77" s="680" t="str">
        <f>VLOOKUP(J77,'Lista Produktów'!B:G,4,0)</f>
        <v>produkt magazynowy</v>
      </c>
      <c r="N77" s="680" t="str">
        <f>VLOOKUP(J77,'Lista Produktów'!B:G,3,0)</f>
        <v xml:space="preserve">TW </v>
      </c>
      <c r="O77" s="10"/>
    </row>
    <row r="78" spans="2:15" s="9" customFormat="1" ht="17.25" customHeight="1">
      <c r="B78" s="1127" t="s">
        <v>7</v>
      </c>
      <c r="C78" s="695" t="s">
        <v>4680</v>
      </c>
      <c r="D78" s="1131" t="s">
        <v>77</v>
      </c>
      <c r="E78" s="1131" t="s">
        <v>4650</v>
      </c>
      <c r="F78" s="1131" t="s">
        <v>76</v>
      </c>
      <c r="G78" s="710" t="s">
        <v>73</v>
      </c>
      <c r="H78" s="1131" t="s">
        <v>0</v>
      </c>
      <c r="I78" s="694">
        <f>VLOOKUP(J78,'Lista Produktów'!B:G,5,0)</f>
        <v>25</v>
      </c>
      <c r="J78" s="694" t="s">
        <v>88</v>
      </c>
      <c r="K78" s="680">
        <f>VLOOKUP(J78,'Lista Produktów'!B:G,2,0)</f>
        <v>3.8933999999999997</v>
      </c>
      <c r="L78" s="1007">
        <f>VLOOKUP(J78,'Lista Produktów'!B:G,6,0)</f>
        <v>5900442650489</v>
      </c>
      <c r="M78" s="680" t="str">
        <f>VLOOKUP(J78,'Lista Produktów'!B:G,4,0)</f>
        <v>produkt magazynowy</v>
      </c>
      <c r="N78" s="680" t="str">
        <f>VLOOKUP(J78,'Lista Produktów'!B:G,3,0)</f>
        <v xml:space="preserve">TW </v>
      </c>
      <c r="O78" s="10"/>
    </row>
    <row r="79" spans="2:15" s="9" customFormat="1" ht="17.25" customHeight="1">
      <c r="B79" s="1127" t="s">
        <v>6</v>
      </c>
      <c r="C79" s="695" t="s">
        <v>4681</v>
      </c>
      <c r="D79" s="1131" t="s">
        <v>77</v>
      </c>
      <c r="E79" s="1131" t="s">
        <v>4650</v>
      </c>
      <c r="F79" s="1131" t="s">
        <v>76</v>
      </c>
      <c r="G79" s="710" t="s">
        <v>73</v>
      </c>
      <c r="H79" s="1131" t="s">
        <v>0</v>
      </c>
      <c r="I79" s="694">
        <f>VLOOKUP(J79,'Lista Produktów'!B:G,5,0)</f>
        <v>25</v>
      </c>
      <c r="J79" s="694" t="s">
        <v>101</v>
      </c>
      <c r="K79" s="680">
        <f>VLOOKUP(J79,'Lista Produktów'!B:G,2,0)</f>
        <v>4.3053999999999997</v>
      </c>
      <c r="L79" s="1007">
        <f>VLOOKUP(J79,'Lista Produktów'!B:G,6,0)</f>
        <v>5900442651127</v>
      </c>
      <c r="M79" s="680" t="str">
        <f>VLOOKUP(J79,'Lista Produktów'!B:G,4,0)</f>
        <v>produkt magazynowy</v>
      </c>
      <c r="N79" s="680" t="str">
        <f>VLOOKUP(J79,'Lista Produktów'!B:G,3,0)</f>
        <v xml:space="preserve">TW </v>
      </c>
      <c r="O79" s="10"/>
    </row>
    <row r="80" spans="2:15" s="9" customFormat="1" ht="17.25" customHeight="1">
      <c r="B80" s="1127" t="s">
        <v>7</v>
      </c>
      <c r="C80" s="695" t="s">
        <v>4682</v>
      </c>
      <c r="D80" s="1131" t="s">
        <v>13</v>
      </c>
      <c r="E80" s="1131" t="s">
        <v>4650</v>
      </c>
      <c r="F80" s="1131" t="s">
        <v>76</v>
      </c>
      <c r="G80" s="710" t="s">
        <v>73</v>
      </c>
      <c r="H80" s="1131" t="s">
        <v>0</v>
      </c>
      <c r="I80" s="694">
        <f>VLOOKUP(J80,'Lista Produktów'!B:G,5,0)</f>
        <v>25</v>
      </c>
      <c r="J80" s="694" t="s">
        <v>89</v>
      </c>
      <c r="K80" s="680">
        <f>VLOOKUP(J80,'Lista Produktów'!B:G,2,0)</f>
        <v>4.9954999999999998</v>
      </c>
      <c r="L80" s="1007">
        <f>VLOOKUP(J80,'Lista Produktów'!B:G,6,0)</f>
        <v>5900442650441</v>
      </c>
      <c r="M80" s="680" t="str">
        <f>VLOOKUP(J80,'Lista Produktów'!B:G,4,0)</f>
        <v>produkt magazynowy</v>
      </c>
      <c r="N80" s="680" t="str">
        <f>VLOOKUP(J80,'Lista Produktów'!B:G,3,0)</f>
        <v xml:space="preserve">TW </v>
      </c>
      <c r="O80" s="10"/>
    </row>
    <row r="81" spans="2:15" s="9" customFormat="1" ht="17.25" customHeight="1">
      <c r="B81" s="1127" t="s">
        <v>7</v>
      </c>
      <c r="C81" s="695" t="s">
        <v>4682</v>
      </c>
      <c r="D81" s="1131" t="s">
        <v>14</v>
      </c>
      <c r="E81" s="1131" t="s">
        <v>65</v>
      </c>
      <c r="F81" s="1131" t="s">
        <v>76</v>
      </c>
      <c r="G81" s="710" t="s">
        <v>73</v>
      </c>
      <c r="H81" s="1131" t="s">
        <v>0</v>
      </c>
      <c r="I81" s="694">
        <f>VLOOKUP(J81,'Lista Produktów'!B:G,5,0)</f>
        <v>25</v>
      </c>
      <c r="J81" s="694" t="s">
        <v>109</v>
      </c>
      <c r="K81" s="680">
        <f>VLOOKUP(J81,'Lista Produktów'!B:G,2,0)</f>
        <v>5.6238000000000001</v>
      </c>
      <c r="L81" s="1007">
        <f>VLOOKUP(J81,'Lista Produktów'!B:G,6,0)</f>
        <v>5900442650274</v>
      </c>
      <c r="M81" s="680" t="str">
        <f>VLOOKUP(J81,'Lista Produktów'!B:G,4,0)</f>
        <v>produkt magazynowy</v>
      </c>
      <c r="N81" s="680" t="str">
        <f>VLOOKUP(J81,'Lista Produktów'!B:G,3,0)</f>
        <v xml:space="preserve">TW </v>
      </c>
      <c r="O81" s="10"/>
    </row>
    <row r="82" spans="2:15" s="9" customFormat="1" ht="17.25" customHeight="1">
      <c r="B82" s="1127" t="s">
        <v>7</v>
      </c>
      <c r="C82" s="693" t="s">
        <v>4683</v>
      </c>
      <c r="D82" s="1131" t="s">
        <v>77</v>
      </c>
      <c r="E82" s="1131" t="s">
        <v>4650</v>
      </c>
      <c r="F82" s="1131" t="s">
        <v>76</v>
      </c>
      <c r="G82" s="710" t="s">
        <v>73</v>
      </c>
      <c r="H82" s="1131" t="s">
        <v>0</v>
      </c>
      <c r="I82" s="694">
        <f>VLOOKUP(J82,'Lista Produktów'!B:G,5,0)</f>
        <v>25</v>
      </c>
      <c r="J82" s="694" t="s">
        <v>90</v>
      </c>
      <c r="K82" s="680">
        <f>VLOOKUP(J82,'Lista Produktów'!B:G,2,0)</f>
        <v>4.8307000000000002</v>
      </c>
      <c r="L82" s="1007">
        <f>VLOOKUP(J82,'Lista Produktów'!B:G,6,0)</f>
        <v>5900442650496</v>
      </c>
      <c r="M82" s="680" t="str">
        <f>VLOOKUP(J82,'Lista Produktów'!B:G,4,0)</f>
        <v>produkt magazynowy</v>
      </c>
      <c r="N82" s="680" t="str">
        <f>VLOOKUP(J82,'Lista Produktów'!B:G,3,0)</f>
        <v xml:space="preserve">TW </v>
      </c>
      <c r="O82" s="10"/>
    </row>
    <row r="83" spans="2:15" s="9" customFormat="1" ht="17.25" customHeight="1">
      <c r="B83" s="1127" t="s">
        <v>7</v>
      </c>
      <c r="C83" s="693" t="s">
        <v>4684</v>
      </c>
      <c r="D83" s="1131" t="s">
        <v>77</v>
      </c>
      <c r="E83" s="1131" t="s">
        <v>4650</v>
      </c>
      <c r="F83" s="1131" t="s">
        <v>76</v>
      </c>
      <c r="G83" s="710" t="s">
        <v>73</v>
      </c>
      <c r="H83" s="1131" t="s">
        <v>0</v>
      </c>
      <c r="I83" s="694">
        <f>VLOOKUP(J83,'Lista Produktów'!B:G,5,0)</f>
        <v>25</v>
      </c>
      <c r="J83" s="694" t="s">
        <v>91</v>
      </c>
      <c r="K83" s="680">
        <f>VLOOKUP(J83,'Lista Produktów'!B:G,2,0)</f>
        <v>4.8307000000000002</v>
      </c>
      <c r="L83" s="1007">
        <f>VLOOKUP(J83,'Lista Produktów'!B:G,6,0)</f>
        <v>5900442650557</v>
      </c>
      <c r="M83" s="680" t="str">
        <f>VLOOKUP(J83,'Lista Produktów'!B:G,4,0)</f>
        <v>produkt magazynowy</v>
      </c>
      <c r="N83" s="680" t="str">
        <f>VLOOKUP(J83,'Lista Produktów'!B:G,3,0)</f>
        <v xml:space="preserve">TW </v>
      </c>
      <c r="O83" s="10"/>
    </row>
    <row r="84" spans="2:15" s="9" customFormat="1" ht="17.25" customHeight="1">
      <c r="B84" s="1127" t="s">
        <v>6</v>
      </c>
      <c r="C84" s="693" t="s">
        <v>4684</v>
      </c>
      <c r="D84" s="1131" t="s">
        <v>77</v>
      </c>
      <c r="E84" s="1131" t="s">
        <v>4650</v>
      </c>
      <c r="F84" s="1131" t="s">
        <v>76</v>
      </c>
      <c r="G84" s="710" t="s">
        <v>73</v>
      </c>
      <c r="H84" s="1131" t="s">
        <v>0</v>
      </c>
      <c r="I84" s="694">
        <f>VLOOKUP(J84,'Lista Produktów'!B:G,5,0)</f>
        <v>25</v>
      </c>
      <c r="J84" s="694" t="s">
        <v>102</v>
      </c>
      <c r="K84" s="680">
        <f>VLOOKUP(J84,'Lista Produktów'!B:G,2,0)</f>
        <v>4.7895000000000003</v>
      </c>
      <c r="L84" s="1007">
        <f>VLOOKUP(J84,'Lista Produktów'!B:G,6,0)</f>
        <v>5900442651066</v>
      </c>
      <c r="M84" s="680" t="str">
        <f>VLOOKUP(J84,'Lista Produktów'!B:G,4,0)</f>
        <v>produkt magazynowy</v>
      </c>
      <c r="N84" s="680" t="str">
        <f>VLOOKUP(J84,'Lista Produktów'!B:G,3,0)</f>
        <v xml:space="preserve">TW </v>
      </c>
      <c r="O84" s="10"/>
    </row>
    <row r="85" spans="2:15" s="9" customFormat="1" ht="17.25" customHeight="1">
      <c r="B85" s="1127" t="s">
        <v>7</v>
      </c>
      <c r="C85" s="695" t="s">
        <v>4685</v>
      </c>
      <c r="D85" s="1131" t="s">
        <v>77</v>
      </c>
      <c r="E85" s="1131" t="s">
        <v>4650</v>
      </c>
      <c r="F85" s="1131" t="s">
        <v>76</v>
      </c>
      <c r="G85" s="710" t="s">
        <v>73</v>
      </c>
      <c r="H85" s="1131" t="s">
        <v>0</v>
      </c>
      <c r="I85" s="694">
        <f>VLOOKUP(J85,'Lista Produktów'!B:G,5,0)</f>
        <v>25</v>
      </c>
      <c r="J85" s="694" t="s">
        <v>92</v>
      </c>
      <c r="K85" s="680">
        <f>VLOOKUP(J85,'Lista Produktów'!B:G,2,0)</f>
        <v>5.15</v>
      </c>
      <c r="L85" s="1007">
        <f>VLOOKUP(J85,'Lista Produktów'!B:G,6,0)</f>
        <v>5900442650595</v>
      </c>
      <c r="M85" s="680" t="str">
        <f>VLOOKUP(J85,'Lista Produktów'!B:G,4,0)</f>
        <v>produkt magazynowy</v>
      </c>
      <c r="N85" s="680" t="str">
        <f>VLOOKUP(J85,'Lista Produktów'!B:G,3,0)</f>
        <v xml:space="preserve">TW </v>
      </c>
      <c r="O85" s="10"/>
    </row>
    <row r="86" spans="2:15" s="9" customFormat="1" ht="17.25" customHeight="1">
      <c r="B86" s="1127" t="s">
        <v>6</v>
      </c>
      <c r="C86" s="695" t="s">
        <v>4686</v>
      </c>
      <c r="D86" s="1131" t="s">
        <v>77</v>
      </c>
      <c r="E86" s="1131" t="s">
        <v>4650</v>
      </c>
      <c r="F86" s="1131" t="s">
        <v>76</v>
      </c>
      <c r="G86" s="710" t="s">
        <v>73</v>
      </c>
      <c r="H86" s="1131" t="s">
        <v>0</v>
      </c>
      <c r="I86" s="694">
        <f>VLOOKUP(J86,'Lista Produktów'!B:G,5,0)</f>
        <v>25</v>
      </c>
      <c r="J86" s="694" t="s">
        <v>103</v>
      </c>
      <c r="K86" s="680">
        <f>VLOOKUP(J86,'Lista Produktów'!B:G,2,0)</f>
        <v>5.4074999999999998</v>
      </c>
      <c r="L86" s="1007">
        <f>VLOOKUP(J86,'Lista Produktów'!B:G,6,0)</f>
        <v>5900442651134</v>
      </c>
      <c r="M86" s="680" t="str">
        <f>VLOOKUP(J86,'Lista Produktów'!B:G,4,0)</f>
        <v>produkt magazynowy</v>
      </c>
      <c r="N86" s="680" t="str">
        <f>VLOOKUP(J86,'Lista Produktów'!B:G,3,0)</f>
        <v xml:space="preserve">TW </v>
      </c>
      <c r="O86" s="10"/>
    </row>
    <row r="87" spans="2:15" s="9" customFormat="1" ht="17.25" customHeight="1">
      <c r="B87" s="1127" t="s">
        <v>7</v>
      </c>
      <c r="C87" s="695" t="s">
        <v>4687</v>
      </c>
      <c r="D87" s="1131" t="s">
        <v>12</v>
      </c>
      <c r="E87" s="1131" t="s">
        <v>65</v>
      </c>
      <c r="F87" s="1131" t="s">
        <v>68</v>
      </c>
      <c r="G87" s="723" t="s">
        <v>52</v>
      </c>
      <c r="H87" s="1131" t="s">
        <v>0</v>
      </c>
      <c r="I87" s="694">
        <f>VLOOKUP(J87,'Lista Produktów'!B:G,5,0)</f>
        <v>25</v>
      </c>
      <c r="J87" s="694" t="s">
        <v>72</v>
      </c>
      <c r="K87" s="680">
        <f>VLOOKUP(J87,'Lista Produktów'!B:G,2,0)</f>
        <v>7.9722000000000008</v>
      </c>
      <c r="L87" s="1007">
        <f>VLOOKUP(J87,'Lista Produktów'!B:G,6,0)</f>
        <v>5900442703345</v>
      </c>
      <c r="M87" s="680" t="str">
        <f>VLOOKUP(J87,'Lista Produktów'!B:G,4,0)</f>
        <v>produkt magazynowy</v>
      </c>
      <c r="N87" s="680" t="str">
        <f>VLOOKUP(J87,'Lista Produktów'!B:G,3,0)</f>
        <v xml:space="preserve">TW </v>
      </c>
      <c r="O87" s="10"/>
    </row>
    <row r="88" spans="2:15" s="9" customFormat="1" ht="17.25" customHeight="1">
      <c r="B88" s="1131" t="s">
        <v>7</v>
      </c>
      <c r="C88" s="695" t="s">
        <v>4687</v>
      </c>
      <c r="D88" s="1131" t="s">
        <v>13</v>
      </c>
      <c r="E88" s="1131" t="s">
        <v>4650</v>
      </c>
      <c r="F88" s="1131" t="s">
        <v>76</v>
      </c>
      <c r="G88" s="710" t="s">
        <v>73</v>
      </c>
      <c r="H88" s="1131" t="s">
        <v>0</v>
      </c>
      <c r="I88" s="694">
        <f>VLOOKUP(J88,'Lista Produktów'!B:G,5,0)</f>
        <v>25</v>
      </c>
      <c r="J88" s="694" t="s">
        <v>93</v>
      </c>
      <c r="K88" s="680">
        <f>VLOOKUP(J88,'Lista Produktów'!B:G,2,0)</f>
        <v>7.3336000000000006</v>
      </c>
      <c r="L88" s="1007">
        <f>VLOOKUP(J88,'Lista Produktów'!B:G,6,0)</f>
        <v>5900442650458</v>
      </c>
      <c r="M88" s="680" t="str">
        <f>VLOOKUP(J88,'Lista Produktów'!B:G,4,0)</f>
        <v>produkt magazynowy</v>
      </c>
      <c r="N88" s="680" t="str">
        <f>VLOOKUP(J88,'Lista Produktów'!B:G,3,0)</f>
        <v xml:space="preserve">TW </v>
      </c>
      <c r="O88" s="10"/>
    </row>
    <row r="89" spans="2:15" s="9" customFormat="1" ht="17.25" customHeight="1">
      <c r="B89" s="1127" t="s">
        <v>7</v>
      </c>
      <c r="C89" s="693" t="s">
        <v>4688</v>
      </c>
      <c r="D89" s="1131" t="s">
        <v>77</v>
      </c>
      <c r="E89" s="1131" t="s">
        <v>4650</v>
      </c>
      <c r="F89" s="1131" t="s">
        <v>76</v>
      </c>
      <c r="G89" s="710" t="s">
        <v>73</v>
      </c>
      <c r="H89" s="1131" t="s">
        <v>0</v>
      </c>
      <c r="I89" s="694">
        <f>VLOOKUP(J89,'Lista Produktów'!B:G,5,0)</f>
        <v>25</v>
      </c>
      <c r="J89" s="694" t="s">
        <v>94</v>
      </c>
      <c r="K89" s="680">
        <f>VLOOKUP(J89,'Lista Produktów'!B:G,2,0)</f>
        <v>5.9019000000000004</v>
      </c>
      <c r="L89" s="1007">
        <f>VLOOKUP(J89,'Lista Produktów'!B:G,6,0)</f>
        <v>5900442650502</v>
      </c>
      <c r="M89" s="680" t="str">
        <f>VLOOKUP(J89,'Lista Produktów'!B:G,4,0)</f>
        <v>produkt magazynowy</v>
      </c>
      <c r="N89" s="680" t="str">
        <f>VLOOKUP(J89,'Lista Produktów'!B:G,3,0)</f>
        <v xml:space="preserve">TW </v>
      </c>
      <c r="O89" s="10"/>
    </row>
    <row r="90" spans="2:15" s="9" customFormat="1" ht="17.25" customHeight="1">
      <c r="B90" s="1127" t="s">
        <v>7</v>
      </c>
      <c r="C90" s="693" t="s">
        <v>4689</v>
      </c>
      <c r="D90" s="1131" t="s">
        <v>77</v>
      </c>
      <c r="E90" s="1131" t="s">
        <v>4650</v>
      </c>
      <c r="F90" s="1131" t="s">
        <v>76</v>
      </c>
      <c r="G90" s="710" t="s">
        <v>73</v>
      </c>
      <c r="H90" s="1131" t="s">
        <v>0</v>
      </c>
      <c r="I90" s="694">
        <f>VLOOKUP(J90,'Lista Produktów'!B:G,5,0)</f>
        <v>25</v>
      </c>
      <c r="J90" s="694" t="s">
        <v>95</v>
      </c>
      <c r="K90" s="680">
        <f>VLOOKUP(J90,'Lista Produktów'!B:G,2,0)</f>
        <v>5.9019000000000004</v>
      </c>
      <c r="L90" s="1007">
        <f>VLOOKUP(J90,'Lista Produktów'!B:G,6,0)</f>
        <v>5900442650564</v>
      </c>
      <c r="M90" s="680" t="str">
        <f>VLOOKUP(J90,'Lista Produktów'!B:G,4,0)</f>
        <v>produkt magazynowy</v>
      </c>
      <c r="N90" s="680" t="str">
        <f>VLOOKUP(J90,'Lista Produktów'!B:G,3,0)</f>
        <v xml:space="preserve">TW </v>
      </c>
      <c r="O90" s="10"/>
    </row>
    <row r="91" spans="2:15" s="9" customFormat="1" ht="17.25" customHeight="1">
      <c r="B91" s="1127" t="s">
        <v>6</v>
      </c>
      <c r="C91" s="695" t="s">
        <v>4689</v>
      </c>
      <c r="D91" s="1131" t="s">
        <v>77</v>
      </c>
      <c r="E91" s="1131" t="s">
        <v>4650</v>
      </c>
      <c r="F91" s="1131" t="s">
        <v>76</v>
      </c>
      <c r="G91" s="710" t="s">
        <v>73</v>
      </c>
      <c r="H91" s="1131" t="s">
        <v>0</v>
      </c>
      <c r="I91" s="694">
        <f>VLOOKUP(J91,'Lista Produktów'!B:G,5,0)</f>
        <v>25</v>
      </c>
      <c r="J91" s="694" t="s">
        <v>104</v>
      </c>
      <c r="K91" s="680">
        <f>VLOOKUP(J91,'Lista Produktów'!B:G,2,0)</f>
        <v>6.6744000000000003</v>
      </c>
      <c r="L91" s="1007">
        <f>VLOOKUP(J91,'Lista Produktów'!B:G,6,0)</f>
        <v>5900442651073</v>
      </c>
      <c r="M91" s="680" t="str">
        <f>VLOOKUP(J91,'Lista Produktów'!B:G,4,0)</f>
        <v>produkt magazynowy</v>
      </c>
      <c r="N91" s="680" t="str">
        <f>VLOOKUP(J91,'Lista Produktów'!B:G,3,0)</f>
        <v xml:space="preserve">TW </v>
      </c>
      <c r="O91" s="10"/>
    </row>
    <row r="92" spans="2:15" s="9" customFormat="1" ht="17.25" customHeight="1">
      <c r="B92" s="1127" t="s">
        <v>7</v>
      </c>
      <c r="C92" s="693" t="s">
        <v>4689</v>
      </c>
      <c r="D92" s="1131" t="s">
        <v>77</v>
      </c>
      <c r="E92" s="1131" t="s">
        <v>65</v>
      </c>
      <c r="F92" s="1131" t="s">
        <v>76</v>
      </c>
      <c r="G92" s="710" t="s">
        <v>73</v>
      </c>
      <c r="H92" s="1131" t="s">
        <v>0</v>
      </c>
      <c r="I92" s="694">
        <f>VLOOKUP(J92,'Lista Produktów'!B:G,5,0)</f>
        <v>25</v>
      </c>
      <c r="J92" s="694" t="s">
        <v>110</v>
      </c>
      <c r="K92" s="680">
        <f>VLOOKUP(J92,'Lista Produktów'!B:G,2,0)</f>
        <v>8.8682999999999996</v>
      </c>
      <c r="L92" s="1007">
        <f>VLOOKUP(J92,'Lista Produktów'!B:G,6,0)</f>
        <v>5900442650342</v>
      </c>
      <c r="M92" s="680" t="str">
        <f>VLOOKUP(J92,'Lista Produktów'!B:G,4,0)</f>
        <v>produkt magazynowy</v>
      </c>
      <c r="N92" s="680" t="str">
        <f>VLOOKUP(J92,'Lista Produktów'!B:G,3,0)</f>
        <v xml:space="preserve">TW </v>
      </c>
      <c r="O92" s="10"/>
    </row>
    <row r="93" spans="2:15" s="9" customFormat="1" ht="17.25" customHeight="1">
      <c r="B93" s="1127" t="s">
        <v>6</v>
      </c>
      <c r="C93" s="693" t="s">
        <v>4689</v>
      </c>
      <c r="D93" s="1131" t="s">
        <v>77</v>
      </c>
      <c r="E93" s="1131" t="s">
        <v>65</v>
      </c>
      <c r="F93" s="1131" t="s">
        <v>76</v>
      </c>
      <c r="G93" s="710" t="s">
        <v>73</v>
      </c>
      <c r="H93" s="1131" t="s">
        <v>0</v>
      </c>
      <c r="I93" s="694">
        <f>VLOOKUP(J93,'Lista Produktów'!B:G,5,0)</f>
        <v>25</v>
      </c>
      <c r="J93" s="694" t="s">
        <v>112</v>
      </c>
      <c r="K93" s="680">
        <f>VLOOKUP(J93,'Lista Produktów'!B:G,2,0)</f>
        <v>8.7858999999999998</v>
      </c>
      <c r="L93" s="1007">
        <f>VLOOKUP(J93,'Lista Produktów'!B:G,6,0)</f>
        <v>5900442651035</v>
      </c>
      <c r="M93" s="680" t="str">
        <f>VLOOKUP(J93,'Lista Produktów'!B:G,4,0)</f>
        <v>produkt magazynowy</v>
      </c>
      <c r="N93" s="680" t="str">
        <f>VLOOKUP(J93,'Lista Produktów'!B:G,3,0)</f>
        <v xml:space="preserve">TW </v>
      </c>
      <c r="O93" s="10"/>
    </row>
    <row r="94" spans="2:15" s="9" customFormat="1" ht="17.25" customHeight="1">
      <c r="B94" s="1127" t="s">
        <v>7</v>
      </c>
      <c r="C94" s="693" t="s">
        <v>4690</v>
      </c>
      <c r="D94" s="1131" t="s">
        <v>77</v>
      </c>
      <c r="E94" s="1131" t="s">
        <v>4650</v>
      </c>
      <c r="F94" s="1131" t="s">
        <v>76</v>
      </c>
      <c r="G94" s="710" t="s">
        <v>73</v>
      </c>
      <c r="H94" s="1131" t="s">
        <v>0</v>
      </c>
      <c r="I94" s="694">
        <f>VLOOKUP(J94,'Lista Produktów'!B:G,5,0)</f>
        <v>25</v>
      </c>
      <c r="J94" s="694" t="s">
        <v>96</v>
      </c>
      <c r="K94" s="680">
        <f>VLOOKUP(J94,'Lista Produktów'!B:G,2,0)</f>
        <v>6.6538000000000004</v>
      </c>
      <c r="L94" s="1007">
        <f>VLOOKUP(J94,'Lista Produktów'!B:G,6,0)</f>
        <v>5900442650601</v>
      </c>
      <c r="M94" s="680" t="str">
        <f>VLOOKUP(J94,'Lista Produktów'!B:G,4,0)</f>
        <v>produkt magazynowy</v>
      </c>
      <c r="N94" s="680" t="str">
        <f>VLOOKUP(J94,'Lista Produktów'!B:G,3,0)</f>
        <v xml:space="preserve">TW </v>
      </c>
      <c r="O94" s="10"/>
    </row>
    <row r="95" spans="2:15" s="9" customFormat="1" ht="17.25" customHeight="1">
      <c r="B95" s="1127" t="s">
        <v>6</v>
      </c>
      <c r="C95" s="695" t="s">
        <v>4691</v>
      </c>
      <c r="D95" s="1131" t="s">
        <v>77</v>
      </c>
      <c r="E95" s="1131" t="s">
        <v>4650</v>
      </c>
      <c r="F95" s="1131" t="s">
        <v>76</v>
      </c>
      <c r="G95" s="710" t="s">
        <v>73</v>
      </c>
      <c r="H95" s="1131" t="s">
        <v>0</v>
      </c>
      <c r="I95" s="694">
        <f>VLOOKUP(J95,'Lista Produktów'!B:G,5,0)</f>
        <v>25</v>
      </c>
      <c r="J95" s="694" t="s">
        <v>105</v>
      </c>
      <c r="K95" s="680">
        <f>VLOOKUP(J95,'Lista Produktów'!B:G,2,0)</f>
        <v>7.0349000000000004</v>
      </c>
      <c r="L95" s="1007">
        <f>VLOOKUP(J95,'Lista Produktów'!B:G,6,0)</f>
        <v>5900442651141</v>
      </c>
      <c r="M95" s="680" t="str">
        <f>VLOOKUP(J95,'Lista Produktów'!B:G,4,0)</f>
        <v>produkt magazynowy</v>
      </c>
      <c r="N95" s="680" t="str">
        <f>VLOOKUP(J95,'Lista Produktów'!B:G,3,0)</f>
        <v xml:space="preserve">TW </v>
      </c>
      <c r="O95" s="10"/>
    </row>
    <row r="96" spans="2:15" s="9" customFormat="1" ht="17.25" customHeight="1">
      <c r="B96" s="1127" t="s">
        <v>20</v>
      </c>
      <c r="C96" s="693" t="s">
        <v>4692</v>
      </c>
      <c r="D96" s="1131" t="s">
        <v>77</v>
      </c>
      <c r="E96" s="1131" t="s">
        <v>4650</v>
      </c>
      <c r="F96" s="1131" t="s">
        <v>76</v>
      </c>
      <c r="G96" s="710" t="s">
        <v>73</v>
      </c>
      <c r="H96" s="1131" t="s">
        <v>0</v>
      </c>
      <c r="I96" s="694">
        <f>VLOOKUP(J96,'Lista Produktów'!B:G,5,0)</f>
        <v>10</v>
      </c>
      <c r="J96" s="694" t="s">
        <v>150</v>
      </c>
      <c r="K96" s="680">
        <f>VLOOKUP(J96,'Lista Produktów'!B:G,2,0)</f>
        <v>4.2538999999999998</v>
      </c>
      <c r="L96" s="1007">
        <f>VLOOKUP(J96,'Lista Produktów'!B:G,6,0)</f>
        <v>5900442651417</v>
      </c>
      <c r="M96" s="680" t="str">
        <f>VLOOKUP(J96,'Lista Produktów'!B:G,4,0)</f>
        <v>produkt magazynowy</v>
      </c>
      <c r="N96" s="680" t="str">
        <f>VLOOKUP(J96,'Lista Produktów'!B:G,3,0)</f>
        <v xml:space="preserve">TW </v>
      </c>
      <c r="O96" s="10"/>
    </row>
    <row r="97" spans="2:15" s="9" customFormat="1" ht="17.25" customHeight="1">
      <c r="B97" s="1127" t="s">
        <v>20</v>
      </c>
      <c r="C97" s="693" t="s">
        <v>4692</v>
      </c>
      <c r="D97" s="1131" t="s">
        <v>124</v>
      </c>
      <c r="E97" s="1131" t="s">
        <v>4650</v>
      </c>
      <c r="F97" s="1131" t="s">
        <v>76</v>
      </c>
      <c r="G97" s="710" t="s">
        <v>73</v>
      </c>
      <c r="H97" s="1131" t="s">
        <v>0</v>
      </c>
      <c r="I97" s="694">
        <f>VLOOKUP(J97,'Lista Produktów'!B:G,5,0)</f>
        <v>10</v>
      </c>
      <c r="J97" s="694" t="s">
        <v>149</v>
      </c>
      <c r="K97" s="680">
        <f>VLOOKUP(J97,'Lista Produktów'!B:G,2,0)</f>
        <v>3.8418999999999999</v>
      </c>
      <c r="L97" s="1007">
        <f>VLOOKUP(J97,'Lista Produktów'!B:G,6,0)</f>
        <v>5900442658256</v>
      </c>
      <c r="M97" s="680" t="str">
        <f>VLOOKUP(J97,'Lista Produktów'!B:G,4,0)</f>
        <v>produkt magazynowy</v>
      </c>
      <c r="N97" s="680" t="str">
        <f>VLOOKUP(J97,'Lista Produktów'!B:G,3,0)</f>
        <v xml:space="preserve">TW </v>
      </c>
      <c r="O97" s="10"/>
    </row>
    <row r="98" spans="2:15" s="9" customFormat="1" ht="17.25" customHeight="1">
      <c r="B98" s="1127" t="s">
        <v>20</v>
      </c>
      <c r="C98" s="693" t="s">
        <v>4693</v>
      </c>
      <c r="D98" s="1131" t="s">
        <v>77</v>
      </c>
      <c r="E98" s="1131" t="s">
        <v>4650</v>
      </c>
      <c r="F98" s="1131" t="s">
        <v>76</v>
      </c>
      <c r="G98" s="710" t="s">
        <v>73</v>
      </c>
      <c r="H98" s="1131" t="s">
        <v>0</v>
      </c>
      <c r="I98" s="694">
        <f>VLOOKUP(J98,'Lista Produktów'!B:G,5,0)</f>
        <v>20</v>
      </c>
      <c r="J98" s="694" t="s">
        <v>151</v>
      </c>
      <c r="K98" s="680">
        <f>VLOOKUP(J98,'Lista Produktów'!B:G,2,0)</f>
        <v>3.9861000000000004</v>
      </c>
      <c r="L98" s="1007">
        <f>VLOOKUP(J98,'Lista Produktów'!B:G,6,0)</f>
        <v>5900442651363</v>
      </c>
      <c r="M98" s="680" t="str">
        <f>VLOOKUP(J98,'Lista Produktów'!B:G,4,0)</f>
        <v>produkt magazynowy</v>
      </c>
      <c r="N98" s="680" t="str">
        <f>VLOOKUP(J98,'Lista Produktów'!B:G,3,0)</f>
        <v xml:space="preserve">TW </v>
      </c>
      <c r="O98" s="10"/>
    </row>
    <row r="99" spans="2:15" s="9" customFormat="1" ht="17.25" customHeight="1">
      <c r="B99" s="1127" t="s">
        <v>20</v>
      </c>
      <c r="C99" s="693" t="s">
        <v>4694</v>
      </c>
      <c r="D99" s="1131" t="s">
        <v>124</v>
      </c>
      <c r="E99" s="1131" t="s">
        <v>4650</v>
      </c>
      <c r="F99" s="1131" t="s">
        <v>76</v>
      </c>
      <c r="G99" s="710" t="s">
        <v>73</v>
      </c>
      <c r="H99" s="1131" t="s">
        <v>0</v>
      </c>
      <c r="I99" s="694">
        <f>VLOOKUP(J99,'Lista Produktów'!B:G,5,0)</f>
        <v>10</v>
      </c>
      <c r="J99" s="694" t="s">
        <v>152</v>
      </c>
      <c r="K99" s="680">
        <f>VLOOKUP(J99,'Lista Produktów'!B:G,2,0)</f>
        <v>4.4084000000000003</v>
      </c>
      <c r="L99" s="1007">
        <f>VLOOKUP(J99,'Lista Produktów'!B:G,6,0)</f>
        <v>5900442658263</v>
      </c>
      <c r="M99" s="680" t="str">
        <f>VLOOKUP(J99,'Lista Produktów'!B:G,4,0)</f>
        <v>produkt magazynowy</v>
      </c>
      <c r="N99" s="680" t="str">
        <f>VLOOKUP(J99,'Lista Produktów'!B:G,3,0)</f>
        <v xml:space="preserve">TW </v>
      </c>
      <c r="O99" s="10"/>
    </row>
    <row r="100" spans="2:15" s="9" customFormat="1" ht="17.25" customHeight="1">
      <c r="B100" s="1127" t="s">
        <v>20</v>
      </c>
      <c r="C100" s="693" t="s">
        <v>4694</v>
      </c>
      <c r="D100" s="1131" t="s">
        <v>77</v>
      </c>
      <c r="E100" s="1131" t="s">
        <v>4650</v>
      </c>
      <c r="F100" s="1131" t="s">
        <v>76</v>
      </c>
      <c r="G100" s="710" t="s">
        <v>73</v>
      </c>
      <c r="H100" s="1131" t="s">
        <v>0</v>
      </c>
      <c r="I100" s="694">
        <f>VLOOKUP(J100,'Lista Produktów'!B:G,5,0)</f>
        <v>10</v>
      </c>
      <c r="J100" s="694" t="s">
        <v>153</v>
      </c>
      <c r="K100" s="680">
        <f>VLOOKUP(J100,'Lista Produktów'!B:G,2,0)</f>
        <v>4.8101000000000003</v>
      </c>
      <c r="L100" s="1007">
        <f>VLOOKUP(J100,'Lista Produktów'!B:G,6,0)</f>
        <v>5900442651424</v>
      </c>
      <c r="M100" s="680" t="str">
        <f>VLOOKUP(J100,'Lista Produktów'!B:G,4,0)</f>
        <v>produkt magazynowy</v>
      </c>
      <c r="N100" s="680" t="str">
        <f>VLOOKUP(J100,'Lista Produktów'!B:G,3,0)</f>
        <v xml:space="preserve">TW </v>
      </c>
      <c r="O100" s="10"/>
    </row>
    <row r="101" spans="2:15" s="9" customFormat="1" ht="17.25" customHeight="1">
      <c r="B101" s="1127" t="s">
        <v>20</v>
      </c>
      <c r="C101" s="693" t="s">
        <v>4694</v>
      </c>
      <c r="D101" s="1131" t="s">
        <v>77</v>
      </c>
      <c r="E101" s="1131" t="s">
        <v>65</v>
      </c>
      <c r="F101" s="1131" t="s">
        <v>76</v>
      </c>
      <c r="G101" s="710" t="s">
        <v>73</v>
      </c>
      <c r="H101" s="1131" t="s">
        <v>0</v>
      </c>
      <c r="I101" s="694">
        <f>VLOOKUP(J101,'Lista Produktów'!B:G,5,0)</f>
        <v>10</v>
      </c>
      <c r="J101" s="694" t="s">
        <v>165</v>
      </c>
      <c r="K101" s="680">
        <f>VLOOKUP(J101,'Lista Produktów'!B:G,2,0)</f>
        <v>6.1078999999999999</v>
      </c>
      <c r="L101" s="1007">
        <f>VLOOKUP(J101,'Lista Produktów'!B:G,6,0)</f>
        <v>5900442651318</v>
      </c>
      <c r="M101" s="680" t="str">
        <f>VLOOKUP(J101,'Lista Produktów'!B:G,4,0)</f>
        <v>produkt magazynowy</v>
      </c>
      <c r="N101" s="680" t="str">
        <f>VLOOKUP(J101,'Lista Produktów'!B:G,3,0)</f>
        <v xml:space="preserve">TW </v>
      </c>
      <c r="O101" s="10"/>
    </row>
    <row r="102" spans="2:15" s="9" customFormat="1" ht="17.25" customHeight="1">
      <c r="B102" s="1127" t="s">
        <v>20</v>
      </c>
      <c r="C102" s="695" t="s">
        <v>4695</v>
      </c>
      <c r="D102" s="1131" t="s">
        <v>77</v>
      </c>
      <c r="E102" s="1131" t="s">
        <v>4650</v>
      </c>
      <c r="F102" s="1131" t="s">
        <v>76</v>
      </c>
      <c r="G102" s="710" t="s">
        <v>73</v>
      </c>
      <c r="H102" s="1131" t="s">
        <v>0</v>
      </c>
      <c r="I102" s="694">
        <f>VLOOKUP(J102,'Lista Produktów'!B:G,5,0)</f>
        <v>10</v>
      </c>
      <c r="J102" s="694" t="s">
        <v>154</v>
      </c>
      <c r="K102" s="680">
        <f>VLOOKUP(J102,'Lista Produktów'!B:G,2,0)</f>
        <v>5.5620000000000003</v>
      </c>
      <c r="L102" s="1007">
        <f>VLOOKUP(J102,'Lista Produktów'!B:G,6,0)</f>
        <v>5900442651431</v>
      </c>
      <c r="M102" s="680" t="str">
        <f>VLOOKUP(J102,'Lista Produktów'!B:G,4,0)</f>
        <v>produkt magazynowy</v>
      </c>
      <c r="N102" s="680" t="str">
        <f>VLOOKUP(J102,'Lista Produktów'!B:G,3,0)</f>
        <v xml:space="preserve">TW </v>
      </c>
      <c r="O102" s="10"/>
    </row>
    <row r="103" spans="2:15" s="9" customFormat="1" ht="17.25" customHeight="1">
      <c r="B103" s="1127" t="s">
        <v>20</v>
      </c>
      <c r="C103" s="695" t="s">
        <v>4696</v>
      </c>
      <c r="D103" s="1131" t="s">
        <v>77</v>
      </c>
      <c r="E103" s="1131" t="s">
        <v>4650</v>
      </c>
      <c r="F103" s="1131" t="s">
        <v>76</v>
      </c>
      <c r="G103" s="710" t="s">
        <v>73</v>
      </c>
      <c r="H103" s="1131" t="s">
        <v>0</v>
      </c>
      <c r="I103" s="694">
        <f>VLOOKUP(J103,'Lista Produktów'!B:G,5,0)</f>
        <v>10</v>
      </c>
      <c r="J103" s="694" t="s">
        <v>155</v>
      </c>
      <c r="K103" s="680">
        <f>VLOOKUP(J103,'Lista Produktów'!B:G,2,0)</f>
        <v>7.4366000000000003</v>
      </c>
      <c r="L103" s="1007">
        <f>VLOOKUP(J103,'Lista Produktów'!B:G,6,0)</f>
        <v>5900442651448</v>
      </c>
      <c r="M103" s="680" t="str">
        <f>VLOOKUP(J103,'Lista Produktów'!B:G,4,0)</f>
        <v>produkt magazynowy</v>
      </c>
      <c r="N103" s="680" t="str">
        <f>VLOOKUP(J103,'Lista Produktów'!B:G,3,0)</f>
        <v xml:space="preserve">TW </v>
      </c>
      <c r="O103" s="10"/>
    </row>
    <row r="104" spans="2:15" s="9" customFormat="1" ht="17.25" customHeight="1">
      <c r="B104" s="1131" t="s">
        <v>20</v>
      </c>
      <c r="C104" s="695" t="s">
        <v>4697</v>
      </c>
      <c r="D104" s="1131" t="s">
        <v>77</v>
      </c>
      <c r="E104" s="1131" t="s">
        <v>4650</v>
      </c>
      <c r="F104" s="1131" t="s">
        <v>76</v>
      </c>
      <c r="G104" s="710" t="s">
        <v>73</v>
      </c>
      <c r="H104" s="1131" t="s">
        <v>0</v>
      </c>
      <c r="I104" s="694">
        <f>VLOOKUP(J104,'Lista Produktów'!B:G,5,0)</f>
        <v>10</v>
      </c>
      <c r="J104" s="694" t="s">
        <v>156</v>
      </c>
      <c r="K104" s="680">
        <f>VLOOKUP(J104,'Lista Produktów'!B:G,2,0)</f>
        <v>9.9807000000000006</v>
      </c>
      <c r="L104" s="1007">
        <f>VLOOKUP(J104,'Lista Produktów'!B:G,6,0)</f>
        <v>5900442651479</v>
      </c>
      <c r="M104" s="680" t="str">
        <f>VLOOKUP(J104,'Lista Produktów'!B:G,4,0)</f>
        <v>produkt magazynowy</v>
      </c>
      <c r="N104" s="680" t="str">
        <f>VLOOKUP(J104,'Lista Produktów'!B:G,3,0)</f>
        <v xml:space="preserve">TW </v>
      </c>
      <c r="O104" s="10"/>
    </row>
    <row r="105" spans="2:15" s="9" customFormat="1" ht="17.25" customHeight="1">
      <c r="B105" s="1127" t="s">
        <v>20</v>
      </c>
      <c r="C105" s="695" t="s">
        <v>4698</v>
      </c>
      <c r="D105" s="1131" t="s">
        <v>77</v>
      </c>
      <c r="E105" s="1131" t="s">
        <v>4650</v>
      </c>
      <c r="F105" s="1131" t="s">
        <v>76</v>
      </c>
      <c r="G105" s="710" t="s">
        <v>73</v>
      </c>
      <c r="H105" s="1131" t="s">
        <v>0</v>
      </c>
      <c r="I105" s="694">
        <f>VLOOKUP(J105,'Lista Produktów'!B:G,5,0)</f>
        <v>20</v>
      </c>
      <c r="J105" s="694" t="s">
        <v>157</v>
      </c>
      <c r="K105" s="680">
        <f>VLOOKUP(J105,'Lista Produktów'!B:G,2,0)</f>
        <v>6.3551000000000002</v>
      </c>
      <c r="L105" s="1007">
        <f>VLOOKUP(J105,'Lista Produktów'!B:G,6,0)</f>
        <v>5900442651387</v>
      </c>
      <c r="M105" s="680" t="str">
        <f>VLOOKUP(J105,'Lista Produktów'!B:G,4,0)</f>
        <v>produkt magazynowy</v>
      </c>
      <c r="N105" s="680" t="str">
        <f>VLOOKUP(J105,'Lista Produktów'!B:G,3,0)</f>
        <v xml:space="preserve">TW </v>
      </c>
      <c r="O105" s="10"/>
    </row>
    <row r="106" spans="2:15" s="9" customFormat="1" ht="17.25" customHeight="1">
      <c r="B106" s="1127" t="s">
        <v>20</v>
      </c>
      <c r="C106" s="695" t="s">
        <v>4699</v>
      </c>
      <c r="D106" s="1131" t="s">
        <v>124</v>
      </c>
      <c r="E106" s="1131" t="s">
        <v>4650</v>
      </c>
      <c r="F106" s="1131" t="s">
        <v>76</v>
      </c>
      <c r="G106" s="710" t="s">
        <v>73</v>
      </c>
      <c r="H106" s="1131" t="s">
        <v>0</v>
      </c>
      <c r="I106" s="694">
        <f>VLOOKUP(J106,'Lista Produktów'!B:G,5,0)</f>
        <v>10</v>
      </c>
      <c r="J106" s="694" t="s">
        <v>158</v>
      </c>
      <c r="K106" s="680">
        <f>VLOOKUP(J106,'Lista Produktów'!B:G,2,0)</f>
        <v>7.4469000000000003</v>
      </c>
      <c r="L106" s="1007">
        <f>VLOOKUP(J106,'Lista Produktów'!B:G,6,0)</f>
        <v>5900442658287</v>
      </c>
      <c r="M106" s="680" t="str">
        <f>VLOOKUP(J106,'Lista Produktów'!B:G,4,0)</f>
        <v>produkt magazynowy</v>
      </c>
      <c r="N106" s="680" t="str">
        <f>VLOOKUP(J106,'Lista Produktów'!B:G,3,0)</f>
        <v xml:space="preserve">TW </v>
      </c>
      <c r="O106" s="10"/>
    </row>
    <row r="107" spans="2:15" s="9" customFormat="1" ht="17.25" customHeight="1">
      <c r="B107" s="1127" t="s">
        <v>20</v>
      </c>
      <c r="C107" s="695" t="s">
        <v>4699</v>
      </c>
      <c r="D107" s="1131" t="s">
        <v>77</v>
      </c>
      <c r="E107" s="1131" t="s">
        <v>4650</v>
      </c>
      <c r="F107" s="1131" t="s">
        <v>76</v>
      </c>
      <c r="G107" s="710" t="s">
        <v>73</v>
      </c>
      <c r="H107" s="1131" t="s">
        <v>0</v>
      </c>
      <c r="I107" s="694">
        <f>VLOOKUP(J107,'Lista Produktów'!B:G,5,0)</f>
        <v>10</v>
      </c>
      <c r="J107" s="694" t="s">
        <v>159</v>
      </c>
      <c r="K107" s="680">
        <f>VLOOKUP(J107,'Lista Produktów'!B:G,2,0)</f>
        <v>8.1370000000000005</v>
      </c>
      <c r="L107" s="1007">
        <f>VLOOKUP(J107,'Lista Produktów'!B:G,6,0)</f>
        <v>5900442651455</v>
      </c>
      <c r="M107" s="680" t="str">
        <f>VLOOKUP(J107,'Lista Produktów'!B:G,4,0)</f>
        <v>produkt magazynowy</v>
      </c>
      <c r="N107" s="680" t="str">
        <f>VLOOKUP(J107,'Lista Produktów'!B:G,3,0)</f>
        <v xml:space="preserve">TW </v>
      </c>
      <c r="O107" s="10"/>
    </row>
    <row r="108" spans="2:15" s="9" customFormat="1" ht="17.25" customHeight="1">
      <c r="B108" s="1127" t="s">
        <v>20</v>
      </c>
      <c r="C108" s="695" t="s">
        <v>4700</v>
      </c>
      <c r="D108" s="1131" t="s">
        <v>77</v>
      </c>
      <c r="E108" s="1131" t="s">
        <v>4650</v>
      </c>
      <c r="F108" s="1131" t="s">
        <v>76</v>
      </c>
      <c r="G108" s="710" t="s">
        <v>73</v>
      </c>
      <c r="H108" s="1131" t="s">
        <v>0</v>
      </c>
      <c r="I108" s="694">
        <f>VLOOKUP(J108,'Lista Produktów'!B:G,5,0)</f>
        <v>10</v>
      </c>
      <c r="J108" s="694" t="s">
        <v>160</v>
      </c>
      <c r="K108" s="680">
        <f>VLOOKUP(J108,'Lista Produktów'!B:G,2,0)</f>
        <v>9.0022000000000002</v>
      </c>
      <c r="L108" s="1007">
        <f>VLOOKUP(J108,'Lista Produktów'!B:G,6,0)</f>
        <v>5900442651462</v>
      </c>
      <c r="M108" s="680" t="str">
        <f>VLOOKUP(J108,'Lista Produktów'!B:G,4,0)</f>
        <v>produkt magazynowy</v>
      </c>
      <c r="N108" s="680" t="str">
        <f>VLOOKUP(J108,'Lista Produktów'!B:G,3,0)</f>
        <v xml:space="preserve">TW </v>
      </c>
      <c r="O108" s="10"/>
    </row>
    <row r="109" spans="2:15" s="9" customFormat="1" ht="17.25" customHeight="1">
      <c r="B109" s="1127" t="s">
        <v>20</v>
      </c>
      <c r="C109" s="695" t="s">
        <v>4701</v>
      </c>
      <c r="D109" s="1131" t="s">
        <v>77</v>
      </c>
      <c r="E109" s="1131" t="s">
        <v>4650</v>
      </c>
      <c r="F109" s="1131" t="s">
        <v>76</v>
      </c>
      <c r="G109" s="710" t="s">
        <v>73</v>
      </c>
      <c r="H109" s="1131" t="s">
        <v>0</v>
      </c>
      <c r="I109" s="694">
        <f>VLOOKUP(J109,'Lista Produktów'!B:G,5,0)</f>
        <v>20</v>
      </c>
      <c r="J109" s="694" t="s">
        <v>161</v>
      </c>
      <c r="K109" s="680">
        <f>VLOOKUP(J109,'Lista Produktów'!B:G,2,0)</f>
        <v>8.1782000000000004</v>
      </c>
      <c r="L109" s="1007">
        <f>VLOOKUP(J109,'Lista Produktów'!B:G,6,0)</f>
        <v>5900442651394</v>
      </c>
      <c r="M109" s="680" t="str">
        <f>VLOOKUP(J109,'Lista Produktów'!B:G,4,0)</f>
        <v>produkt magazynowy</v>
      </c>
      <c r="N109" s="680" t="str">
        <f>VLOOKUP(J109,'Lista Produktów'!B:G,3,0)</f>
        <v xml:space="preserve">TW </v>
      </c>
      <c r="O109" s="10"/>
    </row>
    <row r="110" spans="2:15" s="9" customFormat="1" ht="17.25" customHeight="1">
      <c r="B110" s="1127" t="s">
        <v>20</v>
      </c>
      <c r="C110" s="695" t="s">
        <v>4702</v>
      </c>
      <c r="D110" s="1131" t="s">
        <v>124</v>
      </c>
      <c r="E110" s="1131" t="s">
        <v>4650</v>
      </c>
      <c r="F110" s="1131" t="s">
        <v>76</v>
      </c>
      <c r="G110" s="710" t="s">
        <v>73</v>
      </c>
      <c r="H110" s="1131" t="s">
        <v>0</v>
      </c>
      <c r="I110" s="694">
        <f>VLOOKUP(J110,'Lista Produktów'!B:G,5,0)</f>
        <v>10</v>
      </c>
      <c r="J110" s="694" t="s">
        <v>162</v>
      </c>
      <c r="K110" s="680">
        <f>VLOOKUP(J110,'Lista Produktów'!B:G,2,0)</f>
        <v>9.9292000000000016</v>
      </c>
      <c r="L110" s="1007">
        <f>VLOOKUP(J110,'Lista Produktów'!B:G,6,0)</f>
        <v>5900442658317</v>
      </c>
      <c r="M110" s="680" t="str">
        <f>VLOOKUP(J110,'Lista Produktów'!B:G,4,0)</f>
        <v>produkt magazynowy</v>
      </c>
      <c r="N110" s="680" t="str">
        <f>VLOOKUP(J110,'Lista Produktów'!B:G,3,0)</f>
        <v xml:space="preserve">TW </v>
      </c>
      <c r="O110" s="10"/>
    </row>
    <row r="111" spans="2:15" s="9" customFormat="1" ht="17.25" customHeight="1">
      <c r="B111" s="1127" t="s">
        <v>20</v>
      </c>
      <c r="C111" s="695" t="s">
        <v>4702</v>
      </c>
      <c r="D111" s="1131" t="s">
        <v>77</v>
      </c>
      <c r="E111" s="1131" t="s">
        <v>4650</v>
      </c>
      <c r="F111" s="1131" t="s">
        <v>76</v>
      </c>
      <c r="G111" s="710" t="s">
        <v>73</v>
      </c>
      <c r="H111" s="1131" t="s">
        <v>0</v>
      </c>
      <c r="I111" s="694">
        <f>VLOOKUP(J111,'Lista Produktów'!B:G,5,0)</f>
        <v>10</v>
      </c>
      <c r="J111" s="694" t="s">
        <v>163</v>
      </c>
      <c r="K111" s="680">
        <f>VLOOKUP(J111,'Lista Produktów'!B:G,2,0)</f>
        <v>10.660500000000001</v>
      </c>
      <c r="L111" s="1007">
        <f>VLOOKUP(J111,'Lista Produktów'!B:G,6,0)</f>
        <v>5900442651486</v>
      </c>
      <c r="M111" s="680" t="str">
        <f>VLOOKUP(J111,'Lista Produktów'!B:G,4,0)</f>
        <v>produkt magazynowy</v>
      </c>
      <c r="N111" s="680" t="str">
        <f>VLOOKUP(J111,'Lista Produktów'!B:G,3,0)</f>
        <v xml:space="preserve">TW </v>
      </c>
      <c r="O111" s="10"/>
    </row>
    <row r="112" spans="2:15" s="9" customFormat="1" ht="17.25" customHeight="1">
      <c r="B112" s="1127" t="s">
        <v>20</v>
      </c>
      <c r="C112" s="695" t="s">
        <v>4702</v>
      </c>
      <c r="D112" s="1131" t="s">
        <v>77</v>
      </c>
      <c r="E112" s="1131" t="s">
        <v>65</v>
      </c>
      <c r="F112" s="1131" t="s">
        <v>76</v>
      </c>
      <c r="G112" s="710" t="s">
        <v>73</v>
      </c>
      <c r="H112" s="1131" t="s">
        <v>0</v>
      </c>
      <c r="I112" s="694">
        <f>VLOOKUP(J112,'Lista Produktów'!B:G,5,0)</f>
        <v>10</v>
      </c>
      <c r="J112" s="694" t="s">
        <v>166</v>
      </c>
      <c r="K112" s="680">
        <f>VLOOKUP(J112,'Lista Produktów'!B:G,2,0)</f>
        <v>16.1401</v>
      </c>
      <c r="L112" s="1007">
        <f>VLOOKUP(J112,'Lista Produktów'!B:G,6,0)</f>
        <v>5900442651349</v>
      </c>
      <c r="M112" s="680" t="str">
        <f>VLOOKUP(J112,'Lista Produktów'!B:G,4,0)</f>
        <v>produkt magazynowy</v>
      </c>
      <c r="N112" s="680" t="str">
        <f>VLOOKUP(J112,'Lista Produktów'!B:G,3,0)</f>
        <v xml:space="preserve">TW </v>
      </c>
      <c r="O112" s="10"/>
    </row>
    <row r="113" spans="2:15" s="9" customFormat="1" ht="17.25" customHeight="1">
      <c r="B113" s="1131" t="s">
        <v>20</v>
      </c>
      <c r="C113" s="695" t="s">
        <v>4703</v>
      </c>
      <c r="D113" s="1131" t="s">
        <v>77</v>
      </c>
      <c r="E113" s="1131" t="s">
        <v>4650</v>
      </c>
      <c r="F113" s="1131" t="s">
        <v>76</v>
      </c>
      <c r="G113" s="710" t="s">
        <v>73</v>
      </c>
      <c r="H113" s="1131" t="s">
        <v>0</v>
      </c>
      <c r="I113" s="694">
        <f>VLOOKUP(J113,'Lista Produktów'!B:G,5,0)</f>
        <v>10</v>
      </c>
      <c r="J113" s="694" t="s">
        <v>164</v>
      </c>
      <c r="K113" s="680">
        <f>VLOOKUP(J113,'Lista Produktów'!B:G,2,0)</f>
        <v>11.8553</v>
      </c>
      <c r="L113" s="1007">
        <f>VLOOKUP(J113,'Lista Produktów'!B:G,6,0)</f>
        <v>5900442651493</v>
      </c>
      <c r="M113" s="680" t="str">
        <f>VLOOKUP(J113,'Lista Produktów'!B:G,4,0)</f>
        <v>produkt magazynowy</v>
      </c>
      <c r="N113" s="680" t="str">
        <f>VLOOKUP(J113,'Lista Produktów'!B:G,3,0)</f>
        <v xml:space="preserve">TW </v>
      </c>
      <c r="O113" s="10"/>
    </row>
    <row r="114" spans="2:15" s="9" customFormat="1" ht="20.25">
      <c r="B114" s="11"/>
      <c r="C114" s="689"/>
      <c r="G114" s="690"/>
      <c r="H114" s="10"/>
      <c r="I114" s="10"/>
      <c r="J114" s="10"/>
      <c r="K114" s="704"/>
      <c r="L114" s="605"/>
      <c r="M114" s="10"/>
      <c r="N114" s="10"/>
      <c r="O114" s="10"/>
    </row>
    <row r="115" spans="2:15" s="9" customFormat="1" ht="21" thickBot="1">
      <c r="B115" s="686" t="s">
        <v>4704</v>
      </c>
      <c r="C115" s="686"/>
      <c r="D115" s="686"/>
      <c r="E115" s="686"/>
      <c r="F115" s="687"/>
      <c r="G115" s="688"/>
      <c r="H115" s="687"/>
      <c r="I115" s="687"/>
      <c r="J115" s="687"/>
      <c r="K115" s="703"/>
      <c r="L115" s="1096"/>
      <c r="M115" s="687"/>
      <c r="N115" s="687"/>
      <c r="O115" s="10"/>
    </row>
    <row r="116" spans="2:15" s="9" customFormat="1" ht="9.75" customHeight="1" thickTop="1">
      <c r="B116" s="11"/>
      <c r="C116" s="689"/>
      <c r="G116" s="690"/>
      <c r="H116" s="10"/>
      <c r="I116" s="10"/>
      <c r="J116" s="10"/>
      <c r="K116" s="704"/>
      <c r="L116" s="605"/>
      <c r="M116" s="10"/>
      <c r="N116" s="10"/>
      <c r="O116" s="10"/>
    </row>
    <row r="117" spans="2:15" s="9" customFormat="1" ht="22.5">
      <c r="B117" s="691" t="s">
        <v>54</v>
      </c>
      <c r="C117" s="692" t="s">
        <v>4649</v>
      </c>
      <c r="D117" s="691" t="s">
        <v>58</v>
      </c>
      <c r="E117" s="691" t="s">
        <v>4430</v>
      </c>
      <c r="F117" s="691" t="s">
        <v>4428</v>
      </c>
      <c r="G117" s="691" t="s">
        <v>4429</v>
      </c>
      <c r="H117" s="691" t="s">
        <v>55</v>
      </c>
      <c r="I117" s="691" t="s">
        <v>59</v>
      </c>
      <c r="J117" s="691" t="s">
        <v>60</v>
      </c>
      <c r="K117" s="705" t="s">
        <v>4791</v>
      </c>
      <c r="L117" s="1097" t="s">
        <v>57</v>
      </c>
      <c r="M117" s="691" t="s">
        <v>56</v>
      </c>
      <c r="N117" s="691" t="s">
        <v>64</v>
      </c>
      <c r="O117" s="10"/>
    </row>
    <row r="118" spans="2:15" s="9" customFormat="1" ht="16.5" customHeight="1">
      <c r="B118" s="1127" t="s">
        <v>7</v>
      </c>
      <c r="C118" s="695" t="s">
        <v>4667</v>
      </c>
      <c r="D118" s="1131" t="s">
        <v>50</v>
      </c>
      <c r="E118" s="1131" t="s">
        <v>4650</v>
      </c>
      <c r="F118" s="1131" t="s">
        <v>4705</v>
      </c>
      <c r="G118" s="709" t="s">
        <v>4563</v>
      </c>
      <c r="H118" s="1131" t="s">
        <v>0</v>
      </c>
      <c r="I118" s="694">
        <f>VLOOKUP(J118,'Lista Produktów'!B:G,5,0)</f>
        <v>25</v>
      </c>
      <c r="J118" s="694" t="s">
        <v>129</v>
      </c>
      <c r="K118" s="680">
        <f>VLOOKUP(J118,'Lista Produktów'!B:G,2,0)</f>
        <v>2.1320999999999999</v>
      </c>
      <c r="L118" s="1007">
        <f>VLOOKUP(J118,'Lista Produktów'!B:G,6,0)</f>
        <v>5900442697415</v>
      </c>
      <c r="M118" s="680" t="str">
        <f>VLOOKUP(J118,'Lista Produktów'!B:G,4,0)</f>
        <v>produkt magazynowy</v>
      </c>
      <c r="N118" s="680" t="str">
        <f>VLOOKUP(J118,'Lista Produktów'!B:G,3,0)</f>
        <v xml:space="preserve">TW </v>
      </c>
      <c r="O118" s="10"/>
    </row>
    <row r="119" spans="2:15" s="9" customFormat="1" ht="16.5" customHeight="1">
      <c r="B119" s="1127" t="s">
        <v>7</v>
      </c>
      <c r="C119" s="693" t="s">
        <v>4667</v>
      </c>
      <c r="D119" s="1131" t="s">
        <v>128</v>
      </c>
      <c r="E119" s="1131" t="s">
        <v>4650</v>
      </c>
      <c r="F119" s="1131" t="s">
        <v>4705</v>
      </c>
      <c r="G119" s="709" t="s">
        <v>4563</v>
      </c>
      <c r="H119" s="1131" t="s">
        <v>0</v>
      </c>
      <c r="I119" s="694">
        <f>VLOOKUP(J119,'Lista Produktów'!B:G,5,0)</f>
        <v>20</v>
      </c>
      <c r="J119" s="694" t="s">
        <v>130</v>
      </c>
      <c r="K119" s="680">
        <f>VLOOKUP(J119,'Lista Produktów'!B:G,2,0)</f>
        <v>21.321000000000002</v>
      </c>
      <c r="L119" s="1007">
        <f>VLOOKUP(J119,'Lista Produktów'!B:G,6,0)</f>
        <v>5900442699716</v>
      </c>
      <c r="M119" s="680" t="str">
        <f>VLOOKUP(J119,'Lista Produktów'!B:G,4,0)</f>
        <v>produkt magazynowy</v>
      </c>
      <c r="N119" s="680" t="str">
        <f>VLOOKUP(J119,'Lista Produktów'!B:G,3,0)</f>
        <v xml:space="preserve">TW </v>
      </c>
      <c r="O119" s="10"/>
    </row>
    <row r="120" spans="2:15" s="9" customFormat="1" ht="16.5" customHeight="1">
      <c r="B120" s="1127" t="s">
        <v>7</v>
      </c>
      <c r="C120" s="693" t="s">
        <v>4669</v>
      </c>
      <c r="D120" s="1131" t="s">
        <v>124</v>
      </c>
      <c r="E120" s="1131" t="s">
        <v>123</v>
      </c>
      <c r="F120" s="1131" t="s">
        <v>4705</v>
      </c>
      <c r="G120" s="709" t="s">
        <v>4563</v>
      </c>
      <c r="H120" s="1131" t="s">
        <v>0</v>
      </c>
      <c r="I120" s="694">
        <f>VLOOKUP(J120,'Lista Produktów'!B:G,5,0)</f>
        <v>25</v>
      </c>
      <c r="J120" s="694" t="s">
        <v>137</v>
      </c>
      <c r="K120" s="680">
        <f>VLOOKUP(J120,'Lista Produktów'!B:G,2,0)</f>
        <v>2.1630000000000003</v>
      </c>
      <c r="L120" s="1007">
        <f>VLOOKUP(J120,'Lista Produktów'!B:G,6,0)</f>
        <v>5900442697484</v>
      </c>
      <c r="M120" s="680" t="str">
        <f>VLOOKUP(J120,'Lista Produktów'!B:G,4,0)</f>
        <v>produkt magazynowy</v>
      </c>
      <c r="N120" s="680" t="str">
        <f>VLOOKUP(J120,'Lista Produktów'!B:G,3,0)</f>
        <v xml:space="preserve">TW </v>
      </c>
      <c r="O120" s="10"/>
    </row>
    <row r="121" spans="2:15" s="9" customFormat="1" ht="16.5" customHeight="1">
      <c r="B121" s="1127" t="s">
        <v>20</v>
      </c>
      <c r="C121" s="693" t="s">
        <v>4706</v>
      </c>
      <c r="D121" s="1131" t="s">
        <v>201</v>
      </c>
      <c r="E121" s="1131" t="s">
        <v>123</v>
      </c>
      <c r="F121" s="1131" t="s">
        <v>4705</v>
      </c>
      <c r="G121" s="709" t="s">
        <v>4563</v>
      </c>
      <c r="H121" s="1131" t="s">
        <v>0</v>
      </c>
      <c r="I121" s="694">
        <f>VLOOKUP(J121,'Lista Produktów'!B:G,5,0)</f>
        <v>10</v>
      </c>
      <c r="J121" s="694" t="s">
        <v>202</v>
      </c>
      <c r="K121" s="680">
        <f>VLOOKUP(J121,'Lista Produktów'!B:G,2,0)</f>
        <v>3.3372000000000002</v>
      </c>
      <c r="L121" s="1007">
        <f>VLOOKUP(J121,'Lista Produktów'!B:G,6,0)</f>
        <v>5900442697521</v>
      </c>
      <c r="M121" s="680" t="str">
        <f>VLOOKUP(J121,'Lista Produktów'!B:G,4,0)</f>
        <v>produkt magazynowy</v>
      </c>
      <c r="N121" s="680" t="str">
        <f>VLOOKUP(J121,'Lista Produktów'!B:G,3,0)</f>
        <v xml:space="preserve">TW </v>
      </c>
      <c r="O121" s="10"/>
    </row>
    <row r="122" spans="2:15" s="9" customFormat="1" ht="16.5" customHeight="1">
      <c r="B122" s="1127" t="s">
        <v>7</v>
      </c>
      <c r="C122" s="693" t="s">
        <v>4673</v>
      </c>
      <c r="D122" s="1131" t="s">
        <v>50</v>
      </c>
      <c r="E122" s="1131" t="s">
        <v>4650</v>
      </c>
      <c r="F122" s="1131" t="s">
        <v>4705</v>
      </c>
      <c r="G122" s="709" t="s">
        <v>4563</v>
      </c>
      <c r="H122" s="1131" t="s">
        <v>0</v>
      </c>
      <c r="I122" s="694">
        <f>VLOOKUP(J122,'Lista Produktów'!B:G,5,0)</f>
        <v>25</v>
      </c>
      <c r="J122" s="694" t="s">
        <v>132</v>
      </c>
      <c r="K122" s="680">
        <f>VLOOKUP(J122,'Lista Produktów'!B:G,2,0)</f>
        <v>2.1836000000000002</v>
      </c>
      <c r="L122" s="1007">
        <f>VLOOKUP(J122,'Lista Produktów'!B:G,6,0)</f>
        <v>5900442697439</v>
      </c>
      <c r="M122" s="680" t="str">
        <f>VLOOKUP(J122,'Lista Produktów'!B:G,4,0)</f>
        <v>produkt magazynowy</v>
      </c>
      <c r="N122" s="680" t="str">
        <f>VLOOKUP(J122,'Lista Produktów'!B:G,3,0)</f>
        <v xml:space="preserve">TW </v>
      </c>
      <c r="O122" s="10"/>
    </row>
    <row r="123" spans="2:15" s="9" customFormat="1" ht="16.5" customHeight="1">
      <c r="B123" s="1127" t="s">
        <v>7</v>
      </c>
      <c r="C123" s="695" t="s">
        <v>4673</v>
      </c>
      <c r="D123" s="1131" t="s">
        <v>128</v>
      </c>
      <c r="E123" s="1131" t="s">
        <v>4650</v>
      </c>
      <c r="F123" s="1131" t="s">
        <v>4705</v>
      </c>
      <c r="G123" s="709" t="s">
        <v>4563</v>
      </c>
      <c r="H123" s="1131" t="s">
        <v>0</v>
      </c>
      <c r="I123" s="694">
        <f>VLOOKUP(J123,'Lista Produktów'!B:G,5,0)</f>
        <v>20</v>
      </c>
      <c r="J123" s="694" t="s">
        <v>133</v>
      </c>
      <c r="K123" s="680">
        <f>VLOOKUP(J123,'Lista Produktów'!B:G,2,0)</f>
        <v>21.887499999999999</v>
      </c>
      <c r="L123" s="1007">
        <f>VLOOKUP(J123,'Lista Produktów'!B:G,6,0)</f>
        <v>5900442699723</v>
      </c>
      <c r="M123" s="680" t="str">
        <f>VLOOKUP(J123,'Lista Produktów'!B:G,4,0)</f>
        <v>produkt magazynowy</v>
      </c>
      <c r="N123" s="680" t="str">
        <f>VLOOKUP(J123,'Lista Produktów'!B:G,3,0)</f>
        <v xml:space="preserve">TW </v>
      </c>
      <c r="O123" s="10"/>
    </row>
    <row r="124" spans="2:15" s="9" customFormat="1" ht="16.5" customHeight="1">
      <c r="B124" s="1127" t="s">
        <v>7</v>
      </c>
      <c r="C124" s="693" t="s">
        <v>4674</v>
      </c>
      <c r="D124" s="1131" t="s">
        <v>121</v>
      </c>
      <c r="E124" s="1131" t="s">
        <v>4650</v>
      </c>
      <c r="F124" s="1131" t="s">
        <v>4705</v>
      </c>
      <c r="G124" s="709" t="s">
        <v>4563</v>
      </c>
      <c r="H124" s="1131" t="s">
        <v>0</v>
      </c>
      <c r="I124" s="694">
        <f>VLOOKUP(J124,'Lista Produktów'!B:G,5,0)</f>
        <v>25</v>
      </c>
      <c r="J124" s="694" t="s">
        <v>134</v>
      </c>
      <c r="K124" s="680">
        <f>VLOOKUP(J124,'Lista Produktów'!B:G,2,0)</f>
        <v>2.472</v>
      </c>
      <c r="L124" s="1007">
        <f>VLOOKUP(J124,'Lista Produktów'!B:G,6,0)</f>
        <v>5900442697446</v>
      </c>
      <c r="M124" s="680" t="str">
        <f>VLOOKUP(J124,'Lista Produktów'!B:G,4,0)</f>
        <v>produkt magazynowy</v>
      </c>
      <c r="N124" s="680" t="str">
        <f>VLOOKUP(J124,'Lista Produktów'!B:G,3,0)</f>
        <v xml:space="preserve">TW </v>
      </c>
      <c r="O124" s="10"/>
    </row>
    <row r="125" spans="2:15" s="9" customFormat="1" ht="16.5" customHeight="1">
      <c r="B125" s="1127" t="s">
        <v>7</v>
      </c>
      <c r="C125" s="693" t="s">
        <v>4674</v>
      </c>
      <c r="D125" s="1131" t="s">
        <v>131</v>
      </c>
      <c r="E125" s="1131" t="s">
        <v>4650</v>
      </c>
      <c r="F125" s="1131" t="s">
        <v>4705</v>
      </c>
      <c r="G125" s="709" t="s">
        <v>4563</v>
      </c>
      <c r="H125" s="1131" t="s">
        <v>0</v>
      </c>
      <c r="I125" s="694">
        <f>VLOOKUP(J125,'Lista Produktów'!B:G,5,0)</f>
        <v>20</v>
      </c>
      <c r="J125" s="694" t="s">
        <v>135</v>
      </c>
      <c r="K125" s="680">
        <f>VLOOKUP(J125,'Lista Produktów'!B:G,2,0)</f>
        <v>24.792100000000001</v>
      </c>
      <c r="L125" s="1007">
        <f>VLOOKUP(J125,'Lista Produktów'!B:G,6,0)</f>
        <v>5900442699747</v>
      </c>
      <c r="M125" s="680" t="str">
        <f>VLOOKUP(J125,'Lista Produktów'!B:G,4,0)</f>
        <v>produkt magazynowy</v>
      </c>
      <c r="N125" s="680" t="str">
        <f>VLOOKUP(J125,'Lista Produktów'!B:G,3,0)</f>
        <v xml:space="preserve">TW </v>
      </c>
      <c r="O125" s="10"/>
    </row>
    <row r="126" spans="2:15" s="9" customFormat="1" ht="16.5" customHeight="1">
      <c r="B126" s="1127" t="s">
        <v>7</v>
      </c>
      <c r="C126" s="693" t="s">
        <v>4676</v>
      </c>
      <c r="D126" s="1131" t="s">
        <v>124</v>
      </c>
      <c r="E126" s="1131" t="s">
        <v>123</v>
      </c>
      <c r="F126" s="1131" t="s">
        <v>4705</v>
      </c>
      <c r="G126" s="709" t="s">
        <v>4563</v>
      </c>
      <c r="H126" s="1131" t="s">
        <v>0</v>
      </c>
      <c r="I126" s="694">
        <f>VLOOKUP(J126,'Lista Produktów'!B:G,5,0)</f>
        <v>25</v>
      </c>
      <c r="J126" s="694" t="s">
        <v>138</v>
      </c>
      <c r="K126" s="680">
        <f>VLOOKUP(J126,'Lista Produktów'!B:G,2,0)</f>
        <v>2.5647000000000002</v>
      </c>
      <c r="L126" s="1007">
        <f>VLOOKUP(J126,'Lista Produktów'!B:G,6,0)</f>
        <v>5900442697491</v>
      </c>
      <c r="M126" s="680" t="str">
        <f>VLOOKUP(J126,'Lista Produktów'!B:G,4,0)</f>
        <v>produkt magazynowy</v>
      </c>
      <c r="N126" s="680" t="str">
        <f>VLOOKUP(J126,'Lista Produktów'!B:G,3,0)</f>
        <v xml:space="preserve">TW </v>
      </c>
      <c r="O126" s="10"/>
    </row>
    <row r="127" spans="2:15" s="9" customFormat="1" ht="16.5" customHeight="1">
      <c r="B127" s="1127" t="s">
        <v>6</v>
      </c>
      <c r="C127" s="695" t="s">
        <v>4677</v>
      </c>
      <c r="D127" s="1131" t="s">
        <v>124</v>
      </c>
      <c r="E127" s="1131" t="s">
        <v>123</v>
      </c>
      <c r="F127" s="1131" t="s">
        <v>4705</v>
      </c>
      <c r="G127" s="709" t="s">
        <v>4563</v>
      </c>
      <c r="H127" s="1131" t="s">
        <v>0</v>
      </c>
      <c r="I127" s="694">
        <f>VLOOKUP(J127,'Lista Produktów'!B:G,5,0)</f>
        <v>25</v>
      </c>
      <c r="J127" s="694" t="s">
        <v>140</v>
      </c>
      <c r="K127" s="680">
        <f>VLOOKUP(J127,'Lista Produktów'!B:G,2,0)</f>
        <v>2.6882999999999999</v>
      </c>
      <c r="L127" s="1007">
        <f>VLOOKUP(J127,'Lista Produktów'!B:G,6,0)</f>
        <v>5900442697583</v>
      </c>
      <c r="M127" s="680" t="str">
        <f>VLOOKUP(J127,'Lista Produktów'!B:G,4,0)</f>
        <v>produkt magazynowy</v>
      </c>
      <c r="N127" s="680" t="str">
        <f>VLOOKUP(J127,'Lista Produktów'!B:G,3,0)</f>
        <v xml:space="preserve">TW </v>
      </c>
      <c r="O127" s="10"/>
    </row>
    <row r="128" spans="2:15" s="9" customFormat="1" ht="16.5" customHeight="1">
      <c r="B128" s="1127" t="s">
        <v>20</v>
      </c>
      <c r="C128" s="693" t="s">
        <v>4707</v>
      </c>
      <c r="D128" s="1131" t="s">
        <v>201</v>
      </c>
      <c r="E128" s="1131" t="s">
        <v>123</v>
      </c>
      <c r="F128" s="1131" t="s">
        <v>4705</v>
      </c>
      <c r="G128" s="709" t="s">
        <v>4563</v>
      </c>
      <c r="H128" s="1131" t="s">
        <v>0</v>
      </c>
      <c r="I128" s="694">
        <f>VLOOKUP(J128,'Lista Produktów'!B:G,5,0)</f>
        <v>10</v>
      </c>
      <c r="J128" s="694" t="s">
        <v>203</v>
      </c>
      <c r="K128" s="680">
        <f>VLOOKUP(J128,'Lista Produktów'!B:G,2,0)</f>
        <v>3.8110000000000004</v>
      </c>
      <c r="L128" s="1007">
        <f>VLOOKUP(J128,'Lista Produktów'!B:G,6,0)</f>
        <v>5900442697538</v>
      </c>
      <c r="M128" s="680" t="str">
        <f>VLOOKUP(J128,'Lista Produktów'!B:G,4,0)</f>
        <v>produkt magazynowy</v>
      </c>
      <c r="N128" s="680" t="str">
        <f>VLOOKUP(J128,'Lista Produktów'!B:G,3,0)</f>
        <v xml:space="preserve">TW </v>
      </c>
      <c r="O128" s="10"/>
    </row>
    <row r="129" spans="1:15" s="9" customFormat="1" ht="16.5" customHeight="1">
      <c r="B129" s="1127" t="s">
        <v>7</v>
      </c>
      <c r="C129" s="695" t="s">
        <v>4682</v>
      </c>
      <c r="D129" s="1131" t="s">
        <v>121</v>
      </c>
      <c r="E129" s="1131" t="s">
        <v>4650</v>
      </c>
      <c r="F129" s="1131" t="s">
        <v>4705</v>
      </c>
      <c r="G129" s="709" t="s">
        <v>4563</v>
      </c>
      <c r="H129" s="1131" t="s">
        <v>0</v>
      </c>
      <c r="I129" s="694">
        <f>VLOOKUP(J129,'Lista Produktów'!B:G,5,0)</f>
        <v>25</v>
      </c>
      <c r="J129" s="694" t="s">
        <v>122</v>
      </c>
      <c r="K129" s="680">
        <f>VLOOKUP(J129,'Lista Produktów'!B:G,2,0)</f>
        <v>4.3465999999999996</v>
      </c>
      <c r="L129" s="1007">
        <f>VLOOKUP(J129,'Lista Produktów'!B:G,6,0)</f>
        <v>5900442697453</v>
      </c>
      <c r="M129" s="680" t="str">
        <f>VLOOKUP(J129,'Lista Produktów'!B:G,4,0)</f>
        <v>produkt magazynowy</v>
      </c>
      <c r="N129" s="680" t="str">
        <f>VLOOKUP(J129,'Lista Produktów'!B:G,3,0)</f>
        <v xml:space="preserve">TW </v>
      </c>
      <c r="O129" s="10"/>
    </row>
    <row r="130" spans="1:15" s="9" customFormat="1" ht="16.5" customHeight="1">
      <c r="B130" s="1127" t="s">
        <v>7</v>
      </c>
      <c r="C130" s="693" t="s">
        <v>4684</v>
      </c>
      <c r="D130" s="1131" t="s">
        <v>124</v>
      </c>
      <c r="E130" s="1131" t="s">
        <v>123</v>
      </c>
      <c r="F130" s="1131" t="s">
        <v>4705</v>
      </c>
      <c r="G130" s="709" t="s">
        <v>4563</v>
      </c>
      <c r="H130" s="1131" t="s">
        <v>0</v>
      </c>
      <c r="I130" s="694">
        <f>VLOOKUP(J130,'Lista Produktów'!B:G,5,0)</f>
        <v>25</v>
      </c>
      <c r="J130" s="694" t="s">
        <v>125</v>
      </c>
      <c r="K130" s="680">
        <f>VLOOKUP(J130,'Lista Produktów'!B:G,2,0)</f>
        <v>3.8625000000000003</v>
      </c>
      <c r="L130" s="1007">
        <f>VLOOKUP(J130,'Lista Produktów'!B:G,6,0)</f>
        <v>5900442697507</v>
      </c>
      <c r="M130" s="680" t="str">
        <f>VLOOKUP(J130,'Lista Produktów'!B:G,4,0)</f>
        <v>produkt magazynowy</v>
      </c>
      <c r="N130" s="680" t="str">
        <f>VLOOKUP(J130,'Lista Produktów'!B:G,3,0)</f>
        <v xml:space="preserve">TW </v>
      </c>
      <c r="O130" s="10"/>
    </row>
    <row r="131" spans="1:15" s="9" customFormat="1" ht="16.5" customHeight="1">
      <c r="B131" s="1127" t="s">
        <v>6</v>
      </c>
      <c r="C131" s="693" t="s">
        <v>4685</v>
      </c>
      <c r="D131" s="1131" t="s">
        <v>124</v>
      </c>
      <c r="E131" s="1131" t="s">
        <v>123</v>
      </c>
      <c r="F131" s="1131" t="s">
        <v>4705</v>
      </c>
      <c r="G131" s="709" t="s">
        <v>4563</v>
      </c>
      <c r="H131" s="1131" t="s">
        <v>0</v>
      </c>
      <c r="I131" s="694">
        <f>VLOOKUP(J131,'Lista Produktów'!B:G,5,0)</f>
        <v>25</v>
      </c>
      <c r="J131" s="694" t="s">
        <v>141</v>
      </c>
      <c r="K131" s="680">
        <f>VLOOKUP(J131,'Lista Produktów'!B:G,2,0)</f>
        <v>3.8007</v>
      </c>
      <c r="L131" s="1007">
        <f>VLOOKUP(J131,'Lista Produktów'!B:G,6,0)</f>
        <v>5900442697606</v>
      </c>
      <c r="M131" s="680" t="str">
        <f>VLOOKUP(J131,'Lista Produktów'!B:G,4,0)</f>
        <v>produkt magazynowy</v>
      </c>
      <c r="N131" s="680" t="str">
        <f>VLOOKUP(J131,'Lista Produktów'!B:G,3,0)</f>
        <v xml:space="preserve">TW </v>
      </c>
      <c r="O131" s="10"/>
    </row>
    <row r="132" spans="1:15" s="9" customFormat="1" ht="16.5" customHeight="1">
      <c r="B132" s="1127" t="s">
        <v>20</v>
      </c>
      <c r="C132" s="693" t="s">
        <v>4708</v>
      </c>
      <c r="D132" s="1131" t="s">
        <v>201</v>
      </c>
      <c r="E132" s="1131" t="s">
        <v>123</v>
      </c>
      <c r="F132" s="1131" t="s">
        <v>4705</v>
      </c>
      <c r="G132" s="709" t="s">
        <v>4563</v>
      </c>
      <c r="H132" s="1131" t="s">
        <v>0</v>
      </c>
      <c r="I132" s="694">
        <f>VLOOKUP(J132,'Lista Produktów'!B:G,5,0)</f>
        <v>10</v>
      </c>
      <c r="J132" s="694" t="s">
        <v>204</v>
      </c>
      <c r="K132" s="680">
        <f>VLOOKUP(J132,'Lista Produktów'!B:G,2,0)</f>
        <v>6.0872999999999999</v>
      </c>
      <c r="L132" s="1007">
        <f>VLOOKUP(J132,'Lista Produktów'!B:G,6,0)</f>
        <v>5900442697552</v>
      </c>
      <c r="M132" s="680" t="str">
        <f>VLOOKUP(J132,'Lista Produktów'!B:G,4,0)</f>
        <v>produkt magazynowy</v>
      </c>
      <c r="N132" s="680" t="str">
        <f>VLOOKUP(J132,'Lista Produktów'!B:G,3,0)</f>
        <v xml:space="preserve">TW </v>
      </c>
      <c r="O132" s="10"/>
    </row>
    <row r="133" spans="1:15" s="9" customFormat="1" ht="16.5" customHeight="1">
      <c r="B133" s="1127" t="s">
        <v>7</v>
      </c>
      <c r="C133" s="693" t="s">
        <v>4688</v>
      </c>
      <c r="D133" s="1131" t="s">
        <v>15</v>
      </c>
      <c r="E133" s="1131" t="s">
        <v>4650</v>
      </c>
      <c r="F133" s="1131" t="s">
        <v>4705</v>
      </c>
      <c r="G133" s="709" t="s">
        <v>4563</v>
      </c>
      <c r="H133" s="1131" t="s">
        <v>0</v>
      </c>
      <c r="I133" s="694">
        <f>VLOOKUP(J133,'Lista Produktów'!B:G,5,0)</f>
        <v>25</v>
      </c>
      <c r="J133" s="694" t="s">
        <v>136</v>
      </c>
      <c r="K133" s="680">
        <f>VLOOKUP(J133,'Lista Produktów'!B:G,2,0)</f>
        <v>5.4487000000000005</v>
      </c>
      <c r="L133" s="1007">
        <f>VLOOKUP(J133,'Lista Produktów'!B:G,6,0)</f>
        <v>5900442697477</v>
      </c>
      <c r="M133" s="680" t="str">
        <f>VLOOKUP(J133,'Lista Produktów'!B:G,4,0)</f>
        <v>produkt magazynowy</v>
      </c>
      <c r="N133" s="680" t="str">
        <f>VLOOKUP(J133,'Lista Produktów'!B:G,3,0)</f>
        <v xml:space="preserve">TW </v>
      </c>
      <c r="O133" s="10"/>
    </row>
    <row r="134" spans="1:15" s="9" customFormat="1" ht="16.5" customHeight="1">
      <c r="B134" s="1127" t="s">
        <v>7</v>
      </c>
      <c r="C134" s="693" t="s">
        <v>4689</v>
      </c>
      <c r="D134" s="1131" t="s">
        <v>124</v>
      </c>
      <c r="E134" s="1131" t="s">
        <v>123</v>
      </c>
      <c r="F134" s="1131" t="s">
        <v>4705</v>
      </c>
      <c r="G134" s="709" t="s">
        <v>4563</v>
      </c>
      <c r="H134" s="1131" t="s">
        <v>0</v>
      </c>
      <c r="I134" s="694">
        <f>VLOOKUP(J134,'Lista Produktów'!B:G,5,0)</f>
        <v>25</v>
      </c>
      <c r="J134" s="694" t="s">
        <v>139</v>
      </c>
      <c r="K134" s="680">
        <f>VLOOKUP(J134,'Lista Produktów'!B:G,2,0)</f>
        <v>4.6762000000000006</v>
      </c>
      <c r="L134" s="1007">
        <f>VLOOKUP(J134,'Lista Produktów'!B:G,6,0)</f>
        <v>5900442697514</v>
      </c>
      <c r="M134" s="680" t="str">
        <f>VLOOKUP(J134,'Lista Produktów'!B:G,4,0)</f>
        <v>produkt magazynowy</v>
      </c>
      <c r="N134" s="680" t="str">
        <f>VLOOKUP(J134,'Lista Produktów'!B:G,3,0)</f>
        <v xml:space="preserve">TW </v>
      </c>
      <c r="O134" s="10"/>
    </row>
    <row r="135" spans="1:15" s="9" customFormat="1" ht="16.5" customHeight="1">
      <c r="B135" s="1127" t="s">
        <v>6</v>
      </c>
      <c r="C135" s="695" t="s">
        <v>4690</v>
      </c>
      <c r="D135" s="1131" t="s">
        <v>124</v>
      </c>
      <c r="E135" s="1131" t="s">
        <v>123</v>
      </c>
      <c r="F135" s="1131" t="s">
        <v>4705</v>
      </c>
      <c r="G135" s="709" t="s">
        <v>4563</v>
      </c>
      <c r="H135" s="1131" t="s">
        <v>0</v>
      </c>
      <c r="I135" s="694">
        <f>VLOOKUP(J135,'Lista Produktów'!B:G,5,0)</f>
        <v>25</v>
      </c>
      <c r="J135" s="694" t="s">
        <v>142</v>
      </c>
      <c r="K135" s="680">
        <f>VLOOKUP(J135,'Lista Produktów'!B:G,2,0)</f>
        <v>4.9337</v>
      </c>
      <c r="L135" s="1007">
        <f>VLOOKUP(J135,'Lista Produktów'!B:G,6,0)</f>
        <v>5900442697613</v>
      </c>
      <c r="M135" s="680" t="str">
        <f>VLOOKUP(J135,'Lista Produktów'!B:G,4,0)</f>
        <v>produkt magazynowy</v>
      </c>
      <c r="N135" s="680" t="str">
        <f>VLOOKUP(J135,'Lista Produktów'!B:G,3,0)</f>
        <v xml:space="preserve">TW </v>
      </c>
      <c r="O135" s="10"/>
    </row>
    <row r="136" spans="1:15" s="9" customFormat="1" ht="16.5" customHeight="1">
      <c r="B136" s="1131" t="s">
        <v>20</v>
      </c>
      <c r="C136" s="695" t="s">
        <v>4709</v>
      </c>
      <c r="D136" s="1131" t="s">
        <v>201</v>
      </c>
      <c r="E136" s="1131" t="s">
        <v>123</v>
      </c>
      <c r="F136" s="1131" t="s">
        <v>4705</v>
      </c>
      <c r="G136" s="709" t="s">
        <v>4563</v>
      </c>
      <c r="H136" s="1131" t="s">
        <v>0</v>
      </c>
      <c r="I136" s="694">
        <f>VLOOKUP(J136,'Lista Produktów'!B:G,5,0)</f>
        <v>10</v>
      </c>
      <c r="J136" s="694" t="s">
        <v>205</v>
      </c>
      <c r="K136" s="680">
        <f>VLOOKUP(J136,'Lista Produktów'!B:G,2,0)</f>
        <v>8.5799000000000003</v>
      </c>
      <c r="L136" s="1007">
        <f>VLOOKUP(J136,'Lista Produktów'!B:G,6,0)</f>
        <v>5900442697569</v>
      </c>
      <c r="M136" s="680" t="str">
        <f>VLOOKUP(J136,'Lista Produktów'!B:G,4,0)</f>
        <v>produkt magazynowy</v>
      </c>
      <c r="N136" s="680" t="str">
        <f>VLOOKUP(J136,'Lista Produktów'!B:G,3,0)</f>
        <v xml:space="preserve">TW </v>
      </c>
      <c r="O136" s="10"/>
    </row>
    <row r="137" spans="1:15" s="9" customFormat="1" ht="16.5" customHeight="1">
      <c r="A137" s="490"/>
      <c r="B137" s="721" t="s">
        <v>4794</v>
      </c>
      <c r="C137" s="989"/>
      <c r="D137" s="42"/>
      <c r="E137" s="42"/>
      <c r="F137" s="42"/>
      <c r="G137" s="990"/>
      <c r="H137" s="42"/>
      <c r="I137" s="681"/>
      <c r="J137" s="681"/>
      <c r="K137" s="553"/>
      <c r="L137" s="1099"/>
      <c r="M137" s="553"/>
      <c r="N137" s="553"/>
      <c r="O137" s="10"/>
    </row>
    <row r="138" spans="1:15" s="3" customFormat="1" ht="18.75" customHeight="1">
      <c r="A138" s="5"/>
      <c r="B138" s="13"/>
      <c r="C138" s="696"/>
      <c r="D138" s="13"/>
      <c r="E138" s="13"/>
      <c r="F138" s="13"/>
      <c r="G138" s="13"/>
      <c r="H138" s="13"/>
      <c r="I138" s="681"/>
      <c r="J138" s="681"/>
      <c r="K138" s="553"/>
      <c r="L138" s="1098"/>
      <c r="M138" s="553"/>
      <c r="N138" s="553"/>
      <c r="O138" s="5"/>
    </row>
    <row r="139" spans="1:15" s="3" customFormat="1" ht="21" thickBot="1">
      <c r="A139" s="5"/>
      <c r="B139" s="686" t="s">
        <v>4710</v>
      </c>
      <c r="C139" s="686"/>
      <c r="D139" s="686"/>
      <c r="E139" s="686"/>
      <c r="F139" s="687"/>
      <c r="G139" s="688"/>
      <c r="H139" s="687"/>
      <c r="I139" s="687"/>
      <c r="J139" s="687"/>
      <c r="K139" s="703"/>
      <c r="L139" s="1096"/>
      <c r="M139" s="687"/>
      <c r="N139" s="687"/>
      <c r="O139" s="5"/>
    </row>
    <row r="140" spans="1:15" s="3" customFormat="1" ht="9" customHeight="1" thickTop="1">
      <c r="A140" s="5"/>
      <c r="B140" s="13"/>
      <c r="C140" s="696"/>
      <c r="D140" s="13"/>
      <c r="E140" s="13"/>
      <c r="F140" s="13"/>
      <c r="G140" s="13"/>
      <c r="H140" s="13"/>
      <c r="I140" s="681"/>
      <c r="J140" s="681"/>
      <c r="K140" s="553"/>
      <c r="L140" s="1098"/>
      <c r="M140" s="553"/>
      <c r="N140" s="553"/>
      <c r="O140" s="5"/>
    </row>
    <row r="141" spans="1:15" s="3" customFormat="1" ht="22.5">
      <c r="A141" s="5"/>
      <c r="B141" s="691" t="s">
        <v>54</v>
      </c>
      <c r="C141" s="692" t="s">
        <v>4649</v>
      </c>
      <c r="D141" s="691" t="s">
        <v>58</v>
      </c>
      <c r="E141" s="691" t="s">
        <v>4430</v>
      </c>
      <c r="F141" s="691" t="s">
        <v>4428</v>
      </c>
      <c r="G141" s="691" t="s">
        <v>4429</v>
      </c>
      <c r="H141" s="691" t="s">
        <v>55</v>
      </c>
      <c r="I141" s="691" t="s">
        <v>59</v>
      </c>
      <c r="J141" s="691" t="s">
        <v>60</v>
      </c>
      <c r="K141" s="705" t="s">
        <v>4791</v>
      </c>
      <c r="L141" s="1097" t="s">
        <v>57</v>
      </c>
      <c r="M141" s="691" t="s">
        <v>56</v>
      </c>
      <c r="N141" s="691" t="s">
        <v>64</v>
      </c>
      <c r="O141" s="5"/>
    </row>
    <row r="142" spans="1:15" s="3" customFormat="1" ht="13.5" customHeight="1">
      <c r="A142" s="5"/>
      <c r="B142" s="1127" t="s">
        <v>7</v>
      </c>
      <c r="C142" s="695" t="s">
        <v>4670</v>
      </c>
      <c r="D142" s="1131" t="s">
        <v>114</v>
      </c>
      <c r="E142" s="1131" t="s">
        <v>4711</v>
      </c>
      <c r="F142" s="1131" t="s">
        <v>76</v>
      </c>
      <c r="G142" s="710" t="s">
        <v>73</v>
      </c>
      <c r="H142" s="1131" t="s">
        <v>0</v>
      </c>
      <c r="I142" s="694">
        <f>VLOOKUP(J142,'Lista Produktów'!B:G,5,0)</f>
        <v>25</v>
      </c>
      <c r="J142" s="694" t="s">
        <v>115</v>
      </c>
      <c r="K142" s="680">
        <f>VLOOKUP(J142,'Lista Produktów'!B:G,2,0)</f>
        <v>3.2239</v>
      </c>
      <c r="L142" s="1007">
        <f>VLOOKUP(J142,'Lista Produktów'!B:G,6,0)</f>
        <v>5900442650625</v>
      </c>
      <c r="M142" s="680" t="str">
        <f>VLOOKUP(J142,'Lista Produktów'!B:G,4,0)</f>
        <v>produkt magazynowy</v>
      </c>
      <c r="N142" s="680" t="str">
        <f>VLOOKUP(J142,'Lista Produktów'!B:G,3,0)</f>
        <v xml:space="preserve">TW </v>
      </c>
      <c r="O142" s="5"/>
    </row>
    <row r="143" spans="1:15" s="3" customFormat="1" ht="13.5" customHeight="1">
      <c r="A143" s="5"/>
      <c r="B143" s="1127" t="s">
        <v>6</v>
      </c>
      <c r="C143" s="693" t="s">
        <v>4671</v>
      </c>
      <c r="D143" s="1131" t="s">
        <v>114</v>
      </c>
      <c r="E143" s="1131" t="s">
        <v>4711</v>
      </c>
      <c r="F143" s="1131" t="s">
        <v>76</v>
      </c>
      <c r="G143" s="710" t="s">
        <v>73</v>
      </c>
      <c r="H143" s="1131" t="s">
        <v>0</v>
      </c>
      <c r="I143" s="694">
        <f>VLOOKUP(J143,'Lista Produktów'!B:G,5,0)</f>
        <v>25</v>
      </c>
      <c r="J143" s="694" t="s">
        <v>118</v>
      </c>
      <c r="K143" s="680">
        <f>VLOOKUP(J143,'Lista Produktów'!B:G,2,0)</f>
        <v>3.6358999999999999</v>
      </c>
      <c r="L143" s="1007">
        <f>VLOOKUP(J143,'Lista Produktów'!B:G,6,0)</f>
        <v>5900442651165</v>
      </c>
      <c r="M143" s="680" t="str">
        <f>VLOOKUP(J143,'Lista Produktów'!B:G,4,0)</f>
        <v>produkt magazynowy</v>
      </c>
      <c r="N143" s="680" t="str">
        <f>VLOOKUP(J143,'Lista Produktów'!B:G,3,0)</f>
        <v xml:space="preserve">TW </v>
      </c>
      <c r="O143" s="5"/>
    </row>
    <row r="144" spans="1:15" s="3" customFormat="1" ht="13.5" customHeight="1">
      <c r="A144" s="5"/>
      <c r="B144" s="1131" t="s">
        <v>20</v>
      </c>
      <c r="C144" s="695" t="s">
        <v>4692</v>
      </c>
      <c r="D144" s="1131" t="s">
        <v>114</v>
      </c>
      <c r="E144" s="1131" t="s">
        <v>4711</v>
      </c>
      <c r="F144" s="1131" t="s">
        <v>76</v>
      </c>
      <c r="G144" s="710" t="s">
        <v>73</v>
      </c>
      <c r="H144" s="1131" t="s">
        <v>0</v>
      </c>
      <c r="I144" s="694">
        <f>VLOOKUP(J144,'Lista Produktów'!B:G,5,0)</f>
        <v>10</v>
      </c>
      <c r="J144" s="694" t="s">
        <v>167</v>
      </c>
      <c r="K144" s="680">
        <f>VLOOKUP(J144,'Lista Produktów'!B:G,2,0)</f>
        <v>4.4496000000000002</v>
      </c>
      <c r="L144" s="1007">
        <f>VLOOKUP(J144,'Lista Produktów'!B:G,6,0)</f>
        <v>5900442651523</v>
      </c>
      <c r="M144" s="680" t="str">
        <f>VLOOKUP(J144,'Lista Produktów'!B:G,4,0)</f>
        <v>produkt magazynowy</v>
      </c>
      <c r="N144" s="680" t="str">
        <f>VLOOKUP(J144,'Lista Produktów'!B:G,3,0)</f>
        <v xml:space="preserve">TW </v>
      </c>
      <c r="O144" s="5"/>
    </row>
    <row r="145" spans="1:15" s="3" customFormat="1" ht="13.5" customHeight="1">
      <c r="A145" s="5"/>
      <c r="B145" s="1127" t="s">
        <v>7</v>
      </c>
      <c r="C145" s="693" t="s">
        <v>4677</v>
      </c>
      <c r="D145" s="1131" t="s">
        <v>114</v>
      </c>
      <c r="E145" s="1131" t="s">
        <v>4711</v>
      </c>
      <c r="F145" s="1131" t="s">
        <v>76</v>
      </c>
      <c r="G145" s="710" t="s">
        <v>73</v>
      </c>
      <c r="H145" s="1131" t="s">
        <v>0</v>
      </c>
      <c r="I145" s="694">
        <f>VLOOKUP(J145,'Lista Produktów'!B:G,5,0)</f>
        <v>25</v>
      </c>
      <c r="J145" s="694" t="s">
        <v>116</v>
      </c>
      <c r="K145" s="680">
        <f>VLOOKUP(J145,'Lista Produktów'!B:G,2,0)</f>
        <v>3.5535000000000001</v>
      </c>
      <c r="L145" s="1007">
        <f>VLOOKUP(J145,'Lista Produktów'!B:G,6,0)</f>
        <v>5900442650632</v>
      </c>
      <c r="M145" s="680" t="str">
        <f>VLOOKUP(J145,'Lista Produktów'!B:G,4,0)</f>
        <v>produkt magazynowy</v>
      </c>
      <c r="N145" s="680" t="str">
        <f>VLOOKUP(J145,'Lista Produktów'!B:G,3,0)</f>
        <v xml:space="preserve">TW </v>
      </c>
      <c r="O145" s="5"/>
    </row>
    <row r="146" spans="1:15" s="3" customFormat="1" ht="13.5" customHeight="1">
      <c r="A146" s="5"/>
      <c r="B146" s="1127" t="s">
        <v>6</v>
      </c>
      <c r="C146" s="693" t="s">
        <v>4678</v>
      </c>
      <c r="D146" s="1131" t="s">
        <v>114</v>
      </c>
      <c r="E146" s="1131" t="s">
        <v>4711</v>
      </c>
      <c r="F146" s="1131" t="s">
        <v>76</v>
      </c>
      <c r="G146" s="710" t="s">
        <v>73</v>
      </c>
      <c r="H146" s="1131" t="s">
        <v>0</v>
      </c>
      <c r="I146" s="694">
        <f>VLOOKUP(J146,'Lista Produktów'!B:G,5,0)</f>
        <v>25</v>
      </c>
      <c r="J146" s="694" t="s">
        <v>119</v>
      </c>
      <c r="K146" s="680">
        <f>VLOOKUP(J146,'Lista Produktów'!B:G,2,0)</f>
        <v>3.8625000000000003</v>
      </c>
      <c r="L146" s="1007">
        <f>VLOOKUP(J146,'Lista Produktów'!B:G,6,0)</f>
        <v>5900442651172</v>
      </c>
      <c r="M146" s="680" t="str">
        <f>VLOOKUP(J146,'Lista Produktów'!B:G,4,0)</f>
        <v>produkt magazynowy</v>
      </c>
      <c r="N146" s="680" t="str">
        <f>VLOOKUP(J146,'Lista Produktów'!B:G,3,0)</f>
        <v xml:space="preserve">TW </v>
      </c>
      <c r="O146" s="5"/>
    </row>
    <row r="147" spans="1:15" s="3" customFormat="1" ht="13.5" customHeight="1">
      <c r="A147" s="5"/>
      <c r="B147" s="1127" t="s">
        <v>20</v>
      </c>
      <c r="C147" s="693" t="s">
        <v>4694</v>
      </c>
      <c r="D147" s="1131" t="s">
        <v>114</v>
      </c>
      <c r="E147" s="1131" t="s">
        <v>4711</v>
      </c>
      <c r="F147" s="1131" t="s">
        <v>76</v>
      </c>
      <c r="G147" s="710" t="s">
        <v>73</v>
      </c>
      <c r="H147" s="1131" t="s">
        <v>0</v>
      </c>
      <c r="I147" s="694">
        <f>VLOOKUP(J147,'Lista Produktów'!B:G,5,0)</f>
        <v>10</v>
      </c>
      <c r="J147" s="694" t="s">
        <v>168</v>
      </c>
      <c r="K147" s="680">
        <f>VLOOKUP(J147,'Lista Produktów'!B:G,2,0)</f>
        <v>5.2530000000000001</v>
      </c>
      <c r="L147" s="1007">
        <f>VLOOKUP(J147,'Lista Produktów'!B:G,6,0)</f>
        <v>5900442651547</v>
      </c>
      <c r="M147" s="680" t="str">
        <f>VLOOKUP(J147,'Lista Produktów'!B:G,4,0)</f>
        <v>produkt magazynowy</v>
      </c>
      <c r="N147" s="680" t="str">
        <f>VLOOKUP(J147,'Lista Produktów'!B:G,3,0)</f>
        <v xml:space="preserve">TW </v>
      </c>
      <c r="O147" s="5"/>
    </row>
    <row r="148" spans="1:15" s="3" customFormat="1" ht="13.5" customHeight="1">
      <c r="A148" s="5"/>
      <c r="B148" s="1127" t="s">
        <v>20</v>
      </c>
      <c r="C148" s="693" t="s">
        <v>4712</v>
      </c>
      <c r="D148" s="1131" t="s">
        <v>198</v>
      </c>
      <c r="E148" s="1131" t="s">
        <v>4713</v>
      </c>
      <c r="F148" s="1131" t="s">
        <v>197</v>
      </c>
      <c r="G148" s="710" t="s">
        <v>73</v>
      </c>
      <c r="H148" s="1131" t="s">
        <v>0</v>
      </c>
      <c r="I148" s="694">
        <f>VLOOKUP(J148,'Lista Produktów'!B:G,5,0)</f>
        <v>10</v>
      </c>
      <c r="J148" s="694" t="s">
        <v>199</v>
      </c>
      <c r="K148" s="680">
        <f>VLOOKUP(J148,'Lista Produktów'!B:G,2,0)</f>
        <v>6.2109000000000005</v>
      </c>
      <c r="L148" s="1007">
        <f>VLOOKUP(J148,'Lista Produktów'!B:G,6,0)</f>
        <v>5900442705219</v>
      </c>
      <c r="M148" s="680" t="str">
        <f>VLOOKUP(J148,'Lista Produktów'!B:G,4,0)</f>
        <v>produkt magazynowy</v>
      </c>
      <c r="N148" s="680" t="str">
        <f>VLOOKUP(J148,'Lista Produktów'!B:G,3,0)</f>
        <v xml:space="preserve">TW </v>
      </c>
      <c r="O148" s="5"/>
    </row>
    <row r="149" spans="1:15" s="3" customFormat="1" ht="13.5" customHeight="1">
      <c r="A149" s="5"/>
      <c r="B149" s="1127" t="s">
        <v>20</v>
      </c>
      <c r="C149" s="693" t="s">
        <v>4699</v>
      </c>
      <c r="D149" s="1131" t="s">
        <v>114</v>
      </c>
      <c r="E149" s="1131" t="s">
        <v>4711</v>
      </c>
      <c r="F149" s="1131" t="s">
        <v>76</v>
      </c>
      <c r="G149" s="710" t="s">
        <v>73</v>
      </c>
      <c r="H149" s="1131" t="s">
        <v>0</v>
      </c>
      <c r="I149" s="694">
        <f>VLOOKUP(J149,'Lista Produktów'!B:G,5,0)</f>
        <v>10</v>
      </c>
      <c r="J149" s="694" t="s">
        <v>169</v>
      </c>
      <c r="K149" s="680">
        <f>VLOOKUP(J149,'Lista Produktów'!B:G,2,0)</f>
        <v>8.8065000000000015</v>
      </c>
      <c r="L149" s="1007">
        <f>VLOOKUP(J149,'Lista Produktów'!B:G,6,0)</f>
        <v>5900442651554</v>
      </c>
      <c r="M149" s="680" t="str">
        <f>VLOOKUP(J149,'Lista Produktów'!B:G,4,0)</f>
        <v>produkt magazynowy</v>
      </c>
      <c r="N149" s="680" t="str">
        <f>VLOOKUP(J149,'Lista Produktów'!B:G,3,0)</f>
        <v xml:space="preserve">TW </v>
      </c>
      <c r="O149" s="5"/>
    </row>
    <row r="150" spans="1:15" s="3" customFormat="1" ht="13.5" customHeight="1">
      <c r="A150" s="5"/>
      <c r="B150" s="1127" t="s">
        <v>20</v>
      </c>
      <c r="C150" s="693" t="s">
        <v>4714</v>
      </c>
      <c r="D150" s="1131" t="s">
        <v>198</v>
      </c>
      <c r="E150" s="1131" t="s">
        <v>4713</v>
      </c>
      <c r="F150" s="1131" t="s">
        <v>197</v>
      </c>
      <c r="G150" s="710" t="s">
        <v>73</v>
      </c>
      <c r="H150" s="1131" t="s">
        <v>0</v>
      </c>
      <c r="I150" s="694">
        <f>VLOOKUP(J150,'Lista Produktów'!B:G,5,0)</f>
        <v>10</v>
      </c>
      <c r="J150" s="694" t="s">
        <v>200</v>
      </c>
      <c r="K150" s="680">
        <f>VLOOKUP(J150,'Lista Produktów'!B:G,2,0)</f>
        <v>11.896500000000001</v>
      </c>
      <c r="L150" s="1007">
        <f>VLOOKUP(J150,'Lista Produktów'!B:G,6,0)</f>
        <v>5900442705233</v>
      </c>
      <c r="M150" s="680" t="str">
        <f>VLOOKUP(J150,'Lista Produktów'!B:G,4,0)</f>
        <v>produkt magazynowy</v>
      </c>
      <c r="N150" s="680" t="str">
        <f>VLOOKUP(J150,'Lista Produktów'!B:G,3,0)</f>
        <v xml:space="preserve">TW </v>
      </c>
      <c r="O150" s="5"/>
    </row>
    <row r="151" spans="1:15" s="3" customFormat="1" ht="13.5" customHeight="1">
      <c r="A151" s="5"/>
      <c r="B151" s="1127" t="s">
        <v>7</v>
      </c>
      <c r="C151" s="695" t="s">
        <v>4690</v>
      </c>
      <c r="D151" s="1131" t="s">
        <v>114</v>
      </c>
      <c r="E151" s="1131" t="s">
        <v>4711</v>
      </c>
      <c r="F151" s="1131" t="s">
        <v>76</v>
      </c>
      <c r="G151" s="710" t="s">
        <v>73</v>
      </c>
      <c r="H151" s="1131" t="s">
        <v>0</v>
      </c>
      <c r="I151" s="694">
        <f>VLOOKUP(J151,'Lista Produktów'!B:G,5,0)</f>
        <v>25</v>
      </c>
      <c r="J151" s="694" t="s">
        <v>117</v>
      </c>
      <c r="K151" s="680">
        <f>VLOOKUP(J151,'Lista Produktów'!B:G,2,0)</f>
        <v>7.1276000000000002</v>
      </c>
      <c r="L151" s="1007">
        <f>VLOOKUP(J151,'Lista Produktów'!B:G,6,0)</f>
        <v>5900442650663</v>
      </c>
      <c r="M151" s="680" t="str">
        <f>VLOOKUP(J151,'Lista Produktów'!B:G,4,0)</f>
        <v>produkt magazynowy</v>
      </c>
      <c r="N151" s="680" t="str">
        <f>VLOOKUP(J151,'Lista Produktów'!B:G,3,0)</f>
        <v xml:space="preserve">TW </v>
      </c>
      <c r="O151" s="5"/>
    </row>
    <row r="152" spans="1:15" s="3" customFormat="1" ht="13.5" customHeight="1">
      <c r="A152" s="5"/>
      <c r="B152" s="1127" t="s">
        <v>6</v>
      </c>
      <c r="C152" s="693" t="s">
        <v>4690</v>
      </c>
      <c r="D152" s="1131" t="s">
        <v>114</v>
      </c>
      <c r="E152" s="1131" t="s">
        <v>4711</v>
      </c>
      <c r="F152" s="1131" t="s">
        <v>4705</v>
      </c>
      <c r="G152" s="709" t="s">
        <v>4563</v>
      </c>
      <c r="H152" s="1131" t="s">
        <v>0</v>
      </c>
      <c r="I152" s="694">
        <f>VLOOKUP(J152,'Lista Produktów'!B:G,5,0)</f>
        <v>25</v>
      </c>
      <c r="J152" s="694" t="s">
        <v>126</v>
      </c>
      <c r="K152" s="680">
        <f>VLOOKUP(J152,'Lista Produktów'!B:G,2,0)</f>
        <v>6.0564</v>
      </c>
      <c r="L152" s="1007">
        <f>VLOOKUP(J152,'Lista Produktów'!B:G,6,0)</f>
        <v>5900442697637</v>
      </c>
      <c r="M152" s="680" t="str">
        <f>VLOOKUP(J152,'Lista Produktów'!B:G,4,0)</f>
        <v>produkt magazynowy</v>
      </c>
      <c r="N152" s="680" t="str">
        <f>VLOOKUP(J152,'Lista Produktów'!B:G,3,0)</f>
        <v xml:space="preserve">TW </v>
      </c>
      <c r="O152" s="5"/>
    </row>
    <row r="153" spans="1:15" s="3" customFormat="1" ht="13.5" customHeight="1">
      <c r="A153" s="5"/>
      <c r="B153" s="1127" t="s">
        <v>6</v>
      </c>
      <c r="C153" s="695" t="s">
        <v>4691</v>
      </c>
      <c r="D153" s="1131" t="s">
        <v>114</v>
      </c>
      <c r="E153" s="1131" t="s">
        <v>4711</v>
      </c>
      <c r="F153" s="1131" t="s">
        <v>76</v>
      </c>
      <c r="G153" s="710" t="s">
        <v>73</v>
      </c>
      <c r="H153" s="1131" t="s">
        <v>0</v>
      </c>
      <c r="I153" s="694">
        <f>VLOOKUP(J153,'Lista Produktów'!B:G,5,0)</f>
        <v>25</v>
      </c>
      <c r="J153" s="694" t="s">
        <v>120</v>
      </c>
      <c r="K153" s="680">
        <f>VLOOKUP(J153,'Lista Produktów'!B:G,2,0)</f>
        <v>7.9516</v>
      </c>
      <c r="L153" s="1007">
        <f>VLOOKUP(J153,'Lista Produktów'!B:G,6,0)</f>
        <v>5900442651196</v>
      </c>
      <c r="M153" s="680" t="str">
        <f>VLOOKUP(J153,'Lista Produktów'!B:G,4,0)</f>
        <v>produkt magazynowy</v>
      </c>
      <c r="N153" s="680" t="str">
        <f>VLOOKUP(J153,'Lista Produktów'!B:G,3,0)</f>
        <v xml:space="preserve">TW </v>
      </c>
      <c r="O153" s="5"/>
    </row>
    <row r="154" spans="1:15" s="3" customFormat="1" ht="13.5" customHeight="1">
      <c r="A154" s="5"/>
      <c r="B154" s="1127" t="s">
        <v>20</v>
      </c>
      <c r="C154" s="693" t="s">
        <v>4702</v>
      </c>
      <c r="D154" s="1131" t="s">
        <v>114</v>
      </c>
      <c r="E154" s="1131" t="s">
        <v>4711</v>
      </c>
      <c r="F154" s="1131" t="s">
        <v>76</v>
      </c>
      <c r="G154" s="710" t="s">
        <v>73</v>
      </c>
      <c r="H154" s="1131" t="s">
        <v>0</v>
      </c>
      <c r="I154" s="694">
        <f>VLOOKUP(J154,'Lista Produktów'!B:G,5,0)</f>
        <v>10</v>
      </c>
      <c r="J154" s="694" t="s">
        <v>170</v>
      </c>
      <c r="K154" s="680">
        <f>VLOOKUP(J154,'Lista Produktów'!B:G,2,0)</f>
        <v>11.618399999999999</v>
      </c>
      <c r="L154" s="1007">
        <f>VLOOKUP(J154,'Lista Produktów'!B:G,6,0)</f>
        <v>5900442651578</v>
      </c>
      <c r="M154" s="680" t="str">
        <f>VLOOKUP(J154,'Lista Produktów'!B:G,4,0)</f>
        <v>produkt magazynowy</v>
      </c>
      <c r="N154" s="680" t="str">
        <f>VLOOKUP(J154,'Lista Produktów'!B:G,3,0)</f>
        <v xml:space="preserve">TW </v>
      </c>
      <c r="O154" s="5"/>
    </row>
    <row r="155" spans="1:15" s="3" customFormat="1" ht="13.5" customHeight="1">
      <c r="A155" s="5"/>
      <c r="B155" s="1131" t="s">
        <v>20</v>
      </c>
      <c r="C155" s="695" t="s">
        <v>4715</v>
      </c>
      <c r="D155" s="1131" t="s">
        <v>198</v>
      </c>
      <c r="E155" s="1131" t="s">
        <v>4713</v>
      </c>
      <c r="F155" s="1131" t="s">
        <v>197</v>
      </c>
      <c r="G155" s="710" t="s">
        <v>73</v>
      </c>
      <c r="H155" s="1131" t="s">
        <v>0</v>
      </c>
      <c r="I155" s="694">
        <f>VLOOKUP(J155,'Lista Produktów'!B:G,5,0)</f>
        <v>10</v>
      </c>
      <c r="J155" s="694" t="s">
        <v>268</v>
      </c>
      <c r="K155" s="680">
        <f>VLOOKUP(J155,'Lista Produktów'!B:G,2,0)</f>
        <v>17.5718</v>
      </c>
      <c r="L155" s="1007">
        <f>VLOOKUP(J155,'Lista Produktów'!B:G,6,0)</f>
        <v>5900442705257</v>
      </c>
      <c r="M155" s="680" t="str">
        <f>VLOOKUP(J155,'Lista Produktów'!B:G,4,0)</f>
        <v>produkt magazynowy</v>
      </c>
      <c r="N155" s="680" t="str">
        <f>VLOOKUP(J155,'Lista Produktów'!B:G,3,0)</f>
        <v xml:space="preserve">TW </v>
      </c>
      <c r="O155" s="5"/>
    </row>
    <row r="156" spans="1:15" s="3" customFormat="1" ht="18.75" customHeight="1">
      <c r="A156" s="5"/>
      <c r="B156" s="13"/>
      <c r="C156" s="696"/>
      <c r="D156" s="13"/>
      <c r="E156" s="13"/>
      <c r="F156" s="13"/>
      <c r="G156" s="13"/>
      <c r="H156" s="13"/>
      <c r="I156" s="681"/>
      <c r="J156" s="681"/>
      <c r="K156" s="553"/>
      <c r="L156" s="1098"/>
      <c r="M156" s="553"/>
      <c r="N156" s="553"/>
      <c r="O156" s="5"/>
    </row>
    <row r="157" spans="1:15" s="3" customFormat="1" ht="21" thickBot="1">
      <c r="A157" s="5"/>
      <c r="B157" s="686" t="s">
        <v>75</v>
      </c>
      <c r="C157" s="686"/>
      <c r="D157" s="686"/>
      <c r="E157" s="686"/>
      <c r="F157" s="687"/>
      <c r="G157" s="688"/>
      <c r="H157" s="687"/>
      <c r="I157" s="687"/>
      <c r="J157" s="687"/>
      <c r="K157" s="703"/>
      <c r="L157" s="1096"/>
      <c r="M157" s="687"/>
      <c r="N157" s="687"/>
      <c r="O157" s="5"/>
    </row>
    <row r="158" spans="1:15" s="3" customFormat="1" ht="7.5" customHeight="1" thickTop="1">
      <c r="A158" s="5"/>
      <c r="B158" s="13"/>
      <c r="C158" s="696"/>
      <c r="D158" s="13"/>
      <c r="E158" s="13"/>
      <c r="F158" s="13"/>
      <c r="G158" s="13"/>
      <c r="H158" s="13"/>
      <c r="I158" s="681"/>
      <c r="J158" s="681"/>
      <c r="K158" s="553"/>
      <c r="L158" s="1098"/>
      <c r="M158" s="553"/>
      <c r="N158" s="553"/>
      <c r="O158" s="5"/>
    </row>
    <row r="159" spans="1:15" s="3" customFormat="1" ht="22.5">
      <c r="A159" s="5"/>
      <c r="B159" s="691" t="s">
        <v>54</v>
      </c>
      <c r="C159" s="692" t="s">
        <v>4649</v>
      </c>
      <c r="D159" s="691" t="s">
        <v>58</v>
      </c>
      <c r="E159" s="691" t="s">
        <v>4430</v>
      </c>
      <c r="F159" s="691" t="s">
        <v>4428</v>
      </c>
      <c r="G159" s="691" t="s">
        <v>4429</v>
      </c>
      <c r="H159" s="691" t="s">
        <v>55</v>
      </c>
      <c r="I159" s="691" t="s">
        <v>59</v>
      </c>
      <c r="J159" s="691" t="s">
        <v>60</v>
      </c>
      <c r="K159" s="705" t="s">
        <v>4791</v>
      </c>
      <c r="L159" s="1097" t="s">
        <v>57</v>
      </c>
      <c r="M159" s="691" t="s">
        <v>56</v>
      </c>
      <c r="N159" s="691" t="s">
        <v>64</v>
      </c>
      <c r="O159" s="5"/>
    </row>
    <row r="160" spans="1:15" s="3" customFormat="1">
      <c r="A160" s="5"/>
      <c r="B160" s="1131" t="s">
        <v>7</v>
      </c>
      <c r="C160" s="695" t="s">
        <v>4674</v>
      </c>
      <c r="D160" s="1131" t="s">
        <v>22</v>
      </c>
      <c r="E160" s="1131" t="s">
        <v>75</v>
      </c>
      <c r="F160" s="1131" t="s">
        <v>5991</v>
      </c>
      <c r="G160" s="710" t="s">
        <v>73</v>
      </c>
      <c r="H160" s="1131" t="s">
        <v>0</v>
      </c>
      <c r="I160" s="694">
        <f>VLOOKUP(J160,'Lista Produktów'!B:G,5,0)</f>
        <v>25</v>
      </c>
      <c r="J160" s="694" t="s">
        <v>24</v>
      </c>
      <c r="K160" s="680">
        <f>VLOOKUP(J160,'Lista Produktów'!B:G,2,0)</f>
        <v>3.9758</v>
      </c>
      <c r="L160" s="1007">
        <f>VLOOKUP(J160,'Lista Produktów'!B:G,6,0)</f>
        <v>3157624474360</v>
      </c>
      <c r="M160" s="680" t="str">
        <f>VLOOKUP(J160,'Lista Produktów'!B:G,4,0)</f>
        <v>produkt magazynowy</v>
      </c>
      <c r="N160" s="680" t="str">
        <f>VLOOKUP(J160,'Lista Produktów'!B:G,3,0)</f>
        <v xml:space="preserve">TW </v>
      </c>
      <c r="O160" s="5"/>
    </row>
    <row r="161" spans="1:15" s="3" customFormat="1">
      <c r="A161" s="5"/>
      <c r="B161" s="1131" t="s">
        <v>20</v>
      </c>
      <c r="C161" s="695" t="s">
        <v>4712</v>
      </c>
      <c r="D161" s="1131" t="s">
        <v>22</v>
      </c>
      <c r="E161" s="1131" t="s">
        <v>75</v>
      </c>
      <c r="F161" s="1131" t="s">
        <v>5991</v>
      </c>
      <c r="G161" s="710" t="s">
        <v>73</v>
      </c>
      <c r="H161" s="1131" t="s">
        <v>0</v>
      </c>
      <c r="I161" s="694">
        <f>VLOOKUP(J161,'Lista Produktów'!B:G,5,0)</f>
        <v>25</v>
      </c>
      <c r="J161" s="694" t="s">
        <v>26</v>
      </c>
      <c r="K161" s="680">
        <f>VLOOKUP(J161,'Lista Produktów'!B:G,2,0)</f>
        <v>7.4366000000000003</v>
      </c>
      <c r="L161" s="1007">
        <f>VLOOKUP(J161,'Lista Produktów'!B:G,6,0)</f>
        <v>3157624474384</v>
      </c>
      <c r="M161" s="680" t="str">
        <f>VLOOKUP(J161,'Lista Produktów'!B:G,4,0)</f>
        <v>produkt magazynowy</v>
      </c>
      <c r="N161" s="680" t="str">
        <f>VLOOKUP(J161,'Lista Produktów'!B:G,3,0)</f>
        <v xml:space="preserve">TW </v>
      </c>
      <c r="O161" s="5"/>
    </row>
    <row r="162" spans="1:15" s="3" customFormat="1">
      <c r="A162" s="5"/>
      <c r="B162" s="1131" t="s">
        <v>7</v>
      </c>
      <c r="C162" s="695" t="s">
        <v>4687</v>
      </c>
      <c r="D162" s="1131" t="s">
        <v>22</v>
      </c>
      <c r="E162" s="1131" t="s">
        <v>75</v>
      </c>
      <c r="F162" s="1131" t="s">
        <v>5991</v>
      </c>
      <c r="G162" s="710" t="s">
        <v>73</v>
      </c>
      <c r="H162" s="1131" t="s">
        <v>0</v>
      </c>
      <c r="I162" s="694">
        <f>VLOOKUP(J162,'Lista Produktów'!B:G,5,0)</f>
        <v>25</v>
      </c>
      <c r="J162" s="694" t="s">
        <v>23</v>
      </c>
      <c r="K162" s="680">
        <f>VLOOKUP(J162,'Lista Produktów'!B:G,2,0)</f>
        <v>11.484500000000001</v>
      </c>
      <c r="L162" s="1007">
        <f>VLOOKUP(J162,'Lista Produktów'!B:G,6,0)</f>
        <v>3157624474438</v>
      </c>
      <c r="M162" s="680" t="str">
        <f>VLOOKUP(J162,'Lista Produktów'!B:G,4,0)</f>
        <v>produkt magazynowy</v>
      </c>
      <c r="N162" s="680" t="str">
        <f>VLOOKUP(J162,'Lista Produktów'!B:G,3,0)</f>
        <v xml:space="preserve">TW </v>
      </c>
      <c r="O162" s="5"/>
    </row>
    <row r="163" spans="1:15" s="3" customFormat="1">
      <c r="A163" s="5"/>
      <c r="B163" s="1131" t="s">
        <v>7</v>
      </c>
      <c r="C163" s="695" t="s">
        <v>4689</v>
      </c>
      <c r="D163" s="1131" t="s">
        <v>22</v>
      </c>
      <c r="E163" s="1131" t="s">
        <v>75</v>
      </c>
      <c r="F163" s="1131" t="s">
        <v>5991</v>
      </c>
      <c r="G163" s="710" t="s">
        <v>73</v>
      </c>
      <c r="H163" s="1131" t="s">
        <v>0</v>
      </c>
      <c r="I163" s="694">
        <f>VLOOKUP(J163,'Lista Produktów'!B:G,5,0)</f>
        <v>25</v>
      </c>
      <c r="J163" s="694" t="s">
        <v>21</v>
      </c>
      <c r="K163" s="680">
        <f>VLOOKUP(J163,'Lista Produktów'!B:G,2,0)</f>
        <v>11.618399999999999</v>
      </c>
      <c r="L163" s="1007">
        <f>VLOOKUP(J163,'Lista Produktów'!B:G,6,0)</f>
        <v>3157624474445</v>
      </c>
      <c r="M163" s="680" t="str">
        <f>VLOOKUP(J163,'Lista Produktów'!B:G,4,0)</f>
        <v>produkt magazynowy</v>
      </c>
      <c r="N163" s="680" t="str">
        <f>VLOOKUP(J163,'Lista Produktów'!B:G,3,0)</f>
        <v xml:space="preserve">TW </v>
      </c>
      <c r="O163" s="5"/>
    </row>
    <row r="164" spans="1:15" s="3" customFormat="1" ht="13.5" customHeight="1">
      <c r="A164" s="5"/>
      <c r="B164" s="1131" t="s">
        <v>20</v>
      </c>
      <c r="C164" s="695" t="s">
        <v>4715</v>
      </c>
      <c r="D164" s="1131" t="s">
        <v>22</v>
      </c>
      <c r="E164" s="1131" t="s">
        <v>75</v>
      </c>
      <c r="F164" s="1131" t="s">
        <v>5991</v>
      </c>
      <c r="G164" s="711" t="s">
        <v>73</v>
      </c>
      <c r="H164" s="1131" t="s">
        <v>0</v>
      </c>
      <c r="I164" s="694">
        <f>VLOOKUP(J164,'Lista Produktów'!B:G,5,0)</f>
        <v>25</v>
      </c>
      <c r="J164" s="694" t="s">
        <v>25</v>
      </c>
      <c r="K164" s="680">
        <f>VLOOKUP(J164,'Lista Produktów'!B:G,2,0)</f>
        <v>19.0962</v>
      </c>
      <c r="L164" s="1007">
        <f>VLOOKUP(J164,'Lista Produktów'!B:G,6,0)</f>
        <v>3157624474469</v>
      </c>
      <c r="M164" s="680" t="str">
        <f>VLOOKUP(J164,'Lista Produktów'!B:G,4,0)</f>
        <v>europejski produkt magazynowy</v>
      </c>
      <c r="N164" s="680" t="str">
        <f>VLOOKUP(J164,'Lista Produktów'!B:G,3,0)</f>
        <v xml:space="preserve">TW </v>
      </c>
      <c r="O164" s="5"/>
    </row>
    <row r="165" spans="1:15" s="3" customFormat="1" ht="15" customHeight="1">
      <c r="A165" s="5"/>
      <c r="B165" s="13"/>
      <c r="C165" s="696"/>
      <c r="D165" s="13"/>
      <c r="E165" s="13"/>
      <c r="F165" s="13"/>
      <c r="G165" s="13"/>
      <c r="H165" s="13"/>
      <c r="I165" s="681"/>
      <c r="J165" s="681"/>
      <c r="K165" s="553"/>
      <c r="L165" s="1098"/>
      <c r="M165" s="553"/>
      <c r="N165" s="553"/>
      <c r="O165" s="5"/>
    </row>
    <row r="166" spans="1:15" s="3" customFormat="1" ht="18.75" customHeight="1" thickBot="1">
      <c r="A166" s="5"/>
      <c r="B166" s="686" t="s">
        <v>74</v>
      </c>
      <c r="C166" s="686"/>
      <c r="D166" s="686"/>
      <c r="E166" s="686"/>
      <c r="F166" s="687"/>
      <c r="G166" s="688"/>
      <c r="H166" s="687"/>
      <c r="I166" s="687"/>
      <c r="J166" s="687"/>
      <c r="K166" s="703"/>
      <c r="L166" s="1096"/>
      <c r="M166" s="687"/>
      <c r="N166" s="687"/>
      <c r="O166" s="5"/>
    </row>
    <row r="167" spans="1:15" s="3" customFormat="1" ht="7.5" customHeight="1" thickTop="1">
      <c r="A167" s="5"/>
      <c r="B167" s="13"/>
      <c r="C167" s="696"/>
      <c r="D167" s="13"/>
      <c r="E167" s="13"/>
      <c r="F167" s="13"/>
      <c r="G167" s="13"/>
      <c r="H167" s="13"/>
      <c r="I167" s="681"/>
      <c r="J167" s="681"/>
      <c r="K167" s="553"/>
      <c r="L167" s="1098"/>
      <c r="M167" s="553"/>
      <c r="N167" s="553"/>
      <c r="O167" s="5"/>
    </row>
    <row r="168" spans="1:15" s="3" customFormat="1" ht="22.5" customHeight="1">
      <c r="A168" s="5"/>
      <c r="B168" s="691" t="s">
        <v>54</v>
      </c>
      <c r="C168" s="692" t="s">
        <v>4649</v>
      </c>
      <c r="D168" s="691" t="s">
        <v>58</v>
      </c>
      <c r="E168" s="691" t="s">
        <v>4430</v>
      </c>
      <c r="F168" s="691" t="s">
        <v>4428</v>
      </c>
      <c r="G168" s="691" t="s">
        <v>4429</v>
      </c>
      <c r="H168" s="691" t="s">
        <v>55</v>
      </c>
      <c r="I168" s="691" t="s">
        <v>59</v>
      </c>
      <c r="J168" s="691" t="s">
        <v>60</v>
      </c>
      <c r="K168" s="705" t="s">
        <v>4791</v>
      </c>
      <c r="L168" s="1097" t="s">
        <v>57</v>
      </c>
      <c r="M168" s="691" t="s">
        <v>56</v>
      </c>
      <c r="N168" s="691" t="s">
        <v>64</v>
      </c>
      <c r="O168" s="5"/>
    </row>
    <row r="169" spans="1:15" s="3" customFormat="1" ht="18.75" customHeight="1">
      <c r="A169" s="5"/>
      <c r="B169" s="1127" t="s">
        <v>7</v>
      </c>
      <c r="C169" s="693" t="s">
        <v>4673</v>
      </c>
      <c r="D169" s="1131" t="s">
        <v>32</v>
      </c>
      <c r="E169" s="1131" t="s">
        <v>62</v>
      </c>
      <c r="F169" s="1131" t="s">
        <v>74</v>
      </c>
      <c r="G169" s="710" t="s">
        <v>73</v>
      </c>
      <c r="H169" s="1131" t="s">
        <v>0</v>
      </c>
      <c r="I169" s="694">
        <f>VLOOKUP(J169,'Lista Produktów'!B:G,5,0)</f>
        <v>25</v>
      </c>
      <c r="J169" s="694" t="s">
        <v>5989</v>
      </c>
      <c r="K169" s="680">
        <f>VLOOKUP(J169,'Lista Produktów'!B:G,2,0)</f>
        <v>3.4505000000000003</v>
      </c>
      <c r="L169" s="1007">
        <f>VLOOKUP(J169,'Lista Produktów'!B:G,6,0)</f>
        <v>5450248231585</v>
      </c>
      <c r="M169" s="680" t="str">
        <f>VLOOKUP(J169,'Lista Produktów'!B:G,4,0)</f>
        <v>produkt magazynowy</v>
      </c>
      <c r="N169" s="680" t="str">
        <f>VLOOKUP(J169,'Lista Produktów'!B:G,3,0)</f>
        <v xml:space="preserve">TW </v>
      </c>
      <c r="O169" s="5"/>
    </row>
    <row r="170" spans="1:15" s="3" customFormat="1">
      <c r="A170" s="5"/>
      <c r="B170" s="1131" t="s">
        <v>7</v>
      </c>
      <c r="C170" s="695" t="s">
        <v>4674</v>
      </c>
      <c r="D170" s="1131" t="s">
        <v>29</v>
      </c>
      <c r="E170" s="1131" t="s">
        <v>62</v>
      </c>
      <c r="F170" s="1131" t="s">
        <v>74</v>
      </c>
      <c r="G170" s="710" t="s">
        <v>73</v>
      </c>
      <c r="H170" s="1131" t="s">
        <v>0</v>
      </c>
      <c r="I170" s="694">
        <f>VLOOKUP(J170,'Lista Produktów'!B:G,5,0)</f>
        <v>25</v>
      </c>
      <c r="J170" s="694" t="s">
        <v>5990</v>
      </c>
      <c r="K170" s="680">
        <f>VLOOKUP(J170,'Lista Produktów'!B:G,2,0)</f>
        <v>3.4505000000000003</v>
      </c>
      <c r="L170" s="1007">
        <f>VLOOKUP(J170,'Lista Produktów'!B:G,6,0)</f>
        <v>5450248230175</v>
      </c>
      <c r="M170" s="680" t="str">
        <f>VLOOKUP(J170,'Lista Produktów'!B:G,4,0)</f>
        <v>europejski produkt magazynowy</v>
      </c>
      <c r="N170" s="680" t="str">
        <f>VLOOKUP(J170,'Lista Produktów'!B:G,3,0)</f>
        <v xml:space="preserve">TW </v>
      </c>
      <c r="O170" s="5"/>
    </row>
    <row r="171" spans="1:15" s="3" customFormat="1" ht="22.5" customHeight="1">
      <c r="A171" s="5"/>
      <c r="B171" s="722" t="s">
        <v>4795</v>
      </c>
      <c r="C171" s="696"/>
      <c r="D171" s="13"/>
      <c r="E171" s="13"/>
      <c r="F171" s="13"/>
      <c r="G171" s="13"/>
      <c r="H171" s="13"/>
      <c r="I171" s="681"/>
      <c r="J171" s="681"/>
      <c r="K171" s="553"/>
      <c r="L171" s="1098"/>
      <c r="M171" s="553"/>
      <c r="N171" s="553"/>
      <c r="O171" s="5"/>
    </row>
    <row r="172" spans="1:15" s="3" customFormat="1" ht="9.75" customHeight="1">
      <c r="A172" s="5"/>
      <c r="B172" s="13"/>
      <c r="C172" s="696"/>
      <c r="D172" s="13"/>
      <c r="E172" s="13"/>
      <c r="F172" s="13"/>
      <c r="G172" s="13"/>
      <c r="H172" s="13"/>
      <c r="I172" s="681"/>
      <c r="J172" s="681"/>
      <c r="K172" s="553"/>
      <c r="L172" s="1098"/>
      <c r="M172" s="553"/>
      <c r="N172" s="553"/>
      <c r="O172" s="5"/>
    </row>
    <row r="173" spans="1:15" s="3" customFormat="1" ht="15" customHeight="1" thickBot="1">
      <c r="A173" s="5"/>
      <c r="B173" s="686" t="s">
        <v>143</v>
      </c>
      <c r="C173" s="686"/>
      <c r="D173" s="686"/>
      <c r="E173" s="686"/>
      <c r="F173" s="687"/>
      <c r="G173" s="688"/>
      <c r="H173" s="687"/>
      <c r="I173" s="687"/>
      <c r="J173" s="687"/>
      <c r="K173" s="703"/>
      <c r="L173" s="1096"/>
      <c r="M173" s="687"/>
      <c r="N173" s="687"/>
      <c r="O173" s="5"/>
    </row>
    <row r="174" spans="1:15" s="3" customFormat="1" ht="9" customHeight="1" thickTop="1">
      <c r="A174" s="5"/>
      <c r="B174" s="13"/>
      <c r="C174" s="696"/>
      <c r="D174" s="13"/>
      <c r="E174" s="13"/>
      <c r="F174" s="13"/>
      <c r="G174" s="13"/>
      <c r="H174" s="13"/>
      <c r="I174" s="681"/>
      <c r="J174" s="681"/>
      <c r="K174" s="553"/>
      <c r="L174" s="1098"/>
      <c r="M174" s="553"/>
      <c r="N174" s="553"/>
      <c r="O174" s="5"/>
    </row>
    <row r="175" spans="1:15" s="3" customFormat="1" ht="21" customHeight="1">
      <c r="A175" s="5"/>
      <c r="B175" s="691" t="s">
        <v>54</v>
      </c>
      <c r="C175" s="692" t="s">
        <v>4649</v>
      </c>
      <c r="D175" s="691" t="s">
        <v>58</v>
      </c>
      <c r="E175" s="691" t="s">
        <v>4430</v>
      </c>
      <c r="F175" s="691" t="s">
        <v>4428</v>
      </c>
      <c r="G175" s="691" t="s">
        <v>4429</v>
      </c>
      <c r="H175" s="691" t="s">
        <v>55</v>
      </c>
      <c r="I175" s="691" t="s">
        <v>59</v>
      </c>
      <c r="J175" s="691" t="s">
        <v>60</v>
      </c>
      <c r="K175" s="705" t="s">
        <v>4791</v>
      </c>
      <c r="L175" s="1097" t="s">
        <v>57</v>
      </c>
      <c r="M175" s="691" t="s">
        <v>56</v>
      </c>
      <c r="N175" s="691" t="s">
        <v>64</v>
      </c>
      <c r="O175" s="5"/>
    </row>
    <row r="176" spans="1:15" s="3" customFormat="1" ht="21" customHeight="1">
      <c r="A176" s="5"/>
      <c r="B176" s="1131" t="s">
        <v>144</v>
      </c>
      <c r="C176" s="695" t="s">
        <v>4693</v>
      </c>
      <c r="D176" s="1131" t="s">
        <v>11</v>
      </c>
      <c r="E176" s="1131" t="s">
        <v>4650</v>
      </c>
      <c r="F176" s="1131" t="s">
        <v>143</v>
      </c>
      <c r="G176" s="710" t="s">
        <v>73</v>
      </c>
      <c r="H176" s="1131" t="s">
        <v>0</v>
      </c>
      <c r="I176" s="694">
        <f>VLOOKUP(J176,'Lista Produktów'!B:G,5,0)</f>
        <v>20</v>
      </c>
      <c r="J176" s="694" t="s">
        <v>28</v>
      </c>
      <c r="K176" s="680">
        <f>VLOOKUP(J176,'Lista Produktów'!B:G,2,0)</f>
        <v>6.0564</v>
      </c>
      <c r="L176" s="1007">
        <f>VLOOKUP(J176,'Lista Produktów'!B:G,6,0)</f>
        <v>3157623986222</v>
      </c>
      <c r="M176" s="680" t="str">
        <f>VLOOKUP(J176,'Lista Produktów'!B:G,4,0)</f>
        <v>produkt magazynowy</v>
      </c>
      <c r="N176" s="680" t="str">
        <f>VLOOKUP(J176,'Lista Produktów'!B:G,3,0)</f>
        <v xml:space="preserve">TW </v>
      </c>
      <c r="O176" s="5"/>
    </row>
    <row r="177" spans="1:20" s="3" customFormat="1" ht="15" customHeight="1">
      <c r="A177" s="5"/>
      <c r="B177" s="1131" t="s">
        <v>144</v>
      </c>
      <c r="C177" s="695" t="s">
        <v>4693</v>
      </c>
      <c r="D177" s="1131" t="s">
        <v>10</v>
      </c>
      <c r="E177" s="1131" t="s">
        <v>4650</v>
      </c>
      <c r="F177" s="1131" t="s">
        <v>143</v>
      </c>
      <c r="G177" s="710" t="s">
        <v>73</v>
      </c>
      <c r="H177" s="1131" t="s">
        <v>0</v>
      </c>
      <c r="I177" s="694">
        <f>VLOOKUP(J177,'Lista Produktów'!B:G,5,0)</f>
        <v>20</v>
      </c>
      <c r="J177" s="694" t="s">
        <v>27</v>
      </c>
      <c r="K177" s="680">
        <f>VLOOKUP(J177,'Lista Produktów'!B:G,2,0)</f>
        <v>6.0564</v>
      </c>
      <c r="L177" s="1007">
        <f>VLOOKUP(J177,'Lista Produktów'!B:G,6,0)</f>
        <v>3157623986239</v>
      </c>
      <c r="M177" s="680" t="str">
        <f>VLOOKUP(J177,'Lista Produktów'!B:G,4,0)</f>
        <v>produkt magazynowy</v>
      </c>
      <c r="N177" s="680" t="str">
        <f>VLOOKUP(J177,'Lista Produktów'!B:G,3,0)</f>
        <v xml:space="preserve">TW </v>
      </c>
      <c r="O177" s="5"/>
    </row>
    <row r="178" spans="1:20" s="3" customFormat="1">
      <c r="A178" s="5"/>
      <c r="B178" s="13"/>
      <c r="C178" s="696"/>
      <c r="D178" s="13"/>
      <c r="E178" s="13"/>
      <c r="F178" s="13"/>
      <c r="G178" s="13"/>
      <c r="H178" s="13"/>
      <c r="I178" s="681"/>
      <c r="J178" s="681"/>
      <c r="K178" s="553"/>
      <c r="L178" s="1098"/>
      <c r="M178" s="553"/>
      <c r="N178" s="553"/>
      <c r="O178" s="5"/>
    </row>
    <row r="179" spans="1:20" s="3" customFormat="1" ht="12.75" customHeight="1" thickBot="1">
      <c r="A179" s="5"/>
      <c r="B179" s="686" t="s">
        <v>147</v>
      </c>
      <c r="C179" s="686"/>
      <c r="D179" s="686"/>
      <c r="E179" s="686"/>
      <c r="F179" s="687"/>
      <c r="G179" s="688"/>
      <c r="H179" s="687"/>
      <c r="I179" s="687"/>
      <c r="J179" s="687"/>
      <c r="K179" s="703"/>
      <c r="L179" s="1096"/>
      <c r="M179" s="687"/>
      <c r="N179" s="687"/>
      <c r="O179" s="5"/>
    </row>
    <row r="180" spans="1:20" s="3" customFormat="1" ht="6.75" customHeight="1" thickTop="1">
      <c r="A180" s="5"/>
      <c r="B180" s="13"/>
      <c r="C180" s="696"/>
      <c r="D180" s="13"/>
      <c r="E180" s="13"/>
      <c r="F180" s="13"/>
      <c r="G180" s="13"/>
      <c r="H180" s="13"/>
      <c r="I180" s="681"/>
      <c r="J180" s="681"/>
      <c r="K180" s="553"/>
      <c r="L180" s="1098"/>
      <c r="M180" s="553"/>
      <c r="N180" s="553"/>
      <c r="O180" s="5"/>
    </row>
    <row r="181" spans="1:20" s="14" customFormat="1" ht="22.5">
      <c r="A181" s="5"/>
      <c r="B181" s="691" t="s">
        <v>54</v>
      </c>
      <c r="C181" s="692" t="s">
        <v>4649</v>
      </c>
      <c r="D181" s="691" t="s">
        <v>58</v>
      </c>
      <c r="E181" s="691" t="s">
        <v>4430</v>
      </c>
      <c r="F181" s="691" t="s">
        <v>4428</v>
      </c>
      <c r="G181" s="691" t="s">
        <v>4429</v>
      </c>
      <c r="H181" s="691" t="s">
        <v>55</v>
      </c>
      <c r="I181" s="691" t="s">
        <v>59</v>
      </c>
      <c r="J181" s="691" t="s">
        <v>60</v>
      </c>
      <c r="K181" s="705" t="s">
        <v>4791</v>
      </c>
      <c r="L181" s="1097" t="s">
        <v>57</v>
      </c>
      <c r="M181" s="691" t="s">
        <v>56</v>
      </c>
      <c r="N181" s="691" t="s">
        <v>64</v>
      </c>
      <c r="O181" s="5"/>
    </row>
    <row r="182" spans="1:20" s="3" customFormat="1" ht="15" customHeight="1">
      <c r="A182" s="5"/>
      <c r="B182" s="1131" t="s">
        <v>20</v>
      </c>
      <c r="C182" s="695" t="s">
        <v>4716</v>
      </c>
      <c r="D182" s="1131" t="s">
        <v>13</v>
      </c>
      <c r="E182" s="1131" t="s">
        <v>4650</v>
      </c>
      <c r="F182" s="1131" t="s">
        <v>147</v>
      </c>
      <c r="G182" s="723" t="s">
        <v>52</v>
      </c>
      <c r="H182" s="1131" t="s">
        <v>0</v>
      </c>
      <c r="I182" s="694">
        <f>VLOOKUP(J182,'Lista Produktów'!B:G,5,0)</f>
        <v>25</v>
      </c>
      <c r="J182" s="694" t="s">
        <v>35</v>
      </c>
      <c r="K182" s="680">
        <f>VLOOKUP(J182,'Lista Produktów'!B:G,2,0)</f>
        <v>5.9225000000000003</v>
      </c>
      <c r="L182" s="1007">
        <f>VLOOKUP(J182,'Lista Produktów'!B:G,6,0)</f>
        <v>3157625646803</v>
      </c>
      <c r="M182" s="680" t="str">
        <f>VLOOKUP(J182,'Lista Produktów'!B:G,4,0)</f>
        <v>produkt magazynowy</v>
      </c>
      <c r="N182" s="680" t="str">
        <f>VLOOKUP(J182,'Lista Produktów'!B:G,3,0)</f>
        <v xml:space="preserve">TW </v>
      </c>
      <c r="O182" s="5"/>
    </row>
    <row r="183" spans="1:20" s="3" customFormat="1" ht="18.75" customHeight="1">
      <c r="A183" s="5"/>
      <c r="B183" s="13"/>
      <c r="C183" s="696"/>
      <c r="D183" s="13"/>
      <c r="E183" s="13"/>
      <c r="F183" s="13"/>
      <c r="G183" s="13"/>
      <c r="H183" s="13"/>
      <c r="I183" s="681"/>
      <c r="J183" s="681"/>
      <c r="K183" s="553"/>
      <c r="L183" s="1098"/>
      <c r="M183" s="553"/>
      <c r="N183" s="553"/>
      <c r="O183" s="5"/>
    </row>
    <row r="184" spans="1:20" s="3" customFormat="1" ht="13.5" customHeight="1">
      <c r="A184" s="5"/>
      <c r="B184" s="13"/>
      <c r="C184" s="696"/>
      <c r="D184" s="13"/>
      <c r="E184" s="13"/>
      <c r="F184" s="13"/>
      <c r="G184" s="13"/>
      <c r="H184" s="13"/>
      <c r="I184" s="681"/>
      <c r="J184" s="681"/>
      <c r="K184" s="553"/>
      <c r="L184" s="1098"/>
      <c r="M184" s="553"/>
      <c r="N184" s="553"/>
      <c r="O184" s="5"/>
    </row>
    <row r="185" spans="1:20" ht="22.5" customHeight="1">
      <c r="A185" s="4"/>
      <c r="B185" s="1117" t="s">
        <v>4717</v>
      </c>
      <c r="C185" s="1117"/>
      <c r="D185" s="1117"/>
      <c r="E185" s="1117"/>
      <c r="F185" s="1117"/>
      <c r="G185" s="1117"/>
      <c r="H185" s="1117"/>
      <c r="I185" s="1117"/>
      <c r="J185" s="1117"/>
      <c r="K185" s="1117"/>
      <c r="L185" s="1117"/>
      <c r="M185" s="8"/>
      <c r="N185" s="4"/>
      <c r="O185" s="8"/>
      <c r="P185" s="8"/>
      <c r="Q185" s="8"/>
      <c r="R185" s="8"/>
      <c r="S185" s="8"/>
      <c r="T185" s="8"/>
    </row>
    <row r="186" spans="1:20" ht="18">
      <c r="A186" s="4"/>
      <c r="B186" s="606"/>
      <c r="C186" s="606"/>
      <c r="D186" s="606"/>
      <c r="E186" s="606"/>
      <c r="F186" s="606"/>
      <c r="G186" s="606"/>
      <c r="H186" s="606"/>
      <c r="I186" s="606"/>
      <c r="J186" s="606"/>
      <c r="K186" s="706"/>
      <c r="L186" s="1100"/>
      <c r="M186" s="8"/>
      <c r="N186" s="4"/>
      <c r="O186" s="8"/>
      <c r="P186" s="8"/>
      <c r="Q186" s="8"/>
      <c r="R186" s="8"/>
      <c r="S186" s="8"/>
      <c r="T186" s="8"/>
    </row>
    <row r="187" spans="1:20" s="3" customFormat="1" ht="18.75" customHeight="1" thickBot="1">
      <c r="A187" s="5"/>
      <c r="B187" s="686" t="s">
        <v>4718</v>
      </c>
      <c r="C187" s="686"/>
      <c r="D187" s="686"/>
      <c r="E187" s="686"/>
      <c r="F187" s="687"/>
      <c r="G187" s="688"/>
      <c r="H187" s="687"/>
      <c r="I187" s="687"/>
      <c r="J187" s="687"/>
      <c r="K187" s="703"/>
      <c r="L187" s="1096"/>
      <c r="M187" s="687"/>
      <c r="N187" s="687"/>
      <c r="O187" s="5"/>
    </row>
    <row r="188" spans="1:20" s="3" customFormat="1" ht="13.5" thickTop="1">
      <c r="A188" s="5"/>
      <c r="B188" s="13"/>
      <c r="C188" s="696"/>
      <c r="D188" s="13"/>
      <c r="E188" s="13"/>
      <c r="F188" s="13"/>
      <c r="G188" s="13"/>
      <c r="H188" s="13"/>
      <c r="I188" s="681"/>
      <c r="J188" s="681"/>
      <c r="K188" s="553"/>
      <c r="L188" s="1098"/>
      <c r="M188" s="553"/>
      <c r="N188" s="553"/>
      <c r="O188" s="5"/>
    </row>
    <row r="189" spans="1:20" s="3" customFormat="1" ht="18.75" customHeight="1">
      <c r="A189" s="5"/>
      <c r="B189" s="691" t="s">
        <v>54</v>
      </c>
      <c r="C189" s="692" t="s">
        <v>4649</v>
      </c>
      <c r="D189" s="691" t="s">
        <v>58</v>
      </c>
      <c r="E189" s="691" t="s">
        <v>4430</v>
      </c>
      <c r="F189" s="691" t="s">
        <v>4428</v>
      </c>
      <c r="G189" s="691" t="s">
        <v>4429</v>
      </c>
      <c r="H189" s="691" t="s">
        <v>55</v>
      </c>
      <c r="I189" s="691" t="s">
        <v>59</v>
      </c>
      <c r="J189" s="691" t="s">
        <v>60</v>
      </c>
      <c r="K189" s="705" t="s">
        <v>4791</v>
      </c>
      <c r="L189" s="1097" t="s">
        <v>57</v>
      </c>
      <c r="M189" s="691" t="s">
        <v>56</v>
      </c>
      <c r="N189" s="691" t="s">
        <v>64</v>
      </c>
      <c r="O189" s="5"/>
    </row>
    <row r="190" spans="1:20" s="3" customFormat="1" ht="13.5" customHeight="1">
      <c r="A190" s="5"/>
      <c r="B190" s="1127" t="s">
        <v>7</v>
      </c>
      <c r="C190" s="693" t="s">
        <v>4719</v>
      </c>
      <c r="D190" s="1131" t="s">
        <v>77</v>
      </c>
      <c r="E190" s="1131" t="s">
        <v>123</v>
      </c>
      <c r="F190" s="1131" t="s">
        <v>76</v>
      </c>
      <c r="G190" s="710" t="s">
        <v>73</v>
      </c>
      <c r="H190" s="1131" t="s">
        <v>0</v>
      </c>
      <c r="I190" s="694">
        <f>VLOOKUP(J190,'Lista Produktów'!B:G,5,0)</f>
        <v>10</v>
      </c>
      <c r="J190" s="925" t="s">
        <v>177</v>
      </c>
      <c r="K190" s="680">
        <f>VLOOKUP(J190,'Lista Produktów'!B:G,2,0)</f>
        <v>9.39</v>
      </c>
      <c r="L190" s="1007">
        <f>VLOOKUP(J190,'Lista Produktów'!B:G,6,0)</f>
        <v>5900442650786</v>
      </c>
      <c r="M190" s="680" t="str">
        <f>VLOOKUP(J190,'Lista Produktów'!B:G,4,0)</f>
        <v>produkt magazynowy</v>
      </c>
      <c r="N190" s="680" t="str">
        <f>VLOOKUP(J190,'Lista Produktów'!B:G,3,0)</f>
        <v xml:space="preserve">TW </v>
      </c>
      <c r="O190" s="5"/>
    </row>
    <row r="191" spans="1:20" s="3" customFormat="1" ht="13.5" customHeight="1">
      <c r="A191" s="5"/>
      <c r="B191" s="1127" t="s">
        <v>7</v>
      </c>
      <c r="C191" s="693" t="s">
        <v>4719</v>
      </c>
      <c r="D191" s="1131" t="s">
        <v>77</v>
      </c>
      <c r="E191" s="1131" t="s">
        <v>123</v>
      </c>
      <c r="F191" s="1131" t="s">
        <v>76</v>
      </c>
      <c r="G191" s="710" t="s">
        <v>73</v>
      </c>
      <c r="H191" s="1131" t="s">
        <v>174</v>
      </c>
      <c r="I191" s="694">
        <f>VLOOKUP(J191,'Lista Produktów'!B:G,5,0)</f>
        <v>10</v>
      </c>
      <c r="J191" s="925" t="s">
        <v>178</v>
      </c>
      <c r="K191" s="680">
        <f>VLOOKUP(J191,'Lista Produktów'!B:G,2,0)</f>
        <v>15.3573</v>
      </c>
      <c r="L191" s="1007">
        <f>VLOOKUP(J191,'Lista Produktów'!B:G,6,0)</f>
        <v>5900442650885</v>
      </c>
      <c r="M191" s="680" t="str">
        <f>VLOOKUP(J191,'Lista Produktów'!B:G,4,0)</f>
        <v>produkt magazynowy</v>
      </c>
      <c r="N191" s="680" t="str">
        <f>VLOOKUP(J191,'Lista Produktów'!B:G,3,0)</f>
        <v xml:space="preserve">TW </v>
      </c>
      <c r="O191" s="5"/>
    </row>
    <row r="192" spans="1:20" s="3" customFormat="1" ht="13.5" customHeight="1">
      <c r="A192" s="5"/>
      <c r="B192" s="1131" t="s">
        <v>7</v>
      </c>
      <c r="C192" s="695" t="s">
        <v>4720</v>
      </c>
      <c r="D192" s="1131" t="s">
        <v>77</v>
      </c>
      <c r="E192" s="1131" t="s">
        <v>123</v>
      </c>
      <c r="F192" s="1131" t="s">
        <v>76</v>
      </c>
      <c r="G192" s="710" t="s">
        <v>73</v>
      </c>
      <c r="H192" s="1131" t="s">
        <v>0</v>
      </c>
      <c r="I192" s="694">
        <f>VLOOKUP(J192,'Lista Produktów'!B:G,5,0)</f>
        <v>10</v>
      </c>
      <c r="J192" s="925" t="s">
        <v>179</v>
      </c>
      <c r="K192" s="680">
        <f>VLOOKUP(J192,'Lista Produktów'!B:G,2,0)</f>
        <v>10.114600000000001</v>
      </c>
      <c r="L192" s="1007">
        <f>VLOOKUP(J192,'Lista Produktów'!B:G,6,0)</f>
        <v>5900442650809</v>
      </c>
      <c r="M192" s="680" t="str">
        <f>VLOOKUP(J192,'Lista Produktów'!B:G,4,0)</f>
        <v>produkt magazynowy</v>
      </c>
      <c r="N192" s="680" t="str">
        <f>VLOOKUP(J192,'Lista Produktów'!B:G,3,0)</f>
        <v xml:space="preserve">TW </v>
      </c>
      <c r="O192" s="5"/>
    </row>
    <row r="193" spans="1:15" s="3" customFormat="1" ht="13.5" customHeight="1">
      <c r="A193" s="5"/>
      <c r="B193" s="1131" t="s">
        <v>7</v>
      </c>
      <c r="C193" s="693" t="s">
        <v>4719</v>
      </c>
      <c r="D193" s="1131" t="s">
        <v>4994</v>
      </c>
      <c r="E193" s="1131" t="s">
        <v>123</v>
      </c>
      <c r="F193" s="1131" t="s">
        <v>76</v>
      </c>
      <c r="G193" s="710" t="s">
        <v>73</v>
      </c>
      <c r="H193" s="1131" t="s">
        <v>0</v>
      </c>
      <c r="I193" s="694">
        <f>VLOOKUP(J193,'Lista Produktów'!B:G,5,0)</f>
        <v>10</v>
      </c>
      <c r="J193" s="925" t="s">
        <v>5618</v>
      </c>
      <c r="K193" s="680">
        <f>VLOOKUP(J193,'Lista Produktów'!B:G,2,0)</f>
        <v>9.39</v>
      </c>
      <c r="L193" s="1007">
        <f>VLOOKUP(J193,'Lista Produktów'!B:G,6,0)</f>
        <v>5900442787956</v>
      </c>
      <c r="M193" s="680" t="str">
        <f>VLOOKUP(J193,'Lista Produktów'!B:G,4,0)</f>
        <v>produkt magazynowy</v>
      </c>
      <c r="N193" s="680" t="str">
        <f>VLOOKUP(J193,'Lista Produktów'!B:G,3,0)</f>
        <v xml:space="preserve">TW </v>
      </c>
      <c r="O193" s="845" t="s">
        <v>4836</v>
      </c>
    </row>
    <row r="194" spans="1:15" s="3" customFormat="1" ht="13.5" customHeight="1">
      <c r="A194" s="5"/>
      <c r="B194" s="1127" t="s">
        <v>7</v>
      </c>
      <c r="C194" s="693" t="s">
        <v>4721</v>
      </c>
      <c r="D194" s="1131" t="s">
        <v>77</v>
      </c>
      <c r="E194" s="1131" t="s">
        <v>123</v>
      </c>
      <c r="F194" s="1131" t="s">
        <v>76</v>
      </c>
      <c r="G194" s="710" t="s">
        <v>73</v>
      </c>
      <c r="H194" s="1131" t="s">
        <v>0</v>
      </c>
      <c r="I194" s="694">
        <f>VLOOKUP(J194,'Lista Produktów'!B:G,5,0)</f>
        <v>10</v>
      </c>
      <c r="J194" s="925" t="s">
        <v>175</v>
      </c>
      <c r="K194" s="680">
        <f>VLOOKUP(J194,'Lista Produktów'!B:G,2,0)</f>
        <v>14.296400000000002</v>
      </c>
      <c r="L194" s="1007">
        <f>VLOOKUP(J194,'Lista Produktów'!B:G,6,0)</f>
        <v>5900442650748</v>
      </c>
      <c r="M194" s="680" t="str">
        <f>VLOOKUP(J194,'Lista Produktów'!B:G,4,0)</f>
        <v>produkt magazynowy</v>
      </c>
      <c r="N194" s="680" t="str">
        <f>VLOOKUP(J194,'Lista Produktów'!B:G,3,0)</f>
        <v xml:space="preserve">TW </v>
      </c>
      <c r="O194" s="5"/>
    </row>
    <row r="195" spans="1:15" s="3" customFormat="1" ht="13.5" customHeight="1">
      <c r="A195" s="5"/>
      <c r="B195" s="1127" t="s">
        <v>7</v>
      </c>
      <c r="C195" s="693" t="s">
        <v>4722</v>
      </c>
      <c r="D195" s="1131" t="s">
        <v>77</v>
      </c>
      <c r="E195" s="1131" t="s">
        <v>123</v>
      </c>
      <c r="F195" s="1131" t="s">
        <v>76</v>
      </c>
      <c r="G195" s="710" t="s">
        <v>73</v>
      </c>
      <c r="H195" s="1131" t="s">
        <v>0</v>
      </c>
      <c r="I195" s="694">
        <f>VLOOKUP(J195,'Lista Produktów'!B:G,5,0)</f>
        <v>10</v>
      </c>
      <c r="J195" s="925" t="s">
        <v>180</v>
      </c>
      <c r="K195" s="680">
        <f>VLOOKUP(J195,'Lista Produktów'!B:G,2,0)</f>
        <v>13.9359</v>
      </c>
      <c r="L195" s="1007">
        <f>VLOOKUP(J195,'Lista Produktów'!B:G,6,0)</f>
        <v>6111252830094</v>
      </c>
      <c r="M195" s="680" t="str">
        <f>VLOOKUP(J195,'Lista Produktów'!B:G,4,0)</f>
        <v>produkt magazynowy</v>
      </c>
      <c r="N195" s="680" t="str">
        <f>VLOOKUP(J195,'Lista Produktów'!B:G,3,0)</f>
        <v xml:space="preserve">TW </v>
      </c>
      <c r="O195" s="5"/>
    </row>
    <row r="196" spans="1:15" s="3" customFormat="1" ht="13.5" customHeight="1">
      <c r="A196" s="5"/>
      <c r="B196" s="1127" t="s">
        <v>7</v>
      </c>
      <c r="C196" s="693" t="s">
        <v>4723</v>
      </c>
      <c r="D196" s="1131" t="s">
        <v>4994</v>
      </c>
      <c r="E196" s="1131" t="s">
        <v>123</v>
      </c>
      <c r="F196" s="1131" t="s">
        <v>76</v>
      </c>
      <c r="G196" s="710" t="s">
        <v>73</v>
      </c>
      <c r="H196" s="1131" t="s">
        <v>0</v>
      </c>
      <c r="I196" s="694">
        <f>VLOOKUP(J196,'Lista Produktów'!B:G,5,0)</f>
        <v>10</v>
      </c>
      <c r="J196" s="925" t="s">
        <v>5619</v>
      </c>
      <c r="K196" s="680">
        <f>VLOOKUP(J196,'Lista Produktów'!B:G,2,0)</f>
        <v>13.65</v>
      </c>
      <c r="L196" s="1007">
        <f>VLOOKUP(J196,'Lista Produktów'!B:G,6,0)</f>
        <v>5900442791533</v>
      </c>
      <c r="M196" s="680" t="str">
        <f>VLOOKUP(J196,'Lista Produktów'!B:G,4,0)</f>
        <v>produkt magazynowy</v>
      </c>
      <c r="N196" s="680" t="str">
        <f>VLOOKUP(J196,'Lista Produktów'!B:G,3,0)</f>
        <v xml:space="preserve">TW </v>
      </c>
      <c r="O196" s="845" t="s">
        <v>4836</v>
      </c>
    </row>
    <row r="197" spans="1:15" s="3" customFormat="1" ht="13.5" customHeight="1">
      <c r="A197" s="5"/>
      <c r="B197" s="1127" t="s">
        <v>7</v>
      </c>
      <c r="C197" s="693" t="s">
        <v>4723</v>
      </c>
      <c r="D197" s="1131" t="s">
        <v>77</v>
      </c>
      <c r="E197" s="1131" t="s">
        <v>123</v>
      </c>
      <c r="F197" s="1131" t="s">
        <v>76</v>
      </c>
      <c r="G197" s="710" t="s">
        <v>73</v>
      </c>
      <c r="H197" s="1131" t="s">
        <v>0</v>
      </c>
      <c r="I197" s="694">
        <f>VLOOKUP(J197,'Lista Produktów'!B:G,5,0)</f>
        <v>10</v>
      </c>
      <c r="J197" s="925" t="s">
        <v>181</v>
      </c>
      <c r="K197" s="680">
        <f>VLOOKUP(J197,'Lista Produktów'!B:G,2,0)</f>
        <v>13.65</v>
      </c>
      <c r="L197" s="1007">
        <f>VLOOKUP(J197,'Lista Produktów'!B:G,6,0)</f>
        <v>5900442650823</v>
      </c>
      <c r="M197" s="680" t="str">
        <f>VLOOKUP(J197,'Lista Produktów'!B:G,4,0)</f>
        <v>produkt magazynowy</v>
      </c>
      <c r="N197" s="680" t="str">
        <f>VLOOKUP(J197,'Lista Produktów'!B:G,3,0)</f>
        <v xml:space="preserve">TW </v>
      </c>
      <c r="O197" s="5"/>
    </row>
    <row r="198" spans="1:15" s="3" customFormat="1" ht="13.5" customHeight="1">
      <c r="A198" s="5"/>
      <c r="B198" s="1127" t="s">
        <v>7</v>
      </c>
      <c r="C198" s="693" t="s">
        <v>4723</v>
      </c>
      <c r="D198" s="1131" t="s">
        <v>77</v>
      </c>
      <c r="E198" s="1131" t="s">
        <v>123</v>
      </c>
      <c r="F198" s="1131" t="s">
        <v>76</v>
      </c>
      <c r="G198" s="710" t="s">
        <v>73</v>
      </c>
      <c r="H198" s="1131" t="s">
        <v>174</v>
      </c>
      <c r="I198" s="694">
        <f>VLOOKUP(J198,'Lista Produktów'!B:G,5,0)</f>
        <v>10</v>
      </c>
      <c r="J198" s="925" t="s">
        <v>182</v>
      </c>
      <c r="K198" s="680">
        <f>VLOOKUP(J198,'Lista Produktów'!B:G,2,0)</f>
        <v>19.8172</v>
      </c>
      <c r="L198" s="1007">
        <f>VLOOKUP(J198,'Lista Produktów'!B:G,6,0)</f>
        <v>5900442650892</v>
      </c>
      <c r="M198" s="680" t="str">
        <f>VLOOKUP(J198,'Lista Produktów'!B:G,4,0)</f>
        <v>produkt magazynowy</v>
      </c>
      <c r="N198" s="680" t="str">
        <f>VLOOKUP(J198,'Lista Produktów'!B:G,3,0)</f>
        <v xml:space="preserve">TW </v>
      </c>
      <c r="O198" s="5"/>
    </row>
    <row r="199" spans="1:15" s="3" customFormat="1" ht="13.5" customHeight="1">
      <c r="A199" s="5"/>
      <c r="B199" s="1127" t="s">
        <v>7</v>
      </c>
      <c r="C199" s="693" t="s">
        <v>4723</v>
      </c>
      <c r="D199" s="1131" t="s">
        <v>77</v>
      </c>
      <c r="E199" s="1131" t="s">
        <v>65</v>
      </c>
      <c r="F199" s="1131" t="s">
        <v>76</v>
      </c>
      <c r="G199" s="710" t="s">
        <v>73</v>
      </c>
      <c r="H199" s="1131" t="s">
        <v>0</v>
      </c>
      <c r="I199" s="694">
        <f>VLOOKUP(J199,'Lista Produktów'!B:G,5,0)</f>
        <v>10</v>
      </c>
      <c r="J199" s="925" t="s">
        <v>189</v>
      </c>
      <c r="K199" s="680">
        <f>VLOOKUP(J199,'Lista Produktów'!B:G,2,0)</f>
        <v>16.922899999999998</v>
      </c>
      <c r="L199" s="1007">
        <f>VLOOKUP(J199,'Lista Produktów'!B:G,6,0)</f>
        <v>5900442668927</v>
      </c>
      <c r="M199" s="680" t="str">
        <f>VLOOKUP(J199,'Lista Produktów'!B:G,4,0)</f>
        <v>produkt magazynowy</v>
      </c>
      <c r="N199" s="680" t="str">
        <f>VLOOKUP(J199,'Lista Produktów'!B:G,3,0)</f>
        <v xml:space="preserve">TW </v>
      </c>
      <c r="O199" s="5"/>
    </row>
    <row r="200" spans="1:15" s="3" customFormat="1" ht="13.5" customHeight="1">
      <c r="A200" s="5"/>
      <c r="B200" s="1127" t="s">
        <v>7</v>
      </c>
      <c r="C200" s="693" t="s">
        <v>4724</v>
      </c>
      <c r="D200" s="1131" t="s">
        <v>77</v>
      </c>
      <c r="E200" s="1131" t="s">
        <v>123</v>
      </c>
      <c r="F200" s="1131" t="s">
        <v>76</v>
      </c>
      <c r="G200" s="710" t="s">
        <v>73</v>
      </c>
      <c r="H200" s="1131" t="s">
        <v>0</v>
      </c>
      <c r="I200" s="694">
        <f>VLOOKUP(J200,'Lista Produktów'!B:G,5,0)</f>
        <v>10</v>
      </c>
      <c r="J200" s="925" t="s">
        <v>183</v>
      </c>
      <c r="K200" s="680">
        <f>VLOOKUP(J200,'Lista Produktów'!B:G,2,0)</f>
        <v>15.367599999999999</v>
      </c>
      <c r="L200" s="1007">
        <f>VLOOKUP(J200,'Lista Produktów'!B:G,6,0)</f>
        <v>5900442650847</v>
      </c>
      <c r="M200" s="680" t="str">
        <f>VLOOKUP(J200,'Lista Produktów'!B:G,4,0)</f>
        <v>produkt magazynowy</v>
      </c>
      <c r="N200" s="680" t="str">
        <f>VLOOKUP(J200,'Lista Produktów'!B:G,3,0)</f>
        <v xml:space="preserve">TW </v>
      </c>
      <c r="O200" s="5"/>
    </row>
    <row r="201" spans="1:15" s="3" customFormat="1" ht="13.5" customHeight="1">
      <c r="A201" s="5"/>
      <c r="B201" s="1127" t="s">
        <v>7</v>
      </c>
      <c r="C201" s="693" t="s">
        <v>4724</v>
      </c>
      <c r="D201" s="1131" t="s">
        <v>114</v>
      </c>
      <c r="E201" s="1131" t="s">
        <v>4711</v>
      </c>
      <c r="F201" s="1131" t="s">
        <v>76</v>
      </c>
      <c r="G201" s="710" t="s">
        <v>73</v>
      </c>
      <c r="H201" s="1131" t="s">
        <v>0</v>
      </c>
      <c r="I201" s="694">
        <f>VLOOKUP(J201,'Lista Produktów'!B:G,5,0)</f>
        <v>10</v>
      </c>
      <c r="J201" s="925" t="s">
        <v>190</v>
      </c>
      <c r="K201" s="680">
        <f>VLOOKUP(J201,'Lista Produktów'!B:G,2,0)</f>
        <v>16.922899999999998</v>
      </c>
      <c r="L201" s="1007">
        <f>VLOOKUP(J201,'Lista Produktów'!B:G,6,0)</f>
        <v>5900442650977</v>
      </c>
      <c r="M201" s="680" t="str">
        <f>VLOOKUP(J201,'Lista Produktów'!B:G,4,0)</f>
        <v>produkt magazynowy</v>
      </c>
      <c r="N201" s="680" t="str">
        <f>VLOOKUP(J201,'Lista Produktów'!B:G,3,0)</f>
        <v xml:space="preserve">TW </v>
      </c>
      <c r="O201" s="5"/>
    </row>
    <row r="202" spans="1:15" s="3" customFormat="1" ht="13.5" customHeight="1">
      <c r="A202" s="5"/>
      <c r="B202" s="1127" t="s">
        <v>7</v>
      </c>
      <c r="C202" s="693" t="s">
        <v>4725</v>
      </c>
      <c r="D202" s="1131" t="s">
        <v>77</v>
      </c>
      <c r="E202" s="1131" t="s">
        <v>123</v>
      </c>
      <c r="F202" s="1131" t="s">
        <v>76</v>
      </c>
      <c r="G202" s="710" t="s">
        <v>73</v>
      </c>
      <c r="H202" s="1131" t="s">
        <v>0</v>
      </c>
      <c r="I202" s="694">
        <f>VLOOKUP(J202,'Lista Produktów'!B:G,5,0)</f>
        <v>10</v>
      </c>
      <c r="J202" s="925" t="s">
        <v>185</v>
      </c>
      <c r="K202" s="680">
        <f>VLOOKUP(J202,'Lista Produktów'!B:G,2,0)</f>
        <v>19.055</v>
      </c>
      <c r="L202" s="1007">
        <f>VLOOKUP(J202,'Lista Produktów'!B:G,6,0)</f>
        <v>5900442650854</v>
      </c>
      <c r="M202" s="680" t="str">
        <f>VLOOKUP(J202,'Lista Produktów'!B:G,4,0)</f>
        <v>produkt magazynowy</v>
      </c>
      <c r="N202" s="680" t="str">
        <f>VLOOKUP(J202,'Lista Produktów'!B:G,3,0)</f>
        <v xml:space="preserve">TW </v>
      </c>
      <c r="O202" s="5"/>
    </row>
    <row r="203" spans="1:15" s="3" customFormat="1" ht="13.5" customHeight="1">
      <c r="A203" s="5"/>
      <c r="B203" s="1127" t="s">
        <v>7</v>
      </c>
      <c r="C203" s="693" t="s">
        <v>4726</v>
      </c>
      <c r="D203" s="1131" t="s">
        <v>4994</v>
      </c>
      <c r="E203" s="1131" t="s">
        <v>123</v>
      </c>
      <c r="F203" s="1131" t="s">
        <v>76</v>
      </c>
      <c r="G203" s="710" t="s">
        <v>73</v>
      </c>
      <c r="H203" s="1131" t="s">
        <v>0</v>
      </c>
      <c r="I203" s="694">
        <f>VLOOKUP(J203,'Lista Produktów'!B:G,5,0)</f>
        <v>10</v>
      </c>
      <c r="J203" s="925" t="s">
        <v>5620</v>
      </c>
      <c r="K203" s="680">
        <f>VLOOKUP(J203,'Lista Produktów'!B:G,2,0)</f>
        <v>18.36</v>
      </c>
      <c r="L203" s="1007">
        <f>VLOOKUP(J203,'Lista Produktów'!B:G,6,0)</f>
        <v>5900442788007</v>
      </c>
      <c r="M203" s="680" t="str">
        <f>VLOOKUP(J203,'Lista Produktów'!B:G,4,0)</f>
        <v>produkt magazynowy</v>
      </c>
      <c r="N203" s="680" t="str">
        <f>VLOOKUP(J203,'Lista Produktów'!B:G,3,0)</f>
        <v xml:space="preserve">TW </v>
      </c>
      <c r="O203" s="845" t="s">
        <v>4836</v>
      </c>
    </row>
    <row r="204" spans="1:15" s="3" customFormat="1" ht="13.5" customHeight="1">
      <c r="A204" s="5"/>
      <c r="B204" s="1127" t="s">
        <v>7</v>
      </c>
      <c r="C204" s="693" t="s">
        <v>4726</v>
      </c>
      <c r="D204" s="1131" t="s">
        <v>77</v>
      </c>
      <c r="E204" s="1131" t="s">
        <v>123</v>
      </c>
      <c r="F204" s="1131" t="s">
        <v>76</v>
      </c>
      <c r="G204" s="710" t="s">
        <v>73</v>
      </c>
      <c r="H204" s="1131" t="s">
        <v>0</v>
      </c>
      <c r="I204" s="694">
        <f>VLOOKUP(J204,'Lista Produktów'!B:G,5,0)</f>
        <v>10</v>
      </c>
      <c r="J204" s="925" t="s">
        <v>186</v>
      </c>
      <c r="K204" s="680">
        <f>VLOOKUP(J204,'Lista Produktów'!B:G,2,0)</f>
        <v>18.36</v>
      </c>
      <c r="L204" s="1007">
        <f>VLOOKUP(J204,'Lista Produktów'!B:G,6,0)</f>
        <v>5900442650861</v>
      </c>
      <c r="M204" s="680" t="str">
        <f>VLOOKUP(J204,'Lista Produktów'!B:G,4,0)</f>
        <v>produkt magazynowy</v>
      </c>
      <c r="N204" s="680" t="str">
        <f>VLOOKUP(J204,'Lista Produktów'!B:G,3,0)</f>
        <v xml:space="preserve">TW </v>
      </c>
      <c r="O204" s="5"/>
    </row>
    <row r="205" spans="1:15" s="3" customFormat="1" ht="13.5" customHeight="1">
      <c r="A205" s="5"/>
      <c r="B205" s="1131" t="s">
        <v>7</v>
      </c>
      <c r="C205" s="695" t="s">
        <v>4726</v>
      </c>
      <c r="D205" s="1131" t="s">
        <v>77</v>
      </c>
      <c r="E205" s="1131" t="s">
        <v>123</v>
      </c>
      <c r="F205" s="1131" t="s">
        <v>76</v>
      </c>
      <c r="G205" s="710" t="s">
        <v>73</v>
      </c>
      <c r="H205" s="1131" t="s">
        <v>174</v>
      </c>
      <c r="I205" s="694">
        <f>VLOOKUP(J205,'Lista Produktów'!B:G,5,0)</f>
        <v>10</v>
      </c>
      <c r="J205" s="925" t="s">
        <v>187</v>
      </c>
      <c r="K205" s="680">
        <f>VLOOKUP(J205,'Lista Produktów'!B:G,2,0)</f>
        <v>24.380100000000002</v>
      </c>
      <c r="L205" s="1007">
        <f>VLOOKUP(J205,'Lista Produktów'!B:G,6,0)</f>
        <v>5900442650915</v>
      </c>
      <c r="M205" s="680" t="str">
        <f>VLOOKUP(J205,'Lista Produktów'!B:G,4,0)</f>
        <v>produkt magazynowy</v>
      </c>
      <c r="N205" s="680" t="str">
        <f>VLOOKUP(J205,'Lista Produktów'!B:G,3,0)</f>
        <v xml:space="preserve">TW </v>
      </c>
      <c r="O205" s="5"/>
    </row>
    <row r="206" spans="1:15" s="3" customFormat="1" ht="13.5" customHeight="1">
      <c r="A206" s="5"/>
      <c r="B206" s="1127" t="s">
        <v>7</v>
      </c>
      <c r="C206" s="693" t="s">
        <v>4727</v>
      </c>
      <c r="D206" s="1131" t="s">
        <v>77</v>
      </c>
      <c r="E206" s="1131" t="s">
        <v>123</v>
      </c>
      <c r="F206" s="1131" t="s">
        <v>76</v>
      </c>
      <c r="G206" s="710" t="s">
        <v>73</v>
      </c>
      <c r="H206" s="1131" t="s">
        <v>0</v>
      </c>
      <c r="I206" s="694">
        <f>VLOOKUP(J206,'Lista Produktów'!B:G,5,0)</f>
        <v>10</v>
      </c>
      <c r="J206" s="925" t="s">
        <v>188</v>
      </c>
      <c r="K206" s="680">
        <f>VLOOKUP(J206,'Lista Produktów'!B:G,2,0)</f>
        <v>21.3931</v>
      </c>
      <c r="L206" s="1007">
        <f>VLOOKUP(J206,'Lista Produktów'!B:G,6,0)</f>
        <v>5900442650878</v>
      </c>
      <c r="M206" s="680" t="str">
        <f>VLOOKUP(J206,'Lista Produktów'!B:G,4,0)</f>
        <v>produkt magazynowy</v>
      </c>
      <c r="N206" s="680" t="str">
        <f>VLOOKUP(J206,'Lista Produktów'!B:G,3,0)</f>
        <v xml:space="preserve">TW </v>
      </c>
      <c r="O206" s="5"/>
    </row>
    <row r="207" spans="1:15" s="3" customFormat="1" ht="13.5" customHeight="1">
      <c r="A207" s="5"/>
      <c r="B207" s="1131" t="s">
        <v>7</v>
      </c>
      <c r="C207" s="695" t="s">
        <v>4727</v>
      </c>
      <c r="D207" s="1131" t="s">
        <v>114</v>
      </c>
      <c r="E207" s="1131" t="s">
        <v>4711</v>
      </c>
      <c r="F207" s="1131" t="s">
        <v>76</v>
      </c>
      <c r="G207" s="710" t="s">
        <v>73</v>
      </c>
      <c r="H207" s="1131" t="s">
        <v>0</v>
      </c>
      <c r="I207" s="694">
        <f>VLOOKUP(J207,'Lista Produktów'!B:G,5,0)</f>
        <v>10</v>
      </c>
      <c r="J207" s="925" t="s">
        <v>191</v>
      </c>
      <c r="K207" s="680">
        <f>VLOOKUP(J207,'Lista Produktów'!B:G,2,0)</f>
        <v>21.712399999999999</v>
      </c>
      <c r="L207" s="1007">
        <f>VLOOKUP(J207,'Lista Produktów'!B:G,6,0)</f>
        <v>5900442650984</v>
      </c>
      <c r="M207" s="680" t="str">
        <f>VLOOKUP(J207,'Lista Produktów'!B:G,4,0)</f>
        <v>produkt magazynowy</v>
      </c>
      <c r="N207" s="680" t="str">
        <f>VLOOKUP(J207,'Lista Produktów'!B:G,3,0)</f>
        <v xml:space="preserve">TW </v>
      </c>
      <c r="O207" s="5"/>
    </row>
    <row r="208" spans="1:15" s="3" customFormat="1">
      <c r="A208" s="5"/>
      <c r="B208" s="13"/>
      <c r="C208" s="696"/>
      <c r="D208" s="13"/>
      <c r="E208" s="13"/>
      <c r="F208" s="13"/>
      <c r="G208" s="13"/>
      <c r="H208" s="13"/>
      <c r="I208" s="681"/>
      <c r="J208" s="681"/>
      <c r="K208" s="553"/>
      <c r="L208" s="1098"/>
      <c r="M208" s="553"/>
      <c r="N208" s="553"/>
      <c r="O208" s="5"/>
    </row>
    <row r="209" spans="1:15" s="490" customFormat="1" ht="22.5" customHeight="1" thickBot="1">
      <c r="B209" s="992" t="s">
        <v>5840</v>
      </c>
      <c r="C209" s="993"/>
      <c r="D209" s="994"/>
      <c r="E209" s="994"/>
      <c r="F209" s="42"/>
      <c r="G209" s="990"/>
      <c r="H209" s="42"/>
      <c r="I209" s="681"/>
      <c r="J209" s="681"/>
      <c r="K209" s="553"/>
      <c r="L209" s="1099"/>
      <c r="M209" s="553"/>
      <c r="N209" s="553"/>
      <c r="O209" s="41"/>
    </row>
    <row r="210" spans="1:15" s="490" customFormat="1" ht="6.75" customHeight="1" thickTop="1">
      <c r="B210" s="991"/>
      <c r="C210" s="989"/>
      <c r="D210" s="42"/>
      <c r="E210" s="42"/>
      <c r="F210" s="42"/>
      <c r="G210" s="990"/>
      <c r="H210" s="42"/>
      <c r="I210" s="681"/>
      <c r="J210" s="681"/>
      <c r="K210" s="553"/>
      <c r="L210" s="1099"/>
      <c r="M210" s="553"/>
      <c r="N210" s="553"/>
      <c r="O210" s="41"/>
    </row>
    <row r="211" spans="1:15" s="490" customFormat="1" ht="16.5" customHeight="1">
      <c r="B211" s="691" t="s">
        <v>54</v>
      </c>
      <c r="C211" s="692" t="s">
        <v>4649</v>
      </c>
      <c r="D211" s="691" t="s">
        <v>58</v>
      </c>
      <c r="E211" s="691" t="s">
        <v>4430</v>
      </c>
      <c r="F211" s="691" t="s">
        <v>4428</v>
      </c>
      <c r="G211" s="691" t="s">
        <v>4429</v>
      </c>
      <c r="H211" s="691" t="s">
        <v>55</v>
      </c>
      <c r="I211" s="691" t="s">
        <v>59</v>
      </c>
      <c r="J211" s="691" t="s">
        <v>60</v>
      </c>
      <c r="K211" s="705" t="s">
        <v>4791</v>
      </c>
      <c r="L211" s="1097" t="s">
        <v>57</v>
      </c>
      <c r="M211" s="691" t="s">
        <v>56</v>
      </c>
      <c r="N211" s="691" t="s">
        <v>64</v>
      </c>
      <c r="O211" s="41"/>
    </row>
    <row r="212" spans="1:15" s="9" customFormat="1" ht="16.5" customHeight="1">
      <c r="B212" s="1131" t="s">
        <v>7</v>
      </c>
      <c r="C212" s="695" t="s">
        <v>4719</v>
      </c>
      <c r="D212" s="1131" t="s">
        <v>4995</v>
      </c>
      <c r="E212" s="1131" t="s">
        <v>123</v>
      </c>
      <c r="F212" s="1131" t="s">
        <v>4705</v>
      </c>
      <c r="G212" s="709" t="s">
        <v>4563</v>
      </c>
      <c r="H212" s="1131" t="s">
        <v>0</v>
      </c>
      <c r="I212" s="694">
        <f>VLOOKUP(J212,'Lista Produktów'!B:G,5,0)</f>
        <v>10</v>
      </c>
      <c r="J212" s="925" t="s">
        <v>5621</v>
      </c>
      <c r="K212" s="680">
        <f>VLOOKUP(J212,'Lista Produktów'!B:G,2,0)</f>
        <v>8.1</v>
      </c>
      <c r="L212" s="1007">
        <f>VLOOKUP(J212,'Lista Produktów'!B:G,6,0)</f>
        <v>5900442788663</v>
      </c>
      <c r="M212" s="680" t="str">
        <f>VLOOKUP(J212,'Lista Produktów'!B:G,4,0)</f>
        <v>produkt magazynowy</v>
      </c>
      <c r="N212" s="680" t="str">
        <f>VLOOKUP(J212,'Lista Produktów'!B:G,3,0)</f>
        <v xml:space="preserve">TW </v>
      </c>
      <c r="O212" s="847" t="s">
        <v>4996</v>
      </c>
    </row>
    <row r="213" spans="1:15" s="9" customFormat="1" ht="16.5" customHeight="1">
      <c r="B213" s="1131" t="s">
        <v>7</v>
      </c>
      <c r="C213" s="695" t="s">
        <v>4723</v>
      </c>
      <c r="D213" s="1131" t="s">
        <v>4995</v>
      </c>
      <c r="E213" s="1131" t="s">
        <v>123</v>
      </c>
      <c r="F213" s="1131" t="s">
        <v>4705</v>
      </c>
      <c r="G213" s="709" t="s">
        <v>4563</v>
      </c>
      <c r="H213" s="1131" t="s">
        <v>0</v>
      </c>
      <c r="I213" s="694">
        <f>VLOOKUP(J213,'Lista Produktów'!B:G,5,0)</f>
        <v>10</v>
      </c>
      <c r="J213" s="925" t="s">
        <v>5622</v>
      </c>
      <c r="K213" s="680">
        <f>VLOOKUP(J213,'Lista Produktów'!B:G,2,0)</f>
        <v>11.9</v>
      </c>
      <c r="L213" s="1007">
        <f>VLOOKUP(J213,'Lista Produktów'!B:G,6,0)</f>
        <v>5900442788694</v>
      </c>
      <c r="M213" s="680" t="str">
        <f>VLOOKUP(J213,'Lista Produktów'!B:G,4,0)</f>
        <v>produkt magazynowy</v>
      </c>
      <c r="N213" s="680" t="str">
        <f>VLOOKUP(J213,'Lista Produktów'!B:G,3,0)</f>
        <v xml:space="preserve">TW </v>
      </c>
      <c r="O213" s="847" t="s">
        <v>4996</v>
      </c>
    </row>
    <row r="214" spans="1:15" s="9" customFormat="1" ht="16.5" customHeight="1">
      <c r="B214" s="1131" t="s">
        <v>7</v>
      </c>
      <c r="C214" s="695" t="s">
        <v>4726</v>
      </c>
      <c r="D214" s="1131" t="s">
        <v>4995</v>
      </c>
      <c r="E214" s="1131" t="s">
        <v>123</v>
      </c>
      <c r="F214" s="1131" t="s">
        <v>4705</v>
      </c>
      <c r="G214" s="709" t="s">
        <v>4563</v>
      </c>
      <c r="H214" s="1131" t="s">
        <v>0</v>
      </c>
      <c r="I214" s="694">
        <f>VLOOKUP(J214,'Lista Produktów'!B:G,5,0)</f>
        <v>10</v>
      </c>
      <c r="J214" s="925" t="s">
        <v>5623</v>
      </c>
      <c r="K214" s="680">
        <f>VLOOKUP(J214,'Lista Produktów'!B:G,2,0)</f>
        <v>15.9</v>
      </c>
      <c r="L214" s="1007">
        <f>VLOOKUP(J214,'Lista Produktów'!B:G,6,0)</f>
        <v>5900442788724</v>
      </c>
      <c r="M214" s="680" t="str">
        <f>VLOOKUP(J214,'Lista Produktów'!B:G,4,0)</f>
        <v>produkt magazynowy</v>
      </c>
      <c r="N214" s="680" t="str">
        <f>VLOOKUP(J214,'Lista Produktów'!B:G,3,0)</f>
        <v xml:space="preserve">TW </v>
      </c>
      <c r="O214" s="847" t="s">
        <v>4996</v>
      </c>
    </row>
    <row r="215" spans="1:15" s="3" customFormat="1" ht="21.75" customHeight="1">
      <c r="A215" s="5"/>
      <c r="B215" s="13"/>
      <c r="C215" s="696"/>
      <c r="D215" s="13"/>
      <c r="E215" s="13"/>
      <c r="F215" s="13"/>
      <c r="G215" s="13"/>
      <c r="H215" s="13"/>
      <c r="I215" s="681"/>
      <c r="J215" s="681"/>
      <c r="K215" s="553"/>
      <c r="L215" s="1098"/>
      <c r="M215" s="553"/>
      <c r="N215" s="553"/>
      <c r="O215" s="5"/>
    </row>
    <row r="216" spans="1:15" s="3" customFormat="1" ht="21" thickBot="1">
      <c r="A216" s="5"/>
      <c r="B216" s="686" t="s">
        <v>5860</v>
      </c>
      <c r="C216" s="686"/>
      <c r="D216" s="686"/>
      <c r="E216" s="686"/>
      <c r="F216" s="687"/>
      <c r="G216" s="688"/>
      <c r="H216" s="687"/>
      <c r="I216" s="687"/>
      <c r="J216" s="687"/>
      <c r="K216" s="703"/>
      <c r="L216" s="1096"/>
      <c r="M216" s="687"/>
      <c r="N216" s="687"/>
      <c r="O216" s="5"/>
    </row>
    <row r="217" spans="1:15" s="3" customFormat="1" ht="9.75" customHeight="1" thickTop="1">
      <c r="A217" s="5"/>
      <c r="B217" s="13"/>
      <c r="C217" s="696"/>
      <c r="D217" s="13"/>
      <c r="E217" s="13"/>
      <c r="F217" s="13"/>
      <c r="G217" s="13"/>
      <c r="H217" s="13"/>
      <c r="I217" s="681"/>
      <c r="J217" s="681"/>
      <c r="K217" s="553"/>
      <c r="L217" s="1098"/>
      <c r="M217" s="553"/>
      <c r="N217" s="553"/>
      <c r="O217" s="5"/>
    </row>
    <row r="218" spans="1:15" s="3" customFormat="1" ht="22.5">
      <c r="A218" s="5"/>
      <c r="B218" s="691" t="s">
        <v>54</v>
      </c>
      <c r="C218" s="692" t="s">
        <v>4649</v>
      </c>
      <c r="D218" s="691" t="s">
        <v>58</v>
      </c>
      <c r="E218" s="691" t="s">
        <v>4430</v>
      </c>
      <c r="F218" s="691" t="s">
        <v>4428</v>
      </c>
      <c r="G218" s="691" t="s">
        <v>4429</v>
      </c>
      <c r="H218" s="691" t="s">
        <v>55</v>
      </c>
      <c r="I218" s="691" t="s">
        <v>59</v>
      </c>
      <c r="J218" s="691" t="s">
        <v>60</v>
      </c>
      <c r="K218" s="705" t="s">
        <v>4791</v>
      </c>
      <c r="L218" s="1097" t="s">
        <v>57</v>
      </c>
      <c r="M218" s="691" t="s">
        <v>56</v>
      </c>
      <c r="N218" s="691" t="s">
        <v>64</v>
      </c>
      <c r="O218" s="5"/>
    </row>
    <row r="219" spans="1:15" s="3" customFormat="1">
      <c r="A219" s="5"/>
      <c r="B219" s="1131" t="s">
        <v>7</v>
      </c>
      <c r="C219" s="695" t="s">
        <v>4728</v>
      </c>
      <c r="D219" s="1131" t="s">
        <v>173</v>
      </c>
      <c r="E219" s="1131" t="s">
        <v>171</v>
      </c>
      <c r="F219" s="1131" t="s">
        <v>148</v>
      </c>
      <c r="G219" s="710" t="s">
        <v>73</v>
      </c>
      <c r="H219" s="1131" t="s">
        <v>174</v>
      </c>
      <c r="I219" s="694">
        <f>VLOOKUP(J219,'Lista Produktów'!B:G,5,0)</f>
        <v>10</v>
      </c>
      <c r="J219" s="694" t="s">
        <v>9</v>
      </c>
      <c r="K219" s="680">
        <f>VLOOKUP(J219,'Lista Produktów'!B:G,2,0)</f>
        <v>32.156599999999997</v>
      </c>
      <c r="L219" s="1007">
        <f>VLOOKUP(J219,'Lista Produktów'!B:G,6,0)</f>
        <v>3157622156510</v>
      </c>
      <c r="M219" s="680" t="str">
        <f>VLOOKUP(J219,'Lista Produktów'!B:G,4,0)</f>
        <v>produkt magazynowy</v>
      </c>
      <c r="N219" s="680" t="str">
        <f>VLOOKUP(J219,'Lista Produktów'!B:G,3,0)</f>
        <v xml:space="preserve">TW </v>
      </c>
      <c r="O219" s="5"/>
    </row>
    <row r="220" spans="1:15" s="3" customFormat="1">
      <c r="A220" s="5"/>
      <c r="B220" s="1131" t="s">
        <v>7</v>
      </c>
      <c r="C220" s="695" t="s">
        <v>4729</v>
      </c>
      <c r="D220" s="1131" t="s">
        <v>173</v>
      </c>
      <c r="E220" s="1131" t="s">
        <v>171</v>
      </c>
      <c r="F220" s="1131" t="s">
        <v>148</v>
      </c>
      <c r="G220" s="710" t="s">
        <v>73</v>
      </c>
      <c r="H220" s="1131" t="s">
        <v>174</v>
      </c>
      <c r="I220" s="694">
        <f>VLOOKUP(J220,'Lista Produktów'!B:G,5,0)</f>
        <v>10</v>
      </c>
      <c r="J220" s="694" t="s">
        <v>8</v>
      </c>
      <c r="K220" s="680">
        <f>VLOOKUP(J220,'Lista Produktów'!B:G,2,0)</f>
        <v>30.6219</v>
      </c>
      <c r="L220" s="1007">
        <f>VLOOKUP(J220,'Lista Produktów'!B:G,6,0)</f>
        <v>3157627169607</v>
      </c>
      <c r="M220" s="680" t="str">
        <f>VLOOKUP(J220,'Lista Produktów'!B:G,4,0)</f>
        <v>produkt magazynowy</v>
      </c>
      <c r="N220" s="680" t="str">
        <f>VLOOKUP(J220,'Lista Produktów'!B:G,3,0)</f>
        <v xml:space="preserve">TW </v>
      </c>
      <c r="O220" s="5"/>
    </row>
    <row r="221" spans="1:15" s="3" customFormat="1" ht="22.5" customHeight="1">
      <c r="A221" s="5"/>
      <c r="B221" s="13"/>
      <c r="C221" s="696"/>
      <c r="D221" s="13"/>
      <c r="E221" s="13"/>
      <c r="F221" s="13"/>
      <c r="G221" s="844"/>
      <c r="H221" s="13"/>
      <c r="I221" s="681"/>
      <c r="J221" s="681"/>
      <c r="K221" s="553"/>
      <c r="L221" s="1098"/>
      <c r="M221" s="553"/>
      <c r="N221" s="553"/>
      <c r="O221" s="5"/>
    </row>
    <row r="222" spans="1:15" s="3" customFormat="1" ht="35.25" customHeight="1">
      <c r="A222" s="5"/>
      <c r="B222" s="1117" t="s">
        <v>4993</v>
      </c>
      <c r="C222" s="1117"/>
      <c r="D222" s="1117"/>
      <c r="E222" s="1117"/>
      <c r="F222" s="1117"/>
      <c r="G222" s="1117"/>
      <c r="H222" s="1117"/>
      <c r="I222" s="1117"/>
      <c r="J222" s="1117"/>
      <c r="K222" s="1117"/>
      <c r="L222" s="1117"/>
      <c r="M222" s="553"/>
      <c r="N222" s="553"/>
      <c r="O222" s="5"/>
    </row>
    <row r="223" spans="1:15" s="3" customFormat="1" ht="17.25" customHeight="1">
      <c r="A223" s="5"/>
      <c r="B223" s="1117"/>
      <c r="C223" s="1117"/>
      <c r="D223" s="1117"/>
      <c r="E223" s="1117"/>
      <c r="F223" s="1117"/>
      <c r="G223" s="1117"/>
      <c r="H223" s="1117"/>
      <c r="I223" s="1117"/>
      <c r="J223" s="1117"/>
      <c r="K223" s="1117"/>
      <c r="L223" s="1101"/>
      <c r="M223" s="553"/>
      <c r="N223" s="553"/>
      <c r="O223" s="5"/>
    </row>
    <row r="224" spans="1:15" s="3" customFormat="1" ht="21" thickBot="1">
      <c r="A224" s="5"/>
      <c r="B224" s="686" t="s">
        <v>6037</v>
      </c>
      <c r="C224" s="686"/>
      <c r="D224" s="686"/>
      <c r="E224" s="686"/>
      <c r="F224" s="712" t="s">
        <v>4836</v>
      </c>
      <c r="G224" s="688"/>
      <c r="H224" s="687"/>
      <c r="I224" s="687"/>
      <c r="J224" s="687"/>
      <c r="K224" s="703"/>
      <c r="L224" s="1096"/>
      <c r="M224" s="687"/>
      <c r="N224" s="687"/>
      <c r="O224" s="5"/>
    </row>
    <row r="225" spans="1:22" s="3" customFormat="1" ht="8.25" customHeight="1" thickTop="1">
      <c r="A225" s="5"/>
      <c r="B225" s="13"/>
      <c r="C225" s="696"/>
      <c r="D225" s="13"/>
      <c r="E225" s="13"/>
      <c r="F225" s="13"/>
      <c r="G225" s="13"/>
      <c r="H225" s="13"/>
      <c r="I225" s="681"/>
      <c r="J225" s="681"/>
      <c r="K225" s="553"/>
      <c r="L225" s="1098"/>
      <c r="M225" s="553"/>
      <c r="N225" s="553"/>
      <c r="O225" s="5"/>
    </row>
    <row r="226" spans="1:22" s="3" customFormat="1" ht="22.5">
      <c r="A226" s="5"/>
      <c r="B226" s="691" t="s">
        <v>54</v>
      </c>
      <c r="C226" s="692" t="s">
        <v>4649</v>
      </c>
      <c r="D226" s="691" t="s">
        <v>58</v>
      </c>
      <c r="E226" s="691" t="s">
        <v>4430</v>
      </c>
      <c r="F226" s="691" t="s">
        <v>4428</v>
      </c>
      <c r="G226" s="691" t="s">
        <v>4429</v>
      </c>
      <c r="H226" s="691" t="s">
        <v>55</v>
      </c>
      <c r="I226" s="691" t="s">
        <v>59</v>
      </c>
      <c r="J226" s="691" t="s">
        <v>60</v>
      </c>
      <c r="K226" s="705" t="s">
        <v>4791</v>
      </c>
      <c r="L226" s="1097" t="s">
        <v>57</v>
      </c>
      <c r="M226" s="691" t="s">
        <v>56</v>
      </c>
      <c r="N226" s="691" t="s">
        <v>64</v>
      </c>
      <c r="O226" s="5"/>
    </row>
    <row r="227" spans="1:22" s="3" customFormat="1">
      <c r="A227" s="5"/>
      <c r="B227" s="1131" t="s">
        <v>7</v>
      </c>
      <c r="C227" s="1131" t="s">
        <v>4989</v>
      </c>
      <c r="D227" s="1131" t="s">
        <v>4988</v>
      </c>
      <c r="E227" s="1131" t="s">
        <v>123</v>
      </c>
      <c r="F227" s="1131" t="s">
        <v>148</v>
      </c>
      <c r="G227" s="710" t="s">
        <v>73</v>
      </c>
      <c r="H227" s="1131" t="s">
        <v>174</v>
      </c>
      <c r="I227" s="694">
        <f>VLOOKUP(J227,'Lista Produktów'!B:G,5,0)</f>
        <v>10</v>
      </c>
      <c r="J227" s="925" t="s">
        <v>5615</v>
      </c>
      <c r="K227" s="680">
        <f>VLOOKUP(J227,'Lista Produktów'!B:G,2,0)</f>
        <v>23.4634</v>
      </c>
      <c r="L227" s="1007">
        <f>VLOOKUP(J227,'Lista Produktów'!B:G,6,0)</f>
        <v>3157624476098</v>
      </c>
      <c r="M227" s="680" t="str">
        <f>VLOOKUP(J227,'Lista Produktów'!B:G,4,0)</f>
        <v>europejski produkt magazynowy</v>
      </c>
      <c r="N227" s="680" t="str">
        <f>VLOOKUP(J227,'Lista Produktów'!B:G,3,0)</f>
        <v xml:space="preserve">TW </v>
      </c>
      <c r="O227" s="5"/>
    </row>
    <row r="228" spans="1:22" s="3" customFormat="1">
      <c r="A228" s="5"/>
      <c r="B228" s="1131" t="s">
        <v>7</v>
      </c>
      <c r="C228" s="1131" t="s">
        <v>4990</v>
      </c>
      <c r="D228" s="1131" t="s">
        <v>4988</v>
      </c>
      <c r="E228" s="1131" t="s">
        <v>123</v>
      </c>
      <c r="F228" s="1131" t="s">
        <v>148</v>
      </c>
      <c r="G228" s="710" t="s">
        <v>73</v>
      </c>
      <c r="H228" s="1131" t="s">
        <v>174</v>
      </c>
      <c r="I228" s="694">
        <f>VLOOKUP(J228,'Lista Produktów'!B:G,5,0)</f>
        <v>10</v>
      </c>
      <c r="J228" s="925" t="s">
        <v>5616</v>
      </c>
      <c r="K228" s="680">
        <f>VLOOKUP(J228,'Lista Produktów'!B:G,2,0)</f>
        <v>30.724899999999998</v>
      </c>
      <c r="L228" s="1007">
        <f>VLOOKUP(J228,'Lista Produktów'!B:G,6,0)</f>
        <v>3157624476128</v>
      </c>
      <c r="M228" s="680" t="str">
        <f>VLOOKUP(J228,'Lista Produktów'!B:G,4,0)</f>
        <v>europejski produkt magazynowy</v>
      </c>
      <c r="N228" s="680" t="str">
        <f>VLOOKUP(J228,'Lista Produktów'!B:G,3,0)</f>
        <v xml:space="preserve">TW </v>
      </c>
      <c r="O228" s="5"/>
    </row>
    <row r="229" spans="1:22" s="3" customFormat="1">
      <c r="A229" s="5"/>
      <c r="B229" s="1131" t="s">
        <v>7</v>
      </c>
      <c r="C229" s="1131" t="s">
        <v>4989</v>
      </c>
      <c r="D229" s="1131" t="s">
        <v>4991</v>
      </c>
      <c r="E229" s="1131" t="s">
        <v>4992</v>
      </c>
      <c r="F229" s="1131" t="s">
        <v>148</v>
      </c>
      <c r="G229" s="710" t="s">
        <v>73</v>
      </c>
      <c r="H229" s="1131" t="s">
        <v>174</v>
      </c>
      <c r="I229" s="694">
        <f>VLOOKUP(J229,'Lista Produktów'!B:G,5,0)</f>
        <v>10</v>
      </c>
      <c r="J229" s="925" t="s">
        <v>5617</v>
      </c>
      <c r="K229" s="680">
        <f>VLOOKUP(J229,'Lista Produktów'!B:G,2,0)</f>
        <v>25.811799999999998</v>
      </c>
      <c r="L229" s="1007">
        <f>VLOOKUP(J229,'Lista Produktów'!B:G,6,0)</f>
        <v>3157624476159</v>
      </c>
      <c r="M229" s="680" t="str">
        <f>VLOOKUP(J229,'Lista Produktów'!B:G,4,0)</f>
        <v>europejski produkt magazynowy</v>
      </c>
      <c r="N229" s="680" t="str">
        <f>VLOOKUP(J229,'Lista Produktów'!B:G,3,0)</f>
        <v xml:space="preserve">TW </v>
      </c>
      <c r="O229" s="5"/>
    </row>
    <row r="230" spans="1:22" s="3" customFormat="1">
      <c r="A230" s="5"/>
      <c r="B230" s="13"/>
      <c r="C230" s="696"/>
      <c r="D230" s="13"/>
      <c r="E230" s="13"/>
      <c r="F230" s="13"/>
      <c r="G230" s="13"/>
      <c r="H230" s="13"/>
      <c r="I230" s="681"/>
      <c r="J230" s="681"/>
      <c r="K230" s="553"/>
      <c r="L230" s="1098"/>
      <c r="M230" s="553"/>
      <c r="N230" s="553"/>
      <c r="O230" s="5"/>
    </row>
    <row r="231" spans="1:22" s="5" customFormat="1">
      <c r="B231" s="7"/>
      <c r="C231" s="697"/>
      <c r="D231" s="7"/>
      <c r="E231" s="7"/>
      <c r="F231" s="7"/>
      <c r="G231" s="7"/>
      <c r="H231" s="7"/>
      <c r="I231" s="7"/>
      <c r="J231" s="4"/>
      <c r="K231" s="701"/>
      <c r="L231" s="984"/>
      <c r="M231" s="6"/>
      <c r="N231" s="4"/>
      <c r="O231" s="4"/>
    </row>
    <row r="232" spans="1:22" s="2" customFormat="1" ht="41.25" customHeight="1">
      <c r="A232" s="5"/>
      <c r="B232" s="1057" t="s">
        <v>259</v>
      </c>
      <c r="C232" s="507"/>
      <c r="D232" s="507"/>
      <c r="E232" s="507"/>
      <c r="F232" s="507"/>
      <c r="G232" s="507"/>
      <c r="H232" s="507"/>
      <c r="I232" s="507"/>
      <c r="J232" s="4"/>
      <c r="K232" s="701"/>
      <c r="L232" s="984"/>
      <c r="M232" s="507"/>
      <c r="N232" s="4"/>
      <c r="O232" s="4"/>
      <c r="P232" s="3"/>
    </row>
    <row r="233" spans="1:22" ht="22.5" customHeight="1">
      <c r="A233" s="4"/>
      <c r="B233" s="4"/>
      <c r="C233" s="682"/>
      <c r="D233" s="4"/>
      <c r="E233" s="4"/>
      <c r="F233" s="4"/>
      <c r="G233" s="844"/>
      <c r="H233" s="1123"/>
      <c r="I233" s="4"/>
      <c r="J233" s="4"/>
      <c r="K233" s="31"/>
      <c r="N233" s="4"/>
      <c r="O233" s="4"/>
      <c r="P233" s="4"/>
      <c r="Q233" s="4"/>
      <c r="R233" s="4"/>
      <c r="S233" s="4"/>
      <c r="T233" s="4"/>
      <c r="U233" s="4"/>
      <c r="V233" s="4"/>
    </row>
    <row r="234" spans="1:22" s="36" customFormat="1">
      <c r="C234" s="698"/>
      <c r="G234" s="699"/>
      <c r="K234" s="707"/>
      <c r="L234" s="1102"/>
    </row>
    <row r="245" spans="3:7" ht="15" customHeight="1">
      <c r="C245" s="1"/>
      <c r="G245" s="1"/>
    </row>
    <row r="246" spans="3:7" ht="18.75" customHeight="1">
      <c r="C246" s="1"/>
      <c r="G246" s="1"/>
    </row>
    <row r="247" spans="3:7" ht="7.5" customHeight="1">
      <c r="C247" s="1"/>
      <c r="G247" s="1"/>
    </row>
    <row r="248" spans="3:7" ht="22.5" customHeight="1">
      <c r="C248" s="1"/>
      <c r="G248" s="1"/>
    </row>
    <row r="249" spans="3:7">
      <c r="C249" s="1"/>
      <c r="G249" s="1"/>
    </row>
    <row r="250" spans="3:7" ht="18.75" customHeight="1">
      <c r="C250" s="1"/>
      <c r="G250" s="1"/>
    </row>
    <row r="251" spans="3:7">
      <c r="C251" s="1"/>
      <c r="G251" s="1"/>
    </row>
    <row r="252" spans="3:7" ht="22.5" customHeight="1">
      <c r="C252" s="1"/>
      <c r="G252" s="1"/>
    </row>
    <row r="253" spans="3:7" ht="22.5" customHeight="1">
      <c r="C253" s="1"/>
      <c r="G253" s="1"/>
    </row>
    <row r="254" spans="3:7" ht="15" customHeight="1">
      <c r="C254" s="1"/>
      <c r="G254" s="1"/>
    </row>
    <row r="255" spans="3:7" ht="18.75" customHeight="1">
      <c r="C255" s="1"/>
      <c r="G255" s="1"/>
    </row>
    <row r="256" spans="3:7" ht="7.5" customHeight="1">
      <c r="C256" s="1"/>
      <c r="G256" s="1"/>
    </row>
    <row r="257" spans="3:7" ht="22.5" customHeight="1">
      <c r="C257" s="1"/>
      <c r="G257" s="1"/>
    </row>
    <row r="258" spans="3:7">
      <c r="C258" s="1"/>
      <c r="G258" s="1"/>
    </row>
    <row r="259" spans="3:7" ht="18.75" customHeight="1">
      <c r="C259" s="1"/>
      <c r="G259" s="1"/>
    </row>
    <row r="260" spans="3:7">
      <c r="C260" s="1"/>
      <c r="G260" s="1"/>
    </row>
    <row r="261" spans="3:7">
      <c r="C261" s="1"/>
      <c r="G261" s="1"/>
    </row>
    <row r="262" spans="3:7">
      <c r="C262" s="1"/>
      <c r="G262" s="1"/>
    </row>
    <row r="263" spans="3:7">
      <c r="C263" s="1"/>
      <c r="G263" s="1"/>
    </row>
    <row r="264" spans="3:7">
      <c r="C264" s="1"/>
      <c r="G264" s="1"/>
    </row>
    <row r="265" spans="3:7">
      <c r="C265" s="1"/>
      <c r="G265" s="1"/>
    </row>
    <row r="266" spans="3:7">
      <c r="C266" s="1"/>
      <c r="G266" s="1"/>
    </row>
    <row r="267" spans="3:7">
      <c r="C267" s="1"/>
      <c r="G267" s="1"/>
    </row>
    <row r="268" spans="3:7">
      <c r="C268" s="1"/>
      <c r="G268" s="1"/>
    </row>
    <row r="269" spans="3:7">
      <c r="C269" s="1"/>
      <c r="G269" s="1"/>
    </row>
    <row r="270" spans="3:7">
      <c r="C270" s="1"/>
      <c r="G270" s="1"/>
    </row>
    <row r="271" spans="3:7" ht="18.75" customHeight="1">
      <c r="C271" s="1"/>
      <c r="G271" s="1"/>
    </row>
    <row r="272" spans="3:7">
      <c r="C272" s="1"/>
      <c r="G272" s="1"/>
    </row>
    <row r="273" spans="3:7" ht="18.75" customHeight="1">
      <c r="C273" s="1"/>
      <c r="G273" s="1"/>
    </row>
    <row r="274" spans="3:7">
      <c r="C274" s="1"/>
      <c r="G274" s="1"/>
    </row>
    <row r="275" spans="3:7">
      <c r="C275" s="1"/>
      <c r="G275" s="1"/>
    </row>
    <row r="276" spans="3:7" ht="22.5" customHeight="1">
      <c r="C276" s="1"/>
      <c r="G276" s="1"/>
    </row>
    <row r="277" spans="3:7" ht="22.5" customHeight="1">
      <c r="C277" s="1"/>
      <c r="G277" s="1"/>
    </row>
    <row r="278" spans="3:7" ht="15" customHeight="1">
      <c r="C278" s="1"/>
      <c r="G278" s="1"/>
    </row>
    <row r="279" spans="3:7" ht="18.75" customHeight="1">
      <c r="C279" s="1"/>
      <c r="G279" s="1"/>
    </row>
    <row r="280" spans="3:7" ht="7.5" customHeight="1">
      <c r="C280" s="1"/>
      <c r="G280" s="1"/>
    </row>
    <row r="281" spans="3:7" ht="22.5" customHeight="1">
      <c r="C281" s="1"/>
      <c r="G281" s="1"/>
    </row>
    <row r="282" spans="3:7">
      <c r="C282" s="1"/>
      <c r="G282" s="1"/>
    </row>
    <row r="283" spans="3:7" ht="18.75" customHeight="1">
      <c r="C283" s="1"/>
      <c r="G283" s="1"/>
    </row>
    <row r="284" spans="3:7">
      <c r="C284" s="1"/>
      <c r="G284" s="1"/>
    </row>
    <row r="285" spans="3:7" ht="15" customHeight="1">
      <c r="C285" s="1"/>
      <c r="G285" s="1"/>
    </row>
    <row r="286" spans="3:7" ht="18.75" customHeight="1">
      <c r="C286" s="1"/>
      <c r="G286" s="1"/>
    </row>
    <row r="287" spans="3:7" ht="7.5" customHeight="1">
      <c r="C287" s="1"/>
      <c r="G287" s="1"/>
    </row>
    <row r="288" spans="3:7" ht="22.5" customHeight="1">
      <c r="C288" s="1"/>
      <c r="G288" s="1"/>
    </row>
    <row r="289" spans="3:7">
      <c r="C289" s="1"/>
      <c r="G289" s="1"/>
    </row>
    <row r="290" spans="3:7" ht="18.75" customHeight="1">
      <c r="C290" s="1"/>
      <c r="G290" s="1"/>
    </row>
    <row r="291" spans="3:7">
      <c r="C291" s="1"/>
      <c r="G291" s="1"/>
    </row>
    <row r="292" spans="3:7">
      <c r="C292" s="1"/>
      <c r="G292" s="1"/>
    </row>
    <row r="293" spans="3:7">
      <c r="C293" s="1"/>
      <c r="G293" s="1"/>
    </row>
    <row r="294" spans="3:7">
      <c r="C294" s="1"/>
      <c r="G294" s="1"/>
    </row>
    <row r="295" spans="3:7">
      <c r="C295" s="1"/>
      <c r="G295" s="1"/>
    </row>
    <row r="296" spans="3:7">
      <c r="C296" s="1"/>
      <c r="G296" s="1"/>
    </row>
    <row r="297" spans="3:7">
      <c r="C297" s="1"/>
      <c r="G297" s="1"/>
    </row>
    <row r="298" spans="3:7">
      <c r="C298" s="1"/>
      <c r="G298" s="1"/>
    </row>
    <row r="299" spans="3:7">
      <c r="C299" s="1"/>
      <c r="G299" s="1"/>
    </row>
    <row r="300" spans="3:7">
      <c r="C300" s="1"/>
      <c r="G300" s="1"/>
    </row>
    <row r="301" spans="3:7">
      <c r="C301" s="1"/>
      <c r="G301" s="1"/>
    </row>
    <row r="302" spans="3:7">
      <c r="C302" s="1"/>
      <c r="G302" s="1"/>
    </row>
    <row r="303" spans="3:7">
      <c r="C303" s="1"/>
      <c r="G303" s="1"/>
    </row>
    <row r="304" spans="3:7">
      <c r="C304" s="1"/>
      <c r="G304" s="1"/>
    </row>
    <row r="305" spans="3:7">
      <c r="C305" s="1"/>
      <c r="G305" s="1"/>
    </row>
    <row r="306" spans="3:7">
      <c r="C306" s="1"/>
      <c r="G306" s="1"/>
    </row>
    <row r="307" spans="3:7">
      <c r="C307" s="1"/>
      <c r="G307" s="1"/>
    </row>
    <row r="308" spans="3:7">
      <c r="C308" s="1"/>
      <c r="G308" s="1"/>
    </row>
    <row r="309" spans="3:7">
      <c r="C309" s="1"/>
      <c r="G309" s="1"/>
    </row>
    <row r="310" spans="3:7">
      <c r="C310" s="1"/>
      <c r="G310" s="1"/>
    </row>
    <row r="311" spans="3:7">
      <c r="C311" s="1"/>
      <c r="G311" s="1"/>
    </row>
    <row r="312" spans="3:7">
      <c r="C312" s="1"/>
      <c r="G312" s="1"/>
    </row>
    <row r="313" spans="3:7">
      <c r="C313" s="1"/>
      <c r="G313" s="1"/>
    </row>
    <row r="314" spans="3:7">
      <c r="C314" s="1"/>
      <c r="G314" s="1"/>
    </row>
    <row r="315" spans="3:7">
      <c r="C315" s="1"/>
      <c r="G315" s="1"/>
    </row>
    <row r="316" spans="3:7">
      <c r="C316" s="1"/>
      <c r="G316" s="1"/>
    </row>
    <row r="317" spans="3:7" ht="33.75" customHeight="1">
      <c r="C317" s="1"/>
      <c r="G317" s="1"/>
    </row>
    <row r="318" spans="3:7" ht="22.5" customHeight="1">
      <c r="C318" s="1"/>
      <c r="G318" s="1"/>
    </row>
    <row r="319" spans="3:7">
      <c r="C319" s="1"/>
      <c r="G319" s="1"/>
    </row>
  </sheetData>
  <conditionalFormatting sqref="H136:H137 J136:J137 A209:A214 O209:IX214 H209:N210 C209:F210 C212:F214 H212:H214 B37:B44 A34:A48 A52:B53 K47:IX48 K53:N53 I45:I48 I53 F43:F48 F52:F53 H43:N44 H52:N52 K45:O46 O38:O44 P38:IX46 I18:IX19 A18:A22 I20:I23 K20:IX23 O24:IX24 A23:C24 J31 I25:IX25 O32:IX37 K30:IX31 K32:N32 I30:I32 A25:A32 K26:IX27 I28:IX29 I26:I27 E28:E29 J169 G169:G170 K169:N170 I169:I170 M55:N56 I118:I137 K118:N137 E121:E122 J120:J122 H165:N165 B165:E165 M156:N157 M114:N116 B136:F137 O52:IX159 A115:A159 M138:N139 A163:A180 O163:IX180">
    <cfRule type="cellIs" dxfId="3718" priority="1809" stopIfTrue="1" operator="equal">
      <formula>"Check part no.!"</formula>
    </cfRule>
  </conditionalFormatting>
  <conditionalFormatting sqref="N168">
    <cfRule type="cellIs" dxfId="3717" priority="1656" stopIfTrue="1" operator="equal">
      <formula>"Check part no.!"</formula>
    </cfRule>
  </conditionalFormatting>
  <conditionalFormatting sqref="I180:K180 I174:K174 I178:K178">
    <cfRule type="cellIs" dxfId="3716" priority="1740" stopIfTrue="1" operator="equal">
      <formula>"Check part no.!"</formula>
    </cfRule>
  </conditionalFormatting>
  <conditionalFormatting sqref="J233 N233:Q233">
    <cfRule type="cellIs" dxfId="3715" priority="1743" stopIfTrue="1" operator="equal">
      <formula>"Check part no.!"</formula>
    </cfRule>
  </conditionalFormatting>
  <conditionalFormatting sqref="N180 N174 N178">
    <cfRule type="cellIs" dxfId="3714" priority="1742" stopIfTrue="1" operator="equal">
      <formula>"Check part no.!"</formula>
    </cfRule>
  </conditionalFormatting>
  <conditionalFormatting sqref="M180 M174 M178">
    <cfRule type="cellIs" dxfId="3713" priority="1741" stopIfTrue="1" operator="equal">
      <formula>"Check part no.!"</formula>
    </cfRule>
  </conditionalFormatting>
  <conditionalFormatting sqref="B180 B174 B178">
    <cfRule type="cellIs" dxfId="3712" priority="1735" stopIfTrue="1" operator="equal">
      <formula>"Check part no.!"</formula>
    </cfRule>
  </conditionalFormatting>
  <conditionalFormatting sqref="B180 B174 B178">
    <cfRule type="cellIs" dxfId="3711" priority="1734" stopIfTrue="1" operator="equal">
      <formula>"Check part no.!"</formula>
    </cfRule>
  </conditionalFormatting>
  <conditionalFormatting sqref="J182">
    <cfRule type="cellIs" dxfId="3710" priority="1700" stopIfTrue="1" operator="equal">
      <formula>"Check part no.!"</formula>
    </cfRule>
  </conditionalFormatting>
  <conditionalFormatting sqref="H182">
    <cfRule type="cellIs" dxfId="3709" priority="1702" stopIfTrue="1" operator="equal">
      <formula>"Check part no.!"</formula>
    </cfRule>
  </conditionalFormatting>
  <conditionalFormatting sqref="D182">
    <cfRule type="cellIs" dxfId="3708" priority="1704" stopIfTrue="1" operator="equal">
      <formula>"Check part no.!"</formula>
    </cfRule>
  </conditionalFormatting>
  <conditionalFormatting sqref="E182">
    <cfRule type="cellIs" dxfId="3707" priority="1698" stopIfTrue="1" operator="equal">
      <formula>"Check part no.!"</formula>
    </cfRule>
  </conditionalFormatting>
  <conditionalFormatting sqref="C182">
    <cfRule type="cellIs" dxfId="3706" priority="1697" stopIfTrue="1" operator="equal">
      <formula>"Check part no.!"</formula>
    </cfRule>
  </conditionalFormatting>
  <conditionalFormatting sqref="B179">
    <cfRule type="cellIs" dxfId="3705" priority="1696" stopIfTrue="1" operator="equal">
      <formula>"Check part no.!"</formula>
    </cfRule>
  </conditionalFormatting>
  <conditionalFormatting sqref="B182">
    <cfRule type="cellIs" dxfId="3704" priority="1699" stopIfTrue="1" operator="equal">
      <formula>"Check part no.!"</formula>
    </cfRule>
  </conditionalFormatting>
  <conditionalFormatting sqref="B173">
    <cfRule type="cellIs" dxfId="3703" priority="1690" stopIfTrue="1" operator="equal">
      <formula>"Check part no.!"</formula>
    </cfRule>
  </conditionalFormatting>
  <conditionalFormatting sqref="F180:G180 F174:G174 F178:G178 F165:G165">
    <cfRule type="cellIs" dxfId="3702" priority="1712" stopIfTrue="1" operator="equal">
      <formula>"Check part no.!"</formula>
    </cfRule>
  </conditionalFormatting>
  <conditionalFormatting sqref="E176:E177">
    <cfRule type="cellIs" dxfId="3701" priority="1673" stopIfTrue="1" operator="equal">
      <formula>"Check part no.!"</formula>
    </cfRule>
  </conditionalFormatting>
  <conditionalFormatting sqref="E170">
    <cfRule type="cellIs" dxfId="3700" priority="1637" stopIfTrue="1" operator="equal">
      <formula>"Check part no.!"</formula>
    </cfRule>
  </conditionalFormatting>
  <conditionalFormatting sqref="H176">
    <cfRule type="cellIs" dxfId="3699" priority="1678" stopIfTrue="1" operator="equal">
      <formula>"Check part no.!"</formula>
    </cfRule>
  </conditionalFormatting>
  <conditionalFormatting sqref="E180 E174 E178">
    <cfRule type="cellIs" dxfId="3698" priority="1711" stopIfTrue="1" operator="equal">
      <formula>"Check part no.!"</formula>
    </cfRule>
  </conditionalFormatting>
  <conditionalFormatting sqref="J176:J177">
    <cfRule type="cellIs" dxfId="3697" priority="1675" stopIfTrue="1" operator="equal">
      <formula>"Check part no.!"</formula>
    </cfRule>
  </conditionalFormatting>
  <conditionalFormatting sqref="B176">
    <cfRule type="cellIs" dxfId="3696" priority="1674" stopIfTrue="1" operator="equal">
      <formula>"Check part no.!"</formula>
    </cfRule>
  </conditionalFormatting>
  <conditionalFormatting sqref="B166">
    <cfRule type="cellIs" dxfId="3695" priority="1660" stopIfTrue="1" operator="equal">
      <formula>"Check part no.!"</formula>
    </cfRule>
  </conditionalFormatting>
  <conditionalFormatting sqref="C176">
    <cfRule type="cellIs" dxfId="3694" priority="1672" stopIfTrue="1" operator="equal">
      <formula>"Check part no.!"</formula>
    </cfRule>
  </conditionalFormatting>
  <conditionalFormatting sqref="H159">
    <cfRule type="cellIs" dxfId="3693" priority="1612" stopIfTrue="1" operator="equal">
      <formula>"Check part no.!"</formula>
    </cfRule>
  </conditionalFormatting>
  <conditionalFormatting sqref="E162">
    <cfRule type="cellIs" dxfId="3692" priority="1589" stopIfTrue="1" operator="equal">
      <formula>"Check part no.!"</formula>
    </cfRule>
  </conditionalFormatting>
  <conditionalFormatting sqref="H177">
    <cfRule type="cellIs" dxfId="3691" priority="1677" stopIfTrue="1" operator="equal">
      <formula>"Check part no.!"</formula>
    </cfRule>
  </conditionalFormatting>
  <conditionalFormatting sqref="B159:F159">
    <cfRule type="cellIs" dxfId="3690" priority="1613" stopIfTrue="1" operator="equal">
      <formula>"Check part no.!"</formula>
    </cfRule>
  </conditionalFormatting>
  <conditionalFormatting sqref="F182">
    <cfRule type="cellIs" dxfId="3689" priority="1705" stopIfTrue="1" operator="equal">
      <formula>"Check part no.!"</formula>
    </cfRule>
  </conditionalFormatting>
  <conditionalFormatting sqref="H167">
    <cfRule type="cellIs" dxfId="3688" priority="1669" stopIfTrue="1" operator="equal">
      <formula>"Check part no.!"</formula>
    </cfRule>
  </conditionalFormatting>
  <conditionalFormatting sqref="B177">
    <cfRule type="cellIs" dxfId="3687" priority="1680" stopIfTrue="1" operator="equal">
      <formula>"Check part no.!"</formula>
    </cfRule>
  </conditionalFormatting>
  <conditionalFormatting sqref="B161">
    <cfRule type="cellIs" dxfId="3686" priority="1597" stopIfTrue="1" operator="equal">
      <formula>"Check part no.!"</formula>
    </cfRule>
  </conditionalFormatting>
  <conditionalFormatting sqref="H163">
    <cfRule type="cellIs" dxfId="3685" priority="1583" stopIfTrue="1" operator="equal">
      <formula>"Check part no.!"</formula>
    </cfRule>
  </conditionalFormatting>
  <conditionalFormatting sqref="C177">
    <cfRule type="cellIs" dxfId="3684" priority="1679" stopIfTrue="1" operator="equal">
      <formula>"Check part no.!"</formula>
    </cfRule>
  </conditionalFormatting>
  <conditionalFormatting sqref="E167">
    <cfRule type="cellIs" dxfId="3683" priority="1661" stopIfTrue="1" operator="equal">
      <formula>"Check part no.!"</formula>
    </cfRule>
  </conditionalFormatting>
  <conditionalFormatting sqref="F167:G167">
    <cfRule type="cellIs" dxfId="3682" priority="1662" stopIfTrue="1" operator="equal">
      <formula>"Check part no.!"</formula>
    </cfRule>
  </conditionalFormatting>
  <conditionalFormatting sqref="B181:F181">
    <cfRule type="cellIs" dxfId="3681" priority="1694" stopIfTrue="1" operator="equal">
      <formula>"Check part no.!"</formula>
    </cfRule>
  </conditionalFormatting>
  <conditionalFormatting sqref="A181 O181:IX181">
    <cfRule type="cellIs" dxfId="3680" priority="1695" stopIfTrue="1" operator="equal">
      <formula>"Check part no.!"</formula>
    </cfRule>
  </conditionalFormatting>
  <conditionalFormatting sqref="M181">
    <cfRule type="cellIs" dxfId="3679" priority="1692" stopIfTrue="1" operator="equal">
      <formula>"Check part no.!"</formula>
    </cfRule>
  </conditionalFormatting>
  <conditionalFormatting sqref="M167">
    <cfRule type="cellIs" dxfId="3678" priority="1666" stopIfTrue="1" operator="equal">
      <formula>"Check part no.!"</formula>
    </cfRule>
  </conditionalFormatting>
  <conditionalFormatting sqref="B162">
    <cfRule type="cellIs" dxfId="3677" priority="1595" stopIfTrue="1" operator="equal">
      <formula>"Check part no.!"</formula>
    </cfRule>
  </conditionalFormatting>
  <conditionalFormatting sqref="H181">
    <cfRule type="cellIs" dxfId="3676" priority="1693" stopIfTrue="1" operator="equal">
      <formula>"Check part no.!"</formula>
    </cfRule>
  </conditionalFormatting>
  <conditionalFormatting sqref="D176">
    <cfRule type="cellIs" dxfId="3675" priority="1684" stopIfTrue="1" operator="equal">
      <formula>"Check part no.!"</formula>
    </cfRule>
  </conditionalFormatting>
  <conditionalFormatting sqref="F176:F177">
    <cfRule type="cellIs" dxfId="3674" priority="1685" stopIfTrue="1" operator="equal">
      <formula>"Check part no.!"</formula>
    </cfRule>
  </conditionalFormatting>
  <conditionalFormatting sqref="N181">
    <cfRule type="cellIs" dxfId="3673" priority="1691" stopIfTrue="1" operator="equal">
      <formula>"Check part no.!"</formula>
    </cfRule>
  </conditionalFormatting>
  <conditionalFormatting sqref="B167">
    <cfRule type="cellIs" dxfId="3672" priority="1663" stopIfTrue="1" operator="equal">
      <formula>"Check part no.!"</formula>
    </cfRule>
  </conditionalFormatting>
  <conditionalFormatting sqref="M175">
    <cfRule type="cellIs" dxfId="3671" priority="1687" stopIfTrue="1" operator="equal">
      <formula>"Check part no.!"</formula>
    </cfRule>
  </conditionalFormatting>
  <conditionalFormatting sqref="B175:F175">
    <cfRule type="cellIs" dxfId="3670" priority="1689" stopIfTrue="1" operator="equal">
      <formula>"Check part no.!"</formula>
    </cfRule>
  </conditionalFormatting>
  <conditionalFormatting sqref="H175">
    <cfRule type="cellIs" dxfId="3669" priority="1688" stopIfTrue="1" operator="equal">
      <formula>"Check part no.!"</formula>
    </cfRule>
  </conditionalFormatting>
  <conditionalFormatting sqref="N175">
    <cfRule type="cellIs" dxfId="3668" priority="1686" stopIfTrue="1" operator="equal">
      <formula>"Check part no.!"</formula>
    </cfRule>
  </conditionalFormatting>
  <conditionalFormatting sqref="D177">
    <cfRule type="cellIs" dxfId="3667" priority="1682" stopIfTrue="1" operator="equal">
      <formula>"Check part no.!"</formula>
    </cfRule>
  </conditionalFormatting>
  <conditionalFormatting sqref="D161:E161">
    <cfRule type="cellIs" dxfId="3666" priority="1603" stopIfTrue="1" operator="equal">
      <formula>"Check part no.!"</formula>
    </cfRule>
  </conditionalFormatting>
  <conditionalFormatting sqref="J160">
    <cfRule type="cellIs" dxfId="3665" priority="1604" stopIfTrue="1" operator="equal">
      <formula>"Check part no.!"</formula>
    </cfRule>
  </conditionalFormatting>
  <conditionalFormatting sqref="C167">
    <cfRule type="cellIs" dxfId="3664" priority="1668" stopIfTrue="1" operator="equal">
      <formula>"Check part no.!"</formula>
    </cfRule>
  </conditionalFormatting>
  <conditionalFormatting sqref="B168:F168">
    <cfRule type="cellIs" dxfId="3663" priority="1659" stopIfTrue="1" operator="equal">
      <formula>"Check part no.!"</formula>
    </cfRule>
  </conditionalFormatting>
  <conditionalFormatting sqref="N167">
    <cfRule type="cellIs" dxfId="3662" priority="1667" stopIfTrue="1" operator="equal">
      <formula>"Check part no.!"</formula>
    </cfRule>
  </conditionalFormatting>
  <conditionalFormatting sqref="B160 D160:F160">
    <cfRule type="cellIs" dxfId="3661" priority="1609" stopIfTrue="1" operator="equal">
      <formula>"Check part no.!"</formula>
    </cfRule>
  </conditionalFormatting>
  <conditionalFormatting sqref="I167:K167">
    <cfRule type="cellIs" dxfId="3660" priority="1665" stopIfTrue="1" operator="equal">
      <formula>"Check part no.!"</formula>
    </cfRule>
  </conditionalFormatting>
  <conditionalFormatting sqref="N159">
    <cfRule type="cellIs" dxfId="3659" priority="1610" stopIfTrue="1" operator="equal">
      <formula>"Check part no.!"</formula>
    </cfRule>
  </conditionalFormatting>
  <conditionalFormatting sqref="H168">
    <cfRule type="cellIs" dxfId="3658" priority="1658" stopIfTrue="1" operator="equal">
      <formula>"Check part no.!"</formula>
    </cfRule>
  </conditionalFormatting>
  <conditionalFormatting sqref="M168">
    <cfRule type="cellIs" dxfId="3657" priority="1657" stopIfTrue="1" operator="equal">
      <formula>"Check part no.!"</formula>
    </cfRule>
  </conditionalFormatting>
  <conditionalFormatting sqref="B167">
    <cfRule type="cellIs" dxfId="3656" priority="1664" stopIfTrue="1" operator="equal">
      <formula>"Check part no.!"</formula>
    </cfRule>
  </conditionalFormatting>
  <conditionalFormatting sqref="D167">
    <cfRule type="cellIs" dxfId="3655" priority="1671" stopIfTrue="1" operator="equal">
      <formula>"Check part no.!"</formula>
    </cfRule>
  </conditionalFormatting>
  <conditionalFormatting sqref="J163">
    <cfRule type="cellIs" dxfId="3654" priority="1581" stopIfTrue="1" operator="equal">
      <formula>"Check part no.!"</formula>
    </cfRule>
  </conditionalFormatting>
  <conditionalFormatting sqref="J161">
    <cfRule type="cellIs" dxfId="3653" priority="1598" stopIfTrue="1" operator="equal">
      <formula>"Check part no.!"</formula>
    </cfRule>
  </conditionalFormatting>
  <conditionalFormatting sqref="C170">
    <cfRule type="cellIs" dxfId="3652" priority="1642" stopIfTrue="1" operator="equal">
      <formula>"Check part no.!"</formula>
    </cfRule>
  </conditionalFormatting>
  <conditionalFormatting sqref="H170">
    <cfRule type="cellIs" dxfId="3651" priority="1641" stopIfTrue="1" operator="equal">
      <formula>"Check part no.!"</formula>
    </cfRule>
  </conditionalFormatting>
  <conditionalFormatting sqref="C169">
    <cfRule type="cellIs" dxfId="3650" priority="1647" stopIfTrue="1" operator="equal">
      <formula>"Check part no.!"</formula>
    </cfRule>
  </conditionalFormatting>
  <conditionalFormatting sqref="E163">
    <cfRule type="cellIs" dxfId="3649" priority="1587" stopIfTrue="1" operator="equal">
      <formula>"Check part no.!"</formula>
    </cfRule>
  </conditionalFormatting>
  <conditionalFormatting sqref="L167">
    <cfRule type="cellIs" dxfId="3648" priority="1670" stopIfTrue="1" operator="equal">
      <formula>"Check part no.!"</formula>
    </cfRule>
  </conditionalFormatting>
  <conditionalFormatting sqref="H161">
    <cfRule type="cellIs" dxfId="3647" priority="1600" stopIfTrue="1" operator="equal">
      <formula>"Check part no.!"</formula>
    </cfRule>
  </conditionalFormatting>
  <conditionalFormatting sqref="C163">
    <cfRule type="cellIs" dxfId="3646" priority="1580" stopIfTrue="1" operator="equal">
      <formula>"Check part no.!"</formula>
    </cfRule>
  </conditionalFormatting>
  <conditionalFormatting sqref="C162:D162">
    <cfRule type="cellIs" dxfId="3645" priority="1594" stopIfTrue="1" operator="equal">
      <formula>"Check part no.!"</formula>
    </cfRule>
  </conditionalFormatting>
  <conditionalFormatting sqref="E219:E221 E230">
    <cfRule type="cellIs" dxfId="3644" priority="1556" stopIfTrue="1" operator="equal">
      <formula>"Check part no.!"</formula>
    </cfRule>
  </conditionalFormatting>
  <conditionalFormatting sqref="E169">
    <cfRule type="cellIs" dxfId="3643" priority="1646" stopIfTrue="1" operator="equal">
      <formula>"Check part no.!"</formula>
    </cfRule>
  </conditionalFormatting>
  <conditionalFormatting sqref="D170">
    <cfRule type="cellIs" dxfId="3642" priority="1643" stopIfTrue="1" operator="equal">
      <formula>"Check part no.!"</formula>
    </cfRule>
  </conditionalFormatting>
  <conditionalFormatting sqref="D164:E164">
    <cfRule type="cellIs" dxfId="3641" priority="1579" stopIfTrue="1" operator="equal">
      <formula>"Check part no.!"</formula>
    </cfRule>
  </conditionalFormatting>
  <conditionalFormatting sqref="J170">
    <cfRule type="cellIs" dxfId="3640" priority="1639" stopIfTrue="1" operator="equal">
      <formula>"Check part no.!"</formula>
    </cfRule>
  </conditionalFormatting>
  <conditionalFormatting sqref="H160">
    <cfRule type="cellIs" dxfId="3639" priority="1606" stopIfTrue="1" operator="equal">
      <formula>"Check part no.!"</formula>
    </cfRule>
  </conditionalFormatting>
  <conditionalFormatting sqref="D169">
    <cfRule type="cellIs" dxfId="3638" priority="1649" stopIfTrue="1" operator="equal">
      <formula>"Check part no.!"</formula>
    </cfRule>
  </conditionalFormatting>
  <conditionalFormatting sqref="H169">
    <cfRule type="cellIs" dxfId="3637" priority="1648" stopIfTrue="1" operator="equal">
      <formula>"Check part no.!"</formula>
    </cfRule>
  </conditionalFormatting>
  <conditionalFormatting sqref="M159">
    <cfRule type="cellIs" dxfId="3636" priority="1611" stopIfTrue="1" operator="equal">
      <formula>"Check part no.!"</formula>
    </cfRule>
  </conditionalFormatting>
  <conditionalFormatting sqref="F169">
    <cfRule type="cellIs" dxfId="3635" priority="1645" stopIfTrue="1" operator="equal">
      <formula>"Check part no.!"</formula>
    </cfRule>
  </conditionalFormatting>
  <conditionalFormatting sqref="F170">
    <cfRule type="cellIs" dxfId="3634" priority="1636" stopIfTrue="1" operator="equal">
      <formula>"Check part no.!"</formula>
    </cfRule>
  </conditionalFormatting>
  <conditionalFormatting sqref="N230">
    <cfRule type="cellIs" dxfId="3633" priority="1548" stopIfTrue="1" operator="equal">
      <formula>"Check part no.!"</formula>
    </cfRule>
  </conditionalFormatting>
  <conditionalFormatting sqref="B217">
    <cfRule type="cellIs" dxfId="3632" priority="1565" stopIfTrue="1" operator="equal">
      <formula>"Check part no.!"</formula>
    </cfRule>
  </conditionalFormatting>
  <conditionalFormatting sqref="C161">
    <cfRule type="cellIs" dxfId="3631" priority="1601" stopIfTrue="1" operator="equal">
      <formula>"Check part no.!"</formula>
    </cfRule>
  </conditionalFormatting>
  <conditionalFormatting sqref="D163">
    <cfRule type="cellIs" dxfId="3630" priority="1585" stopIfTrue="1" operator="equal">
      <formula>"Check part no.!"</formula>
    </cfRule>
  </conditionalFormatting>
  <conditionalFormatting sqref="N217">
    <cfRule type="cellIs" dxfId="3629" priority="1568" stopIfTrue="1" operator="equal">
      <formula>"Check part no.!"</formula>
    </cfRule>
  </conditionalFormatting>
  <conditionalFormatting sqref="H164">
    <cfRule type="cellIs" dxfId="3628" priority="1575" stopIfTrue="1" operator="equal">
      <formula>"Check part no.!"</formula>
    </cfRule>
  </conditionalFormatting>
  <conditionalFormatting sqref="B163">
    <cfRule type="cellIs" dxfId="3627" priority="1586" stopIfTrue="1" operator="equal">
      <formula>"Check part no.!"</formula>
    </cfRule>
  </conditionalFormatting>
  <conditionalFormatting sqref="B164">
    <cfRule type="cellIs" dxfId="3626" priority="1576" stopIfTrue="1" operator="equal">
      <formula>"Check part no.!"</formula>
    </cfRule>
  </conditionalFormatting>
  <conditionalFormatting sqref="M218">
    <cfRule type="cellIs" dxfId="3625" priority="1558" stopIfTrue="1" operator="equal">
      <formula>"Check part no.!"</formula>
    </cfRule>
  </conditionalFormatting>
  <conditionalFormatting sqref="L217">
    <cfRule type="cellIs" dxfId="3624" priority="1571" stopIfTrue="1" operator="equal">
      <formula>"Check part no.!"</formula>
    </cfRule>
  </conditionalFormatting>
  <conditionalFormatting sqref="F219:F221 F230:G230">
    <cfRule type="cellIs" dxfId="3623" priority="1540" stopIfTrue="1" operator="equal">
      <formula>"Check part no.!"</formula>
    </cfRule>
  </conditionalFormatting>
  <conditionalFormatting sqref="D217">
    <cfRule type="cellIs" dxfId="3622" priority="1572" stopIfTrue="1" operator="equal">
      <formula>"Check part no.!"</formula>
    </cfRule>
  </conditionalFormatting>
  <conditionalFormatting sqref="B190">
    <cfRule type="cellIs" dxfId="3621" priority="1498" stopIfTrue="1" operator="equal">
      <formula>"Check part no.!"</formula>
    </cfRule>
  </conditionalFormatting>
  <conditionalFormatting sqref="C164">
    <cfRule type="cellIs" dxfId="3620" priority="1577" stopIfTrue="1" operator="equal">
      <formula>"Check part no.!"</formula>
    </cfRule>
  </conditionalFormatting>
  <conditionalFormatting sqref="E217">
    <cfRule type="cellIs" dxfId="3619" priority="1562" stopIfTrue="1" operator="equal">
      <formula>"Check part no.!"</formula>
    </cfRule>
  </conditionalFormatting>
  <conditionalFormatting sqref="B170">
    <cfRule type="cellIs" dxfId="3618" priority="1638" stopIfTrue="1" operator="equal">
      <formula>"Check part no.!"</formula>
    </cfRule>
  </conditionalFormatting>
  <conditionalFormatting sqref="D191">
    <cfRule type="cellIs" dxfId="3617" priority="1500" stopIfTrue="1" operator="equal">
      <formula>"Check part no.!"</formula>
    </cfRule>
  </conditionalFormatting>
  <conditionalFormatting sqref="B220:B221 B230">
    <cfRule type="cellIs" dxfId="3616" priority="1555" stopIfTrue="1" operator="equal">
      <formula>"Check part no.!"</formula>
    </cfRule>
  </conditionalFormatting>
  <conditionalFormatting sqref="H217">
    <cfRule type="cellIs" dxfId="3615" priority="1570" stopIfTrue="1" operator="equal">
      <formula>"Check part no.!"</formula>
    </cfRule>
  </conditionalFormatting>
  <conditionalFormatting sqref="J164">
    <cfRule type="cellIs" dxfId="3614" priority="1573" stopIfTrue="1" operator="equal">
      <formula>"Check part no.!"</formula>
    </cfRule>
  </conditionalFormatting>
  <conditionalFormatting sqref="J162">
    <cfRule type="cellIs" dxfId="3613" priority="1590" stopIfTrue="1" operator="equal">
      <formula>"Check part no.!"</formula>
    </cfRule>
  </conditionalFormatting>
  <conditionalFormatting sqref="A160:A162 O160:IX162">
    <cfRule type="cellIs" dxfId="3612" priority="1626" stopIfTrue="1" operator="equal">
      <formula>"Check part no.!"</formula>
    </cfRule>
  </conditionalFormatting>
  <conditionalFormatting sqref="D158">
    <cfRule type="cellIs" dxfId="3611" priority="1625" stopIfTrue="1" operator="equal">
      <formula>"Check part no.!"</formula>
    </cfRule>
  </conditionalFormatting>
  <conditionalFormatting sqref="L158">
    <cfRule type="cellIs" dxfId="3610" priority="1624" stopIfTrue="1" operator="equal">
      <formula>"Check part no.!"</formula>
    </cfRule>
  </conditionalFormatting>
  <conditionalFormatting sqref="F158:G158">
    <cfRule type="cellIs" dxfId="3609" priority="1616" stopIfTrue="1" operator="equal">
      <formula>"Check part no.!"</formula>
    </cfRule>
  </conditionalFormatting>
  <conditionalFormatting sqref="H158">
    <cfRule type="cellIs" dxfId="3608" priority="1623" stopIfTrue="1" operator="equal">
      <formula>"Check part no.!"</formula>
    </cfRule>
  </conditionalFormatting>
  <conditionalFormatting sqref="N158">
    <cfRule type="cellIs" dxfId="3607" priority="1621" stopIfTrue="1" operator="equal">
      <formula>"Check part no.!"</formula>
    </cfRule>
  </conditionalFormatting>
  <conditionalFormatting sqref="C158">
    <cfRule type="cellIs" dxfId="3606" priority="1622" stopIfTrue="1" operator="equal">
      <formula>"Check part no.!"</formula>
    </cfRule>
  </conditionalFormatting>
  <conditionalFormatting sqref="B201 B204 B194 B197 B199">
    <cfRule type="cellIs" dxfId="3605" priority="1485" stopIfTrue="1" operator="equal">
      <formula>"Check part no.!"</formula>
    </cfRule>
  </conditionalFormatting>
  <conditionalFormatting sqref="M158">
    <cfRule type="cellIs" dxfId="3604" priority="1620" stopIfTrue="1" operator="equal">
      <formula>"Check part no.!"</formula>
    </cfRule>
  </conditionalFormatting>
  <conditionalFormatting sqref="I158:K158">
    <cfRule type="cellIs" dxfId="3603" priority="1619" stopIfTrue="1" operator="equal">
      <formula>"Check part no.!"</formula>
    </cfRule>
  </conditionalFormatting>
  <conditionalFormatting sqref="B158">
    <cfRule type="cellIs" dxfId="3602" priority="1618" stopIfTrue="1" operator="equal">
      <formula>"Check part no.!"</formula>
    </cfRule>
  </conditionalFormatting>
  <conditionalFormatting sqref="B188">
    <cfRule type="cellIs" dxfId="3601" priority="1511" stopIfTrue="1" operator="equal">
      <formula>"Check part no.!"</formula>
    </cfRule>
  </conditionalFormatting>
  <conditionalFormatting sqref="E158">
    <cfRule type="cellIs" dxfId="3600" priority="1615" stopIfTrue="1" operator="equal">
      <formula>"Check part no.!"</formula>
    </cfRule>
  </conditionalFormatting>
  <conditionalFormatting sqref="C160">
    <cfRule type="cellIs" dxfId="3599" priority="1607" stopIfTrue="1" operator="equal">
      <formula>"Check part no.!"</formula>
    </cfRule>
  </conditionalFormatting>
  <conditionalFormatting sqref="B158">
    <cfRule type="cellIs" dxfId="3598" priority="1617" stopIfTrue="1" operator="equal">
      <formula>"Check part no.!"</formula>
    </cfRule>
  </conditionalFormatting>
  <conditionalFormatting sqref="M188">
    <cfRule type="cellIs" dxfId="3597" priority="1514" stopIfTrue="1" operator="equal">
      <formula>"Check part no.!"</formula>
    </cfRule>
  </conditionalFormatting>
  <conditionalFormatting sqref="B157">
    <cfRule type="cellIs" dxfId="3596" priority="1614" stopIfTrue="1" operator="equal">
      <formula>"Check part no.!"</formula>
    </cfRule>
  </conditionalFormatting>
  <conditionalFormatting sqref="H190">
    <cfRule type="cellIs" dxfId="3595" priority="1497" stopIfTrue="1" operator="equal">
      <formula>"Check part no.!"</formula>
    </cfRule>
  </conditionalFormatting>
  <conditionalFormatting sqref="I217:K217">
    <cfRule type="cellIs" dxfId="3594" priority="1566" stopIfTrue="1" operator="equal">
      <formula>"Check part no.!"</formula>
    </cfRule>
  </conditionalFormatting>
  <conditionalFormatting sqref="N189">
    <cfRule type="cellIs" dxfId="3593" priority="1504" stopIfTrue="1" operator="equal">
      <formula>"Check part no.!"</formula>
    </cfRule>
  </conditionalFormatting>
  <conditionalFormatting sqref="D190:F190">
    <cfRule type="cellIs" dxfId="3592" priority="1503" stopIfTrue="1" operator="equal">
      <formula>"Check part no.!"</formula>
    </cfRule>
  </conditionalFormatting>
  <conditionalFormatting sqref="B192:B193">
    <cfRule type="cellIs" dxfId="3591" priority="1491" stopIfTrue="1" operator="equal">
      <formula>"Check part no.!"</formula>
    </cfRule>
  </conditionalFormatting>
  <conditionalFormatting sqref="H188">
    <cfRule type="cellIs" dxfId="3590" priority="1517" stopIfTrue="1" operator="equal">
      <formula>"Check part no.!"</formula>
    </cfRule>
  </conditionalFormatting>
  <conditionalFormatting sqref="N188">
    <cfRule type="cellIs" dxfId="3589" priority="1515" stopIfTrue="1" operator="equal">
      <formula>"Check part no.!"</formula>
    </cfRule>
  </conditionalFormatting>
  <conditionalFormatting sqref="C188">
    <cfRule type="cellIs" dxfId="3588" priority="1516" stopIfTrue="1" operator="equal">
      <formula>"Check part no.!"</formula>
    </cfRule>
  </conditionalFormatting>
  <conditionalFormatting sqref="C217">
    <cfRule type="cellIs" dxfId="3587" priority="1569" stopIfTrue="1" operator="equal">
      <formula>"Check part no.!"</formula>
    </cfRule>
  </conditionalFormatting>
  <conditionalFormatting sqref="H189">
    <cfRule type="cellIs" dxfId="3586" priority="1506" stopIfTrue="1" operator="equal">
      <formula>"Check part no.!"</formula>
    </cfRule>
  </conditionalFormatting>
  <conditionalFormatting sqref="M217">
    <cfRule type="cellIs" dxfId="3585" priority="1567" stopIfTrue="1" operator="equal">
      <formula>"Check part no.!"</formula>
    </cfRule>
  </conditionalFormatting>
  <conditionalFormatting sqref="B148">
    <cfRule type="cellIs" dxfId="3584" priority="1338" stopIfTrue="1" operator="equal">
      <formula>"Check part no.!"</formula>
    </cfRule>
  </conditionalFormatting>
  <conditionalFormatting sqref="D195">
    <cfRule type="cellIs" dxfId="3583" priority="1483" stopIfTrue="1" operator="equal">
      <formula>"Check part no.!"</formula>
    </cfRule>
  </conditionalFormatting>
  <conditionalFormatting sqref="C219">
    <cfRule type="cellIs" dxfId="3582" priority="1543" stopIfTrue="1" operator="equal">
      <formula>"Check part no.!"</formula>
    </cfRule>
  </conditionalFormatting>
  <conditionalFormatting sqref="F217:G217">
    <cfRule type="cellIs" dxfId="3581" priority="1563" stopIfTrue="1" operator="equal">
      <formula>"Check part no.!"</formula>
    </cfRule>
  </conditionalFormatting>
  <conditionalFormatting sqref="H219">
    <cfRule type="cellIs" dxfId="3580" priority="1552" stopIfTrue="1" operator="equal">
      <formula>"Check part no.!"</formula>
    </cfRule>
  </conditionalFormatting>
  <conditionalFormatting sqref="H194">
    <cfRule type="cellIs" dxfId="3579" priority="1487" stopIfTrue="1" operator="equal">
      <formula>"Check part no.!"</formula>
    </cfRule>
  </conditionalFormatting>
  <conditionalFormatting sqref="L188">
    <cfRule type="cellIs" dxfId="3578" priority="1518" stopIfTrue="1" operator="equal">
      <formula>"Check part no.!"</formula>
    </cfRule>
  </conditionalFormatting>
  <conditionalFormatting sqref="D220:D221 D230">
    <cfRule type="cellIs" dxfId="3577" priority="1551" stopIfTrue="1" operator="equal">
      <formula>"Check part no.!"</formula>
    </cfRule>
  </conditionalFormatting>
  <conditionalFormatting sqref="H162">
    <cfRule type="cellIs" dxfId="3576" priority="1592" stopIfTrue="1" operator="equal">
      <formula>"Check part no.!"</formula>
    </cfRule>
  </conditionalFormatting>
  <conditionalFormatting sqref="H220:H221 H230">
    <cfRule type="cellIs" dxfId="3575" priority="1549" stopIfTrue="1" operator="equal">
      <formula>"Check part no.!"</formula>
    </cfRule>
  </conditionalFormatting>
  <conditionalFormatting sqref="C194">
    <cfRule type="cellIs" dxfId="3574" priority="1484" stopIfTrue="1" operator="equal">
      <formula>"Check part no.!"</formula>
    </cfRule>
  </conditionalFormatting>
  <conditionalFormatting sqref="C192:C193">
    <cfRule type="cellIs" dxfId="3573" priority="1492" stopIfTrue="1" operator="equal">
      <formula>"Check part no.!"</formula>
    </cfRule>
  </conditionalFormatting>
  <conditionalFormatting sqref="B219">
    <cfRule type="cellIs" dxfId="3572" priority="1545" stopIfTrue="1" operator="equal">
      <formula>"Check part no.!"</formula>
    </cfRule>
  </conditionalFormatting>
  <conditionalFormatting sqref="H198">
    <cfRule type="cellIs" dxfId="3571" priority="1475" stopIfTrue="1" operator="equal">
      <formula>"Check part no.!"</formula>
    </cfRule>
  </conditionalFormatting>
  <conditionalFormatting sqref="H192:H193">
    <cfRule type="cellIs" dxfId="3570" priority="1493" stopIfTrue="1" operator="equal">
      <formula>"Check part no.!"</formula>
    </cfRule>
  </conditionalFormatting>
  <conditionalFormatting sqref="N218">
    <cfRule type="cellIs" dxfId="3569" priority="1557" stopIfTrue="1" operator="equal">
      <formula>"Check part no.!"</formula>
    </cfRule>
  </conditionalFormatting>
  <conditionalFormatting sqref="E149:F150">
    <cfRule type="cellIs" dxfId="3568" priority="1333" stopIfTrue="1" operator="equal">
      <formula>"Check part no.!"</formula>
    </cfRule>
  </conditionalFormatting>
  <conditionalFormatting sqref="I188:K188">
    <cfRule type="cellIs" dxfId="3567" priority="1513" stopIfTrue="1" operator="equal">
      <formula>"Check part no.!"</formula>
    </cfRule>
  </conditionalFormatting>
  <conditionalFormatting sqref="B188">
    <cfRule type="cellIs" dxfId="3566" priority="1512" stopIfTrue="1" operator="equal">
      <formula>"Check part no.!"</formula>
    </cfRule>
  </conditionalFormatting>
  <conditionalFormatting sqref="C148">
    <cfRule type="cellIs" dxfId="3565" priority="1334" stopIfTrue="1" operator="equal">
      <formula>"Check part no.!"</formula>
    </cfRule>
  </conditionalFormatting>
  <conditionalFormatting sqref="F188:G188">
    <cfRule type="cellIs" dxfId="3564" priority="1510" stopIfTrue="1" operator="equal">
      <formula>"Check part no.!"</formula>
    </cfRule>
  </conditionalFormatting>
  <conditionalFormatting sqref="E188">
    <cfRule type="cellIs" dxfId="3563" priority="1509" stopIfTrue="1" operator="equal">
      <formula>"Check part no.!"</formula>
    </cfRule>
  </conditionalFormatting>
  <conditionalFormatting sqref="B141:F141">
    <cfRule type="cellIs" dxfId="3562" priority="1393" stopIfTrue="1" operator="equal">
      <formula>"Check part no.!"</formula>
    </cfRule>
  </conditionalFormatting>
  <conditionalFormatting sqref="H141">
    <cfRule type="cellIs" dxfId="3561" priority="1392" stopIfTrue="1" operator="equal">
      <formula>"Check part no.!"</formula>
    </cfRule>
  </conditionalFormatting>
  <conditionalFormatting sqref="B218:F218">
    <cfRule type="cellIs" dxfId="3560" priority="1560" stopIfTrue="1" operator="equal">
      <formula>"Check part no.!"</formula>
    </cfRule>
  </conditionalFormatting>
  <conditionalFormatting sqref="B187">
    <cfRule type="cellIs" dxfId="3559" priority="1508" stopIfTrue="1" operator="equal">
      <formula>"Check part no.!"</formula>
    </cfRule>
  </conditionalFormatting>
  <conditionalFormatting sqref="B189:F189">
    <cfRule type="cellIs" dxfId="3558" priority="1507" stopIfTrue="1" operator="equal">
      <formula>"Check part no.!"</formula>
    </cfRule>
  </conditionalFormatting>
  <conditionalFormatting sqref="D219">
    <cfRule type="cellIs" dxfId="3557" priority="1554" stopIfTrue="1" operator="equal">
      <formula>"Check part no.!"</formula>
    </cfRule>
  </conditionalFormatting>
  <conditionalFormatting sqref="M230">
    <cfRule type="cellIs" dxfId="3556" priority="1547" stopIfTrue="1" operator="equal">
      <formula>"Check part no.!"</formula>
    </cfRule>
  </conditionalFormatting>
  <conditionalFormatting sqref="M189">
    <cfRule type="cellIs" dxfId="3555" priority="1505" stopIfTrue="1" operator="equal">
      <formula>"Check part no.!"</formula>
    </cfRule>
  </conditionalFormatting>
  <conditionalFormatting sqref="B217">
    <cfRule type="cellIs" dxfId="3554" priority="1564" stopIfTrue="1" operator="equal">
      <formula>"Check part no.!"</formula>
    </cfRule>
  </conditionalFormatting>
  <conditionalFormatting sqref="C220:C221 C230">
    <cfRule type="cellIs" dxfId="3553" priority="1542" stopIfTrue="1" operator="equal">
      <formula>"Check part no.!"</formula>
    </cfRule>
  </conditionalFormatting>
  <conditionalFormatting sqref="H218">
    <cfRule type="cellIs" dxfId="3552" priority="1559" stopIfTrue="1" operator="equal">
      <formula>"Check part no.!"</formula>
    </cfRule>
  </conditionalFormatting>
  <conditionalFormatting sqref="B216">
    <cfRule type="cellIs" dxfId="3551" priority="1561" stopIfTrue="1" operator="equal">
      <formula>"Check part no.!"</formula>
    </cfRule>
  </conditionalFormatting>
  <conditionalFormatting sqref="C194">
    <cfRule type="cellIs" dxfId="3550" priority="1486" stopIfTrue="1" operator="equal">
      <formula>"Check part no.!"</formula>
    </cfRule>
  </conditionalFormatting>
  <conditionalFormatting sqref="L230">
    <cfRule type="cellIs" dxfId="3549" priority="1550" stopIfTrue="1" operator="equal">
      <formula>"Check part no.!"</formula>
    </cfRule>
  </conditionalFormatting>
  <conditionalFormatting sqref="C220:C221 C230">
    <cfRule type="cellIs" dxfId="3548" priority="1541" stopIfTrue="1" operator="equal">
      <formula>"Check part no.!"</formula>
    </cfRule>
  </conditionalFormatting>
  <conditionalFormatting sqref="H191">
    <cfRule type="cellIs" dxfId="3547" priority="1496" stopIfTrue="1" operator="equal">
      <formula>"Check part no.!"</formula>
    </cfRule>
  </conditionalFormatting>
  <conditionalFormatting sqref="D194:F194 E195:E202 E204">
    <cfRule type="cellIs" dxfId="3546" priority="1489" stopIfTrue="1" operator="equal">
      <formula>"Check part no.!"</formula>
    </cfRule>
  </conditionalFormatting>
  <conditionalFormatting sqref="D148">
    <cfRule type="cellIs" dxfId="3545" priority="1337" stopIfTrue="1" operator="equal">
      <formula>"Check part no.!"</formula>
    </cfRule>
  </conditionalFormatting>
  <conditionalFormatting sqref="C198">
    <cfRule type="cellIs" dxfId="3544" priority="1474" stopIfTrue="1" operator="equal">
      <formula>"Check part no.!"</formula>
    </cfRule>
  </conditionalFormatting>
  <conditionalFormatting sqref="H197">
    <cfRule type="cellIs" dxfId="3543" priority="1478" stopIfTrue="1" operator="equal">
      <formula>"Check part no.!"</formula>
    </cfRule>
  </conditionalFormatting>
  <conditionalFormatting sqref="C219">
    <cfRule type="cellIs" dxfId="3542" priority="1544" stopIfTrue="1" operator="equal">
      <formula>"Check part no.!"</formula>
    </cfRule>
  </conditionalFormatting>
  <conditionalFormatting sqref="C190">
    <cfRule type="cellIs" dxfId="3541" priority="1501" stopIfTrue="1" operator="equal">
      <formula>"Check part no.!"</formula>
    </cfRule>
  </conditionalFormatting>
  <conditionalFormatting sqref="H195">
    <cfRule type="cellIs" dxfId="3540" priority="1481" stopIfTrue="1" operator="equal">
      <formula>"Check part no.!"</formula>
    </cfRule>
  </conditionalFormatting>
  <conditionalFormatting sqref="I230:K230 J219:J221">
    <cfRule type="cellIs" dxfId="3539" priority="1546" stopIfTrue="1" operator="equal">
      <formula>"Check part no.!"</formula>
    </cfRule>
  </conditionalFormatting>
  <conditionalFormatting sqref="D192:F193">
    <cfRule type="cellIs" dxfId="3538" priority="1495" stopIfTrue="1" operator="equal">
      <formula>"Check part no.!"</formula>
    </cfRule>
  </conditionalFormatting>
  <conditionalFormatting sqref="C191">
    <cfRule type="cellIs" dxfId="3537" priority="1460" stopIfTrue="1" operator="equal">
      <formula>"Check part no.!"</formula>
    </cfRule>
  </conditionalFormatting>
  <conditionalFormatting sqref="J190:J191">
    <cfRule type="cellIs" dxfId="3536" priority="1468" stopIfTrue="1" operator="equal">
      <formula>"Check part no.!"</formula>
    </cfRule>
  </conditionalFormatting>
  <conditionalFormatting sqref="B139">
    <cfRule type="cellIs" dxfId="3535" priority="1394" stopIfTrue="1" operator="equal">
      <formula>"Check part no.!"</formula>
    </cfRule>
  </conditionalFormatting>
  <conditionalFormatting sqref="D198">
    <cfRule type="cellIs" dxfId="3534" priority="1477" stopIfTrue="1" operator="equal">
      <formula>"Check part no.!"</formula>
    </cfRule>
  </conditionalFormatting>
  <conditionalFormatting sqref="H148">
    <cfRule type="cellIs" dxfId="3533" priority="1335" stopIfTrue="1" operator="equal">
      <formula>"Check part no.!"</formula>
    </cfRule>
  </conditionalFormatting>
  <conditionalFormatting sqref="M141">
    <cfRule type="cellIs" dxfId="3532" priority="1391" stopIfTrue="1" operator="equal">
      <formula>"Check part no.!"</formula>
    </cfRule>
  </conditionalFormatting>
  <conditionalFormatting sqref="J192">
    <cfRule type="cellIs" dxfId="3531" priority="1466" stopIfTrue="1" operator="equal">
      <formula>"Check part no.!"</formula>
    </cfRule>
  </conditionalFormatting>
  <conditionalFormatting sqref="C192:C193">
    <cfRule type="cellIs" dxfId="3530" priority="1490" stopIfTrue="1" operator="equal">
      <formula>"Check part no.!"</formula>
    </cfRule>
  </conditionalFormatting>
  <conditionalFormatting sqref="H199">
    <cfRule type="cellIs" dxfId="3529" priority="1470" stopIfTrue="1" operator="equal">
      <formula>"Check part no.!"</formula>
    </cfRule>
  </conditionalFormatting>
  <conditionalFormatting sqref="B150">
    <cfRule type="cellIs" dxfId="3528" priority="1332" stopIfTrue="1" operator="equal">
      <formula>"Check part no.!"</formula>
    </cfRule>
  </conditionalFormatting>
  <conditionalFormatting sqref="E142">
    <cfRule type="cellIs" dxfId="3527" priority="1389" stopIfTrue="1" operator="equal">
      <formula>"Check part no.!"</formula>
    </cfRule>
  </conditionalFormatting>
  <conditionalFormatting sqref="N141">
    <cfRule type="cellIs" dxfId="3526" priority="1390" stopIfTrue="1" operator="equal">
      <formula>"Check part no.!"</formula>
    </cfRule>
  </conditionalFormatting>
  <conditionalFormatting sqref="D202">
    <cfRule type="cellIs" dxfId="3525" priority="1445" stopIfTrue="1" operator="equal">
      <formula>"Check part no.!"</formula>
    </cfRule>
  </conditionalFormatting>
  <conditionalFormatting sqref="F195 F197:F202 F204">
    <cfRule type="cellIs" dxfId="3524" priority="1452" stopIfTrue="1" operator="equal">
      <formula>"Check part no.!"</formula>
    </cfRule>
  </conditionalFormatting>
  <conditionalFormatting sqref="D197">
    <cfRule type="cellIs" dxfId="3523" priority="1480" stopIfTrue="1" operator="equal">
      <formula>"Check part no.!"</formula>
    </cfRule>
  </conditionalFormatting>
  <conditionalFormatting sqref="C197">
    <cfRule type="cellIs" dxfId="3522" priority="1456" stopIfTrue="1" operator="equal">
      <formula>"Check part no.!"</formula>
    </cfRule>
  </conditionalFormatting>
  <conditionalFormatting sqref="J194:J195 J197:J202 J204">
    <cfRule type="cellIs" dxfId="3521" priority="1464" stopIfTrue="1" operator="equal">
      <formula>"Check part no.!"</formula>
    </cfRule>
  </conditionalFormatting>
  <conditionalFormatting sqref="D207">
    <cfRule type="cellIs" dxfId="3520" priority="1428" stopIfTrue="1" operator="equal">
      <formula>"Check part no.!"</formula>
    </cfRule>
  </conditionalFormatting>
  <conditionalFormatting sqref="E140">
    <cfRule type="cellIs" dxfId="3519" priority="1395" stopIfTrue="1" operator="equal">
      <formula>"Check part no.!"</formula>
    </cfRule>
  </conditionalFormatting>
  <conditionalFormatting sqref="C195">
    <cfRule type="cellIs" dxfId="3518" priority="1459" stopIfTrue="1" operator="equal">
      <formula>"Check part no.!"</formula>
    </cfRule>
  </conditionalFormatting>
  <conditionalFormatting sqref="D200">
    <cfRule type="cellIs" dxfId="3517" priority="1451" stopIfTrue="1" operator="equal">
      <formula>"Check part no.!"</formula>
    </cfRule>
  </conditionalFormatting>
  <conditionalFormatting sqref="C206">
    <cfRule type="cellIs" dxfId="3516" priority="1422" stopIfTrue="1" operator="equal">
      <formula>"Check part no.!"</formula>
    </cfRule>
  </conditionalFormatting>
  <conditionalFormatting sqref="H204">
    <cfRule type="cellIs" dxfId="3515" priority="1438" stopIfTrue="1" operator="equal">
      <formula>"Check part no.!"</formula>
    </cfRule>
  </conditionalFormatting>
  <conditionalFormatting sqref="C197">
    <cfRule type="cellIs" dxfId="3514" priority="1457" stopIfTrue="1" operator="equal">
      <formula>"Check part no.!"</formula>
    </cfRule>
  </conditionalFormatting>
  <conditionalFormatting sqref="C198">
    <cfRule type="cellIs" dxfId="3513" priority="1473" stopIfTrue="1" operator="equal">
      <formula>"Check part no.!"</formula>
    </cfRule>
  </conditionalFormatting>
  <conditionalFormatting sqref="H202">
    <cfRule type="cellIs" dxfId="3512" priority="1439" stopIfTrue="1" operator="equal">
      <formula>"Check part no.!"</formula>
    </cfRule>
  </conditionalFormatting>
  <conditionalFormatting sqref="H205">
    <cfRule type="cellIs" dxfId="3511" priority="1435" stopIfTrue="1" operator="equal">
      <formula>"Check part no.!"</formula>
    </cfRule>
  </conditionalFormatting>
  <conditionalFormatting sqref="C195">
    <cfRule type="cellIs" dxfId="3510" priority="1458" stopIfTrue="1" operator="equal">
      <formula>"Check part no.!"</formula>
    </cfRule>
  </conditionalFormatting>
  <conditionalFormatting sqref="D204">
    <cfRule type="cellIs" dxfId="3509" priority="1443" stopIfTrue="1" operator="equal">
      <formula>"Check part no.!"</formula>
    </cfRule>
  </conditionalFormatting>
  <conditionalFormatting sqref="H207">
    <cfRule type="cellIs" dxfId="3508" priority="1426" stopIfTrue="1" operator="equal">
      <formula>"Check part no.!"</formula>
    </cfRule>
  </conditionalFormatting>
  <conditionalFormatting sqref="H201">
    <cfRule type="cellIs" dxfId="3507" priority="1440" stopIfTrue="1" operator="equal">
      <formula>"Check part no.!"</formula>
    </cfRule>
  </conditionalFormatting>
  <conditionalFormatting sqref="H206">
    <cfRule type="cellIs" dxfId="3506" priority="1429" stopIfTrue="1" operator="equal">
      <formula>"Check part no.!"</formula>
    </cfRule>
  </conditionalFormatting>
  <conditionalFormatting sqref="B142">
    <cfRule type="cellIs" dxfId="3505" priority="1385" stopIfTrue="1" operator="equal">
      <formula>"Check part no.!"</formula>
    </cfRule>
  </conditionalFormatting>
  <conditionalFormatting sqref="C200">
    <cfRule type="cellIs" dxfId="3504" priority="1448" stopIfTrue="1" operator="equal">
      <formula>"Check part no.!"</formula>
    </cfRule>
  </conditionalFormatting>
  <conditionalFormatting sqref="B191">
    <cfRule type="cellIs" dxfId="3503" priority="1463" stopIfTrue="1" operator="equal">
      <formula>"Check part no.!"</formula>
    </cfRule>
  </conditionalFormatting>
  <conditionalFormatting sqref="C207">
    <cfRule type="cellIs" dxfId="3502" priority="1425" stopIfTrue="1" operator="equal">
      <formula>"Check part no.!"</formula>
    </cfRule>
  </conditionalFormatting>
  <conditionalFormatting sqref="D142">
    <cfRule type="cellIs" dxfId="3501" priority="1388" stopIfTrue="1" operator="equal">
      <formula>"Check part no.!"</formula>
    </cfRule>
  </conditionalFormatting>
  <conditionalFormatting sqref="H200">
    <cfRule type="cellIs" dxfId="3500" priority="1441" stopIfTrue="1" operator="equal">
      <formula>"Check part no.!"</formula>
    </cfRule>
  </conditionalFormatting>
  <conditionalFormatting sqref="H144">
    <cfRule type="cellIs" dxfId="3499" priority="1367" stopIfTrue="1" operator="equal">
      <formula>"Check part no.!"</formula>
    </cfRule>
  </conditionalFormatting>
  <conditionalFormatting sqref="D199">
    <cfRule type="cellIs" dxfId="3498" priority="1472" stopIfTrue="1" operator="equal">
      <formula>"Check part no.!"</formula>
    </cfRule>
  </conditionalFormatting>
  <conditionalFormatting sqref="B206">
    <cfRule type="cellIs" dxfId="3497" priority="1424" stopIfTrue="1" operator="equal">
      <formula>"Check part no.!"</formula>
    </cfRule>
  </conditionalFormatting>
  <conditionalFormatting sqref="D188">
    <cfRule type="cellIs" dxfId="3496" priority="1519" stopIfTrue="1" operator="equal">
      <formula>"Check part no.!"</formula>
    </cfRule>
  </conditionalFormatting>
  <conditionalFormatting sqref="B145">
    <cfRule type="cellIs" dxfId="3495" priority="1362" stopIfTrue="1" operator="equal">
      <formula>"Check part no.!"</formula>
    </cfRule>
  </conditionalFormatting>
  <conditionalFormatting sqref="F143">
    <cfRule type="cellIs" dxfId="3494" priority="1372" stopIfTrue="1" operator="equal">
      <formula>"Check part no.!"</formula>
    </cfRule>
  </conditionalFormatting>
  <conditionalFormatting sqref="C144">
    <cfRule type="cellIs" dxfId="3493" priority="1368" stopIfTrue="1" operator="equal">
      <formula>"Check part no.!"</formula>
    </cfRule>
  </conditionalFormatting>
  <conditionalFormatting sqref="C199">
    <cfRule type="cellIs" dxfId="3492" priority="1454" stopIfTrue="1" operator="equal">
      <formula>"Check part no.!"</formula>
    </cfRule>
  </conditionalFormatting>
  <conditionalFormatting sqref="E145:E146">
    <cfRule type="cellIs" dxfId="3491" priority="1356" stopIfTrue="1" operator="equal">
      <formula>"Check part no.!"</formula>
    </cfRule>
  </conditionalFormatting>
  <conditionalFormatting sqref="H146">
    <cfRule type="cellIs" dxfId="3490" priority="1351" stopIfTrue="1" operator="equal">
      <formula>"Check part no.!"</formula>
    </cfRule>
  </conditionalFormatting>
  <conditionalFormatting sqref="C199">
    <cfRule type="cellIs" dxfId="3489" priority="1455" stopIfTrue="1" operator="equal">
      <formula>"Check part no.!"</formula>
    </cfRule>
  </conditionalFormatting>
  <conditionalFormatting sqref="F191">
    <cfRule type="cellIs" dxfId="3488" priority="1453" stopIfTrue="1" operator="equal">
      <formula>"Check part no.!"</formula>
    </cfRule>
  </conditionalFormatting>
  <conditionalFormatting sqref="C145">
    <cfRule type="cellIs" dxfId="3487" priority="1355" stopIfTrue="1" operator="equal">
      <formula>"Check part no.!"</formula>
    </cfRule>
  </conditionalFormatting>
  <conditionalFormatting sqref="B149">
    <cfRule type="cellIs" dxfId="3486" priority="1329" stopIfTrue="1" operator="equal">
      <formula>"Check part no.!"</formula>
    </cfRule>
  </conditionalFormatting>
  <conditionalFormatting sqref="H142">
    <cfRule type="cellIs" dxfId="3485" priority="1384" stopIfTrue="1" operator="equal">
      <formula>"Check part no.!"</formula>
    </cfRule>
  </conditionalFormatting>
  <conditionalFormatting sqref="D205:E205">
    <cfRule type="cellIs" dxfId="3484" priority="1437" stopIfTrue="1" operator="equal">
      <formula>"Check part no.!"</formula>
    </cfRule>
  </conditionalFormatting>
  <conditionalFormatting sqref="H150">
    <cfRule type="cellIs" dxfId="3483" priority="1323" stopIfTrue="1" operator="equal">
      <formula>"Check part no.!"</formula>
    </cfRule>
  </conditionalFormatting>
  <conditionalFormatting sqref="D206:E206">
    <cfRule type="cellIs" dxfId="3482" priority="1431" stopIfTrue="1" operator="equal">
      <formula>"Check part no.!"</formula>
    </cfRule>
  </conditionalFormatting>
  <conditionalFormatting sqref="B205">
    <cfRule type="cellIs" dxfId="3481" priority="1433" stopIfTrue="1" operator="equal">
      <formula>"Check part no.!"</formula>
    </cfRule>
  </conditionalFormatting>
  <conditionalFormatting sqref="C205">
    <cfRule type="cellIs" dxfId="3480" priority="1434" stopIfTrue="1" operator="equal">
      <formula>"Check part no.!"</formula>
    </cfRule>
  </conditionalFormatting>
  <conditionalFormatting sqref="B205">
    <cfRule type="cellIs" dxfId="3479" priority="1432" stopIfTrue="1" operator="equal">
      <formula>"Check part no.!"</formula>
    </cfRule>
  </conditionalFormatting>
  <conditionalFormatting sqref="D201">
    <cfRule type="cellIs" dxfId="3478" priority="1447" stopIfTrue="1" operator="equal">
      <formula>"Check part no.!"</formula>
    </cfRule>
  </conditionalFormatting>
  <conditionalFormatting sqref="B206">
    <cfRule type="cellIs" dxfId="3477" priority="1423" stopIfTrue="1" operator="equal">
      <formula>"Check part no.!"</formula>
    </cfRule>
  </conditionalFormatting>
  <conditionalFormatting sqref="J143">
    <cfRule type="cellIs" dxfId="3476" priority="1376" stopIfTrue="1" operator="equal">
      <formula>"Check part no.!"</formula>
    </cfRule>
  </conditionalFormatting>
  <conditionalFormatting sqref="C143">
    <cfRule type="cellIs" dxfId="3475" priority="1373" stopIfTrue="1" operator="equal">
      <formula>"Check part no.!"</formula>
    </cfRule>
  </conditionalFormatting>
  <conditionalFormatting sqref="B200 B202 B195 B198">
    <cfRule type="cellIs" dxfId="3474" priority="1462" stopIfTrue="1" operator="equal">
      <formula>"Check part no.!"</formula>
    </cfRule>
  </conditionalFormatting>
  <conditionalFormatting sqref="E191">
    <cfRule type="cellIs" dxfId="3473" priority="1461" stopIfTrue="1" operator="equal">
      <formula>"Check part no.!"</formula>
    </cfRule>
  </conditionalFormatting>
  <conditionalFormatting sqref="E144">
    <cfRule type="cellIs" dxfId="3472" priority="1371" stopIfTrue="1" operator="equal">
      <formula>"Check part no.!"</formula>
    </cfRule>
  </conditionalFormatting>
  <conditionalFormatting sqref="B143">
    <cfRule type="cellIs" dxfId="3471" priority="1375" stopIfTrue="1" operator="equal">
      <formula>"Check part no.!"</formula>
    </cfRule>
  </conditionalFormatting>
  <conditionalFormatting sqref="H143">
    <cfRule type="cellIs" dxfId="3470" priority="1378" stopIfTrue="1" operator="equal">
      <formula>"Check part no.!"</formula>
    </cfRule>
  </conditionalFormatting>
  <conditionalFormatting sqref="C142">
    <cfRule type="cellIs" dxfId="3469" priority="1386" stopIfTrue="1" operator="equal">
      <formula>"Check part no.!"</formula>
    </cfRule>
  </conditionalFormatting>
  <conditionalFormatting sqref="D143">
    <cfRule type="cellIs" dxfId="3468" priority="1380" stopIfTrue="1" operator="equal">
      <formula>"Check part no.!"</formula>
    </cfRule>
  </conditionalFormatting>
  <conditionalFormatting sqref="F142">
    <cfRule type="cellIs" dxfId="3467" priority="1381" stopIfTrue="1" operator="equal">
      <formula>"Check part no.!"</formula>
    </cfRule>
  </conditionalFormatting>
  <conditionalFormatting sqref="E143">
    <cfRule type="cellIs" dxfId="3466" priority="1374" stopIfTrue="1" operator="equal">
      <formula>"Check part no.!"</formula>
    </cfRule>
  </conditionalFormatting>
  <conditionalFormatting sqref="D144">
    <cfRule type="cellIs" dxfId="3465" priority="1370" stopIfTrue="1" operator="equal">
      <formula>"Check part no.!"</formula>
    </cfRule>
  </conditionalFormatting>
  <conditionalFormatting sqref="D145">
    <cfRule type="cellIs" dxfId="3464" priority="1360" stopIfTrue="1" operator="equal">
      <formula>"Check part no.!"</formula>
    </cfRule>
  </conditionalFormatting>
  <conditionalFormatting sqref="H145">
    <cfRule type="cellIs" dxfId="3463" priority="1359" stopIfTrue="1" operator="equal">
      <formula>"Check part no.!"</formula>
    </cfRule>
  </conditionalFormatting>
  <conditionalFormatting sqref="F144">
    <cfRule type="cellIs" dxfId="3462" priority="1363" stopIfTrue="1" operator="equal">
      <formula>"Check part no.!"</formula>
    </cfRule>
  </conditionalFormatting>
  <conditionalFormatting sqref="C200">
    <cfRule type="cellIs" dxfId="3461" priority="1449" stopIfTrue="1" operator="equal">
      <formula>"Check part no.!"</formula>
    </cfRule>
  </conditionalFormatting>
  <conditionalFormatting sqref="J142">
    <cfRule type="cellIs" dxfId="3460" priority="1382" stopIfTrue="1" operator="equal">
      <formula>"Check part no.!"</formula>
    </cfRule>
  </conditionalFormatting>
  <conditionalFormatting sqref="F145">
    <cfRule type="cellIs" dxfId="3459" priority="1354" stopIfTrue="1" operator="equal">
      <formula>"Check part no.!"</formula>
    </cfRule>
  </conditionalFormatting>
  <conditionalFormatting sqref="J144">
    <cfRule type="cellIs" dxfId="3458" priority="1365" stopIfTrue="1" operator="equal">
      <formula>"Check part no.!"</formula>
    </cfRule>
  </conditionalFormatting>
  <conditionalFormatting sqref="B146">
    <cfRule type="cellIs" dxfId="3457" priority="1350" stopIfTrue="1" operator="equal">
      <formula>"Check part no.!"</formula>
    </cfRule>
  </conditionalFormatting>
  <conditionalFormatting sqref="B144">
    <cfRule type="cellIs" dxfId="3456" priority="1364" stopIfTrue="1" operator="equal">
      <formula>"Check part no.!"</formula>
    </cfRule>
  </conditionalFormatting>
  <conditionalFormatting sqref="D149">
    <cfRule type="cellIs" dxfId="3455" priority="1328" stopIfTrue="1" operator="equal">
      <formula>"Check part no.!"</formula>
    </cfRule>
  </conditionalFormatting>
  <conditionalFormatting sqref="J145:J146">
    <cfRule type="cellIs" dxfId="3454" priority="1357" stopIfTrue="1" operator="equal">
      <formula>"Check part no.!"</formula>
    </cfRule>
  </conditionalFormatting>
  <conditionalFormatting sqref="J206:J207">
    <cfRule type="cellIs" dxfId="3453" priority="1418" stopIfTrue="1" operator="equal">
      <formula>"Check part no.!"</formula>
    </cfRule>
  </conditionalFormatting>
  <conditionalFormatting sqref="D146">
    <cfRule type="cellIs" dxfId="3452" priority="1352" stopIfTrue="1" operator="equal">
      <formula>"Check part no.!"</formula>
    </cfRule>
  </conditionalFormatting>
  <conditionalFormatting sqref="J205">
    <cfRule type="cellIs" dxfId="3451" priority="1420" stopIfTrue="1" operator="equal">
      <formula>"Check part no.!"</formula>
    </cfRule>
  </conditionalFormatting>
  <conditionalFormatting sqref="F147:F148">
    <cfRule type="cellIs" dxfId="3450" priority="1347" stopIfTrue="1" operator="equal">
      <formula>"Check part no.!"</formula>
    </cfRule>
  </conditionalFormatting>
  <conditionalFormatting sqref="C146">
    <cfRule type="cellIs" dxfId="3449" priority="1349" stopIfTrue="1" operator="equal">
      <formula>"Check part no.!"</formula>
    </cfRule>
  </conditionalFormatting>
  <conditionalFormatting sqref="H149">
    <cfRule type="cellIs" dxfId="3448" priority="1324" stopIfTrue="1" operator="equal">
      <formula>"Check part no.!"</formula>
    </cfRule>
  </conditionalFormatting>
  <conditionalFormatting sqref="C149">
    <cfRule type="cellIs" dxfId="3447" priority="1322" stopIfTrue="1" operator="equal">
      <formula>"Check part no.!"</formula>
    </cfRule>
  </conditionalFormatting>
  <conditionalFormatting sqref="D150">
    <cfRule type="cellIs" dxfId="3446" priority="1326" stopIfTrue="1" operator="equal">
      <formula>"Check part no.!"</formula>
    </cfRule>
  </conditionalFormatting>
  <conditionalFormatting sqref="D151">
    <cfRule type="cellIs" dxfId="3445" priority="1320" stopIfTrue="1" operator="equal">
      <formula>"Check part no.!"</formula>
    </cfRule>
  </conditionalFormatting>
  <conditionalFormatting sqref="B147">
    <cfRule type="cellIs" dxfId="3444" priority="1346" stopIfTrue="1" operator="equal">
      <formula>"Check part no.!"</formula>
    </cfRule>
  </conditionalFormatting>
  <conditionalFormatting sqref="L140">
    <cfRule type="cellIs" dxfId="3443" priority="1404" stopIfTrue="1" operator="equal">
      <formula>"Check part no.!"</formula>
    </cfRule>
  </conditionalFormatting>
  <conditionalFormatting sqref="I140:K140">
    <cfRule type="cellIs" dxfId="3442" priority="1399" stopIfTrue="1" operator="equal">
      <formula>"Check part no.!"</formula>
    </cfRule>
  </conditionalFormatting>
  <conditionalFormatting sqref="F140:G140">
    <cfRule type="cellIs" dxfId="3441" priority="1396" stopIfTrue="1" operator="equal">
      <formula>"Check part no.!"</formula>
    </cfRule>
  </conditionalFormatting>
  <conditionalFormatting sqref="B140">
    <cfRule type="cellIs" dxfId="3440" priority="1397" stopIfTrue="1" operator="equal">
      <formula>"Check part no.!"</formula>
    </cfRule>
  </conditionalFormatting>
  <conditionalFormatting sqref="J149:J150">
    <cfRule type="cellIs" dxfId="3439" priority="1330" stopIfTrue="1" operator="equal">
      <formula>"Check part no.!"</formula>
    </cfRule>
  </conditionalFormatting>
  <conditionalFormatting sqref="B140">
    <cfRule type="cellIs" dxfId="3438" priority="1398" stopIfTrue="1" operator="equal">
      <formula>"Check part no.!"</formula>
    </cfRule>
  </conditionalFormatting>
  <conditionalFormatting sqref="J147:J148">
    <cfRule type="cellIs" dxfId="3437" priority="1344" stopIfTrue="1" operator="equal">
      <formula>"Check part no.!"</formula>
    </cfRule>
  </conditionalFormatting>
  <conditionalFormatting sqref="H147">
    <cfRule type="cellIs" dxfId="3436" priority="1339" stopIfTrue="1" operator="equal">
      <formula>"Check part no.!"</formula>
    </cfRule>
  </conditionalFormatting>
  <conditionalFormatting sqref="F207">
    <cfRule type="cellIs" dxfId="3435" priority="1407" stopIfTrue="1" operator="equal">
      <formula>"Check part no.!"</formula>
    </cfRule>
  </conditionalFormatting>
  <conditionalFormatting sqref="C201">
    <cfRule type="cellIs" dxfId="3434" priority="1415" stopIfTrue="1" operator="equal">
      <formula>"Check part no.!"</formula>
    </cfRule>
  </conditionalFormatting>
  <conditionalFormatting sqref="F146">
    <cfRule type="cellIs" dxfId="3433" priority="1348" stopIfTrue="1" operator="equal">
      <formula>"Check part no.!"</formula>
    </cfRule>
  </conditionalFormatting>
  <conditionalFormatting sqref="B207">
    <cfRule type="cellIs" dxfId="3432" priority="1416" stopIfTrue="1" operator="equal">
      <formula>"Check part no.!"</formula>
    </cfRule>
  </conditionalFormatting>
  <conditionalFormatting sqref="C201">
    <cfRule type="cellIs" dxfId="3431" priority="1414" stopIfTrue="1" operator="equal">
      <formula>"Check part no.!"</formula>
    </cfRule>
  </conditionalFormatting>
  <conditionalFormatting sqref="C147">
    <cfRule type="cellIs" dxfId="3430" priority="1340" stopIfTrue="1" operator="equal">
      <formula>"Check part no.!"</formula>
    </cfRule>
  </conditionalFormatting>
  <conditionalFormatting sqref="C204">
    <cfRule type="cellIs" dxfId="3429" priority="1411" stopIfTrue="1" operator="equal">
      <formula>"Check part no.!"</formula>
    </cfRule>
  </conditionalFormatting>
  <conditionalFormatting sqref="B207">
    <cfRule type="cellIs" dxfId="3428" priority="1417" stopIfTrue="1" operator="equal">
      <formula>"Check part no.!"</formula>
    </cfRule>
  </conditionalFormatting>
  <conditionalFormatting sqref="M140">
    <cfRule type="cellIs" dxfId="3427" priority="1400" stopIfTrue="1" operator="equal">
      <formula>"Check part no.!"</formula>
    </cfRule>
  </conditionalFormatting>
  <conditionalFormatting sqref="C204">
    <cfRule type="cellIs" dxfId="3426" priority="1410" stopIfTrue="1" operator="equal">
      <formula>"Check part no.!"</formula>
    </cfRule>
  </conditionalFormatting>
  <conditionalFormatting sqref="C140">
    <cfRule type="cellIs" dxfId="3425" priority="1402" stopIfTrue="1" operator="equal">
      <formula>"Check part no.!"</formula>
    </cfRule>
  </conditionalFormatting>
  <conditionalFormatting sqref="C202">
    <cfRule type="cellIs" dxfId="3424" priority="1413" stopIfTrue="1" operator="equal">
      <formula>"Check part no.!"</formula>
    </cfRule>
  </conditionalFormatting>
  <conditionalFormatting sqref="F205">
    <cfRule type="cellIs" dxfId="3423" priority="1409" stopIfTrue="1" operator="equal">
      <formula>"Check part no.!"</formula>
    </cfRule>
  </conditionalFormatting>
  <conditionalFormatting sqref="D147">
    <cfRule type="cellIs" dxfId="3422" priority="1342" stopIfTrue="1" operator="equal">
      <formula>"Check part no.!"</formula>
    </cfRule>
  </conditionalFormatting>
  <conditionalFormatting sqref="C202">
    <cfRule type="cellIs" dxfId="3421" priority="1412" stopIfTrue="1" operator="equal">
      <formula>"Check part no.!"</formula>
    </cfRule>
  </conditionalFormatting>
  <conditionalFormatting sqref="H140">
    <cfRule type="cellIs" dxfId="3420" priority="1403" stopIfTrue="1" operator="equal">
      <formula>"Check part no.!"</formula>
    </cfRule>
  </conditionalFormatting>
  <conditionalFormatting sqref="E207">
    <cfRule type="cellIs" dxfId="3419" priority="1406" stopIfTrue="1" operator="equal">
      <formula>"Check part no.!"</formula>
    </cfRule>
  </conditionalFormatting>
  <conditionalFormatting sqref="D140">
    <cfRule type="cellIs" dxfId="3418" priority="1405" stopIfTrue="1" operator="equal">
      <formula>"Check part no.!"</formula>
    </cfRule>
  </conditionalFormatting>
  <conditionalFormatting sqref="F206">
    <cfRule type="cellIs" dxfId="3417" priority="1408" stopIfTrue="1" operator="equal">
      <formula>"Check part no.!"</formula>
    </cfRule>
  </conditionalFormatting>
  <conditionalFormatting sqref="N140">
    <cfRule type="cellIs" dxfId="3416" priority="1401" stopIfTrue="1" operator="equal">
      <formula>"Check part no.!"</formula>
    </cfRule>
  </conditionalFormatting>
  <conditionalFormatting sqref="E147:E148">
    <cfRule type="cellIs" dxfId="3415" priority="1343" stopIfTrue="1" operator="equal">
      <formula>"Check part no.!"</formula>
    </cfRule>
  </conditionalFormatting>
  <conditionalFormatting sqref="C150">
    <cfRule type="cellIs" dxfId="3414" priority="1321" stopIfTrue="1" operator="equal">
      <formula>"Check part no.!"</formula>
    </cfRule>
  </conditionalFormatting>
  <conditionalFormatting sqref="C151">
    <cfRule type="cellIs" dxfId="3413" priority="1318" stopIfTrue="1" operator="equal">
      <formula>"Check part no.!"</formula>
    </cfRule>
  </conditionalFormatting>
  <conditionalFormatting sqref="B151">
    <cfRule type="cellIs" dxfId="3412" priority="1314" stopIfTrue="1" operator="equal">
      <formula>"Check part no.!"</formula>
    </cfRule>
  </conditionalFormatting>
  <conditionalFormatting sqref="J151">
    <cfRule type="cellIs" dxfId="3411" priority="1315" stopIfTrue="1" operator="equal">
      <formula>"Check part no.!"</formula>
    </cfRule>
  </conditionalFormatting>
  <conditionalFormatting sqref="E151">
    <cfRule type="cellIs" dxfId="3410" priority="1313" stopIfTrue="1" operator="equal">
      <formula>"Check part no.!"</formula>
    </cfRule>
  </conditionalFormatting>
  <conditionalFormatting sqref="H151">
    <cfRule type="cellIs" dxfId="3409" priority="1317" stopIfTrue="1" operator="equal">
      <formula>"Check part no.!"</formula>
    </cfRule>
  </conditionalFormatting>
  <conditionalFormatting sqref="D152">
    <cfRule type="cellIs" dxfId="3408" priority="1310" stopIfTrue="1" operator="equal">
      <formula>"Check part no.!"</formula>
    </cfRule>
  </conditionalFormatting>
  <conditionalFormatting sqref="F151">
    <cfRule type="cellIs" dxfId="3407" priority="1312" stopIfTrue="1" operator="equal">
      <formula>"Check part no.!"</formula>
    </cfRule>
  </conditionalFormatting>
  <conditionalFormatting sqref="H152">
    <cfRule type="cellIs" dxfId="3406" priority="1309" stopIfTrue="1" operator="equal">
      <formula>"Check part no.!"</formula>
    </cfRule>
  </conditionalFormatting>
  <conditionalFormatting sqref="J153">
    <cfRule type="cellIs" dxfId="3405" priority="1296" stopIfTrue="1" operator="equal">
      <formula>"Check part no.!"</formula>
    </cfRule>
  </conditionalFormatting>
  <conditionalFormatting sqref="C153">
    <cfRule type="cellIs" dxfId="3404" priority="1300" stopIfTrue="1" operator="equal">
      <formula>"Check part no.!"</formula>
    </cfRule>
  </conditionalFormatting>
  <conditionalFormatting sqref="D154:F154">
    <cfRule type="cellIs" dxfId="3403" priority="1294" stopIfTrue="1" operator="equal">
      <formula>"Check part no.!"</formula>
    </cfRule>
  </conditionalFormatting>
  <conditionalFormatting sqref="H153">
    <cfRule type="cellIs" dxfId="3402" priority="1298" stopIfTrue="1" operator="equal">
      <formula>"Check part no.!"</formula>
    </cfRule>
  </conditionalFormatting>
  <conditionalFormatting sqref="B153">
    <cfRule type="cellIs" dxfId="3401" priority="1299" stopIfTrue="1" operator="equal">
      <formula>"Check part no.!"</formula>
    </cfRule>
  </conditionalFormatting>
  <conditionalFormatting sqref="F153">
    <cfRule type="cellIs" dxfId="3400" priority="1295" stopIfTrue="1" operator="equal">
      <formula>"Check part no.!"</formula>
    </cfRule>
  </conditionalFormatting>
  <conditionalFormatting sqref="C154">
    <cfRule type="cellIs" dxfId="3399" priority="1292" stopIfTrue="1" operator="equal">
      <formula>"Check part no.!"</formula>
    </cfRule>
  </conditionalFormatting>
  <conditionalFormatting sqref="B20">
    <cfRule type="cellIs" dxfId="3398" priority="1189" stopIfTrue="1" operator="equal">
      <formula>"Check part no.!"</formula>
    </cfRule>
  </conditionalFormatting>
  <conditionalFormatting sqref="H155">
    <cfRule type="cellIs" dxfId="3397" priority="1283" stopIfTrue="1" operator="equal">
      <formula>"Check part no.!"</formula>
    </cfRule>
  </conditionalFormatting>
  <conditionalFormatting sqref="H154">
    <cfRule type="cellIs" dxfId="3396" priority="1290" stopIfTrue="1" operator="equal">
      <formula>"Check part no.!"</formula>
    </cfRule>
  </conditionalFormatting>
  <conditionalFormatting sqref="J152">
    <cfRule type="cellIs" dxfId="3395" priority="1307" stopIfTrue="1" operator="equal">
      <formula>"Check part no.!"</formula>
    </cfRule>
  </conditionalFormatting>
  <conditionalFormatting sqref="D153:E153">
    <cfRule type="cellIs" dxfId="3394" priority="1302" stopIfTrue="1" operator="equal">
      <formula>"Check part no.!"</formula>
    </cfRule>
  </conditionalFormatting>
  <conditionalFormatting sqref="C152">
    <cfRule type="cellIs" dxfId="3393" priority="1304" stopIfTrue="1" operator="equal">
      <formula>"Check part no.!"</formula>
    </cfRule>
  </conditionalFormatting>
  <conditionalFormatting sqref="F152">
    <cfRule type="cellIs" dxfId="3392" priority="1303" stopIfTrue="1" operator="equal">
      <formula>"Check part no.!"</formula>
    </cfRule>
  </conditionalFormatting>
  <conditionalFormatting sqref="E152">
    <cfRule type="cellIs" dxfId="3391" priority="1305" stopIfTrue="1" operator="equal">
      <formula>"Check part no.!"</formula>
    </cfRule>
  </conditionalFormatting>
  <conditionalFormatting sqref="B152">
    <cfRule type="cellIs" dxfId="3390" priority="1306" stopIfTrue="1" operator="equal">
      <formula>"Check part no.!"</formula>
    </cfRule>
  </conditionalFormatting>
  <conditionalFormatting sqref="C155">
    <cfRule type="cellIs" dxfId="3389" priority="1285" stopIfTrue="1" operator="equal">
      <formula>"Check part no.!"</formula>
    </cfRule>
  </conditionalFormatting>
  <conditionalFormatting sqref="D155">
    <cfRule type="cellIs" dxfId="3388" priority="1284" stopIfTrue="1" operator="equal">
      <formula>"Check part no.!"</formula>
    </cfRule>
  </conditionalFormatting>
  <conditionalFormatting sqref="G189">
    <cfRule type="cellIs" dxfId="3387" priority="1224" stopIfTrue="1" operator="equal">
      <formula>"Check part no.!"</formula>
    </cfRule>
  </conditionalFormatting>
  <conditionalFormatting sqref="B154">
    <cfRule type="cellIs" dxfId="3386" priority="1291" stopIfTrue="1" operator="equal">
      <formula>"Check part no.!"</formula>
    </cfRule>
  </conditionalFormatting>
  <conditionalFormatting sqref="J154">
    <cfRule type="cellIs" dxfId="3385" priority="1288" stopIfTrue="1" operator="equal">
      <formula>"Check part no.!"</formula>
    </cfRule>
  </conditionalFormatting>
  <conditionalFormatting sqref="E155">
    <cfRule type="cellIs" dxfId="3384" priority="1287" stopIfTrue="1" operator="equal">
      <formula>"Check part no.!"</formula>
    </cfRule>
  </conditionalFormatting>
  <conditionalFormatting sqref="F20">
    <cfRule type="cellIs" dxfId="3383" priority="1187" stopIfTrue="1" operator="equal">
      <formula>"Check part no.!"</formula>
    </cfRule>
  </conditionalFormatting>
  <conditionalFormatting sqref="F155">
    <cfRule type="cellIs" dxfId="3382" priority="1279" stopIfTrue="1" operator="equal">
      <formula>"Check part no.!"</formula>
    </cfRule>
  </conditionalFormatting>
  <conditionalFormatting sqref="B155">
    <cfRule type="cellIs" dxfId="3381" priority="1280" stopIfTrue="1" operator="equal">
      <formula>"Check part no.!"</formula>
    </cfRule>
  </conditionalFormatting>
  <conditionalFormatting sqref="J155">
    <cfRule type="cellIs" dxfId="3380" priority="1281" stopIfTrue="1" operator="equal">
      <formula>"Check part no.!"</formula>
    </cfRule>
  </conditionalFormatting>
  <conditionalFormatting sqref="C21">
    <cfRule type="cellIs" dxfId="3379" priority="1171" stopIfTrue="1" operator="equal">
      <formula>"Check part no.!"</formula>
    </cfRule>
  </conditionalFormatting>
  <conditionalFormatting sqref="F28">
    <cfRule type="cellIs" dxfId="3378" priority="1178" stopIfTrue="1" operator="equal">
      <formula>"Check part no.!"</formula>
    </cfRule>
  </conditionalFormatting>
  <conditionalFormatting sqref="B29">
    <cfRule type="cellIs" dxfId="3377" priority="1185" stopIfTrue="1" operator="equal">
      <formula>"Check part no.!"</formula>
    </cfRule>
  </conditionalFormatting>
  <conditionalFormatting sqref="H27">
    <cfRule type="cellIs" dxfId="3376" priority="1214" stopIfTrue="1" operator="equal">
      <formula>"Check part no.!"</formula>
    </cfRule>
  </conditionalFormatting>
  <conditionalFormatting sqref="F31 E25">
    <cfRule type="cellIs" dxfId="3375" priority="1218" stopIfTrue="1" operator="equal">
      <formula>"Check part no.!"</formula>
    </cfRule>
  </conditionalFormatting>
  <conditionalFormatting sqref="B17:G17">
    <cfRule type="cellIs" dxfId="3374" priority="1222" stopIfTrue="1" operator="equal">
      <formula>"Check part no.!"</formula>
    </cfRule>
  </conditionalFormatting>
  <conditionalFormatting sqref="C22">
    <cfRule type="cellIs" dxfId="3373" priority="1159" stopIfTrue="1" operator="equal">
      <formula>"Check part no.!"</formula>
    </cfRule>
  </conditionalFormatting>
  <conditionalFormatting sqref="B27:F27">
    <cfRule type="cellIs" dxfId="3372" priority="1217" stopIfTrue="1" operator="equal">
      <formula>"Check part no.!"</formula>
    </cfRule>
  </conditionalFormatting>
  <conditionalFormatting sqref="F22">
    <cfRule type="cellIs" dxfId="3371" priority="1158" stopIfTrue="1" operator="equal">
      <formula>"Check part no.!"</formula>
    </cfRule>
  </conditionalFormatting>
  <conditionalFormatting sqref="J27">
    <cfRule type="cellIs" dxfId="3370" priority="1215" stopIfTrue="1" operator="equal">
      <formula>"Check part no.!"</formula>
    </cfRule>
  </conditionalFormatting>
  <conditionalFormatting sqref="D29">
    <cfRule type="cellIs" dxfId="3369" priority="1182" stopIfTrue="1" operator="equal">
      <formula>"Check part no.!"</formula>
    </cfRule>
  </conditionalFormatting>
  <conditionalFormatting sqref="C29">
    <cfRule type="cellIs" dxfId="3368" priority="1180" stopIfTrue="1" operator="equal">
      <formula>"Check part no.!"</formula>
    </cfRule>
  </conditionalFormatting>
  <conditionalFormatting sqref="D23:F23 D24">
    <cfRule type="cellIs" dxfId="3367" priority="1156" stopIfTrue="1" operator="equal">
      <formula>"Check part no.!"</formula>
    </cfRule>
  </conditionalFormatting>
  <conditionalFormatting sqref="F29">
    <cfRule type="cellIs" dxfId="3366" priority="1184" stopIfTrue="1" operator="equal">
      <formula>"Check part no.!"</formula>
    </cfRule>
  </conditionalFormatting>
  <conditionalFormatting sqref="B21 D21:F21">
    <cfRule type="cellIs" dxfId="3365" priority="1173" stopIfTrue="1" operator="equal">
      <formula>"Check part no.!"</formula>
    </cfRule>
  </conditionalFormatting>
  <conditionalFormatting sqref="C20">
    <cfRule type="cellIs" dxfId="3364" priority="1188" stopIfTrue="1" operator="equal">
      <formula>"Check part no.!"</formula>
    </cfRule>
  </conditionalFormatting>
  <conditionalFormatting sqref="H18">
    <cfRule type="cellIs" dxfId="3363" priority="1209" stopIfTrue="1" operator="equal">
      <formula>"Check part no.!"</formula>
    </cfRule>
  </conditionalFormatting>
  <conditionalFormatting sqref="H28">
    <cfRule type="cellIs" dxfId="3362" priority="1175" stopIfTrue="1" operator="equal">
      <formula>"Check part no.!"</formula>
    </cfRule>
  </conditionalFormatting>
  <conditionalFormatting sqref="D18">
    <cfRule type="cellIs" dxfId="3361" priority="1208" stopIfTrue="1" operator="equal">
      <formula>"Check part no.!"</formula>
    </cfRule>
  </conditionalFormatting>
  <conditionalFormatting sqref="B26">
    <cfRule type="cellIs" dxfId="3360" priority="1126" stopIfTrue="1" operator="equal">
      <formula>"Check part no.!"</formula>
    </cfRule>
  </conditionalFormatting>
  <conditionalFormatting sqref="B30">
    <cfRule type="cellIs" dxfId="3359" priority="1145" stopIfTrue="1" operator="equal">
      <formula>"Check part no.!"</formula>
    </cfRule>
  </conditionalFormatting>
  <conditionalFormatting sqref="M17">
    <cfRule type="cellIs" dxfId="3358" priority="1220" stopIfTrue="1" operator="equal">
      <formula>"Check part no.!"</formula>
    </cfRule>
  </conditionalFormatting>
  <conditionalFormatting sqref="N17">
    <cfRule type="cellIs" dxfId="3357" priority="1219" stopIfTrue="1" operator="equal">
      <formula>"Check part no.!"</formula>
    </cfRule>
  </conditionalFormatting>
  <conditionalFormatting sqref="H29">
    <cfRule type="cellIs" dxfId="3356" priority="1181" stopIfTrue="1" operator="equal">
      <formula>"Check part no.!"</formula>
    </cfRule>
  </conditionalFormatting>
  <conditionalFormatting sqref="B22">
    <cfRule type="cellIs" dxfId="3355" priority="1161" stopIfTrue="1" operator="equal">
      <formula>"Check part no.!"</formula>
    </cfRule>
  </conditionalFormatting>
  <conditionalFormatting sqref="H17">
    <cfRule type="cellIs" dxfId="3354" priority="1221" stopIfTrue="1" operator="equal">
      <formula>"Check part no.!"</formula>
    </cfRule>
  </conditionalFormatting>
  <conditionalFormatting sqref="D22">
    <cfRule type="cellIs" dxfId="3353" priority="1166" stopIfTrue="1" operator="equal">
      <formula>"Check part no.!"</formula>
    </cfRule>
  </conditionalFormatting>
  <conditionalFormatting sqref="C25">
    <cfRule type="cellIs" dxfId="3352" priority="1137" stopIfTrue="1" operator="equal">
      <formula>"Check part no.!"</formula>
    </cfRule>
  </conditionalFormatting>
  <conditionalFormatting sqref="B15:B16 C16:I16 G15:I15 J15:L16 I17:L17">
    <cfRule type="cellIs" dxfId="3351" priority="1223" stopIfTrue="1" operator="equal">
      <formula>"Check part no.!"</formula>
    </cfRule>
  </conditionalFormatting>
  <conditionalFormatting sqref="E26">
    <cfRule type="cellIs" dxfId="3350" priority="1120" stopIfTrue="1" operator="equal">
      <formula>"Check part no.!"</formula>
    </cfRule>
  </conditionalFormatting>
  <conditionalFormatting sqref="J20">
    <cfRule type="cellIs" dxfId="3349" priority="1190" stopIfTrue="1" operator="equal">
      <formula>"Check part no.!"</formula>
    </cfRule>
  </conditionalFormatting>
  <conditionalFormatting sqref="D31">
    <cfRule type="cellIs" dxfId="3348" priority="1132" stopIfTrue="1" operator="equal">
      <formula>"Check part no.!"</formula>
    </cfRule>
  </conditionalFormatting>
  <conditionalFormatting sqref="E32">
    <cfRule type="cellIs" dxfId="3347" priority="1118" stopIfTrue="1" operator="equal">
      <formula>"Check part no.!"</formula>
    </cfRule>
  </conditionalFormatting>
  <conditionalFormatting sqref="H22">
    <cfRule type="cellIs" dxfId="3346" priority="1164" stopIfTrue="1" operator="equal">
      <formula>"Check part no.!"</formula>
    </cfRule>
  </conditionalFormatting>
  <conditionalFormatting sqref="D30:F30">
    <cfRule type="cellIs" dxfId="3345" priority="1148" stopIfTrue="1" operator="equal">
      <formula>"Check part no.!"</formula>
    </cfRule>
  </conditionalFormatting>
  <conditionalFormatting sqref="H23">
    <cfRule type="cellIs" dxfId="3344" priority="1152" stopIfTrue="1" operator="equal">
      <formula>"Check part no.!"</formula>
    </cfRule>
  </conditionalFormatting>
  <conditionalFormatting sqref="C30">
    <cfRule type="cellIs" dxfId="3343" priority="1146" stopIfTrue="1" operator="equal">
      <formula>"Check part no.!"</formula>
    </cfRule>
  </conditionalFormatting>
  <conditionalFormatting sqref="D28">
    <cfRule type="cellIs" dxfId="3342" priority="1176" stopIfTrue="1" operator="equal">
      <formula>"Check part no.!"</formula>
    </cfRule>
  </conditionalFormatting>
  <conditionalFormatting sqref="F25">
    <cfRule type="cellIs" dxfId="3341" priority="1135" stopIfTrue="1" operator="equal">
      <formula>"Check part no.!"</formula>
    </cfRule>
  </conditionalFormatting>
  <conditionalFormatting sqref="H30">
    <cfRule type="cellIs" dxfId="3340" priority="1144" stopIfTrue="1" operator="equal">
      <formula>"Check part no.!"</formula>
    </cfRule>
  </conditionalFormatting>
  <conditionalFormatting sqref="H32">
    <cfRule type="cellIs" dxfId="3339" priority="1114" stopIfTrue="1" operator="equal">
      <formula>"Check part no.!"</formula>
    </cfRule>
  </conditionalFormatting>
  <conditionalFormatting sqref="B18">
    <cfRule type="cellIs" dxfId="3338" priority="1207" stopIfTrue="1" operator="equal">
      <formula>"Check part no.!"</formula>
    </cfRule>
  </conditionalFormatting>
  <conditionalFormatting sqref="J21">
    <cfRule type="cellIs" dxfId="3337" priority="1168" stopIfTrue="1" operator="equal">
      <formula>"Check part no.!"</formula>
    </cfRule>
  </conditionalFormatting>
  <conditionalFormatting sqref="H21">
    <cfRule type="cellIs" dxfId="3336" priority="1170" stopIfTrue="1" operator="equal">
      <formula>"Check part no.!"</formula>
    </cfRule>
  </conditionalFormatting>
  <conditionalFormatting sqref="J32">
    <cfRule type="cellIs" dxfId="3335" priority="1112" stopIfTrue="1" operator="equal">
      <formula>"Check part no.!"</formula>
    </cfRule>
  </conditionalFormatting>
  <conditionalFormatting sqref="B31">
    <cfRule type="cellIs" dxfId="3334" priority="1128" stopIfTrue="1" operator="equal">
      <formula>"Check part no.!"</formula>
    </cfRule>
  </conditionalFormatting>
  <conditionalFormatting sqref="E31">
    <cfRule type="cellIs" dxfId="3333" priority="1133" stopIfTrue="1" operator="equal">
      <formula>"Check part no.!"</formula>
    </cfRule>
  </conditionalFormatting>
  <conditionalFormatting sqref="H25">
    <cfRule type="cellIs" dxfId="3332" priority="1136" stopIfTrue="1" operator="equal">
      <formula>"Check part no.!"</formula>
    </cfRule>
  </conditionalFormatting>
  <conditionalFormatting sqref="B25">
    <cfRule type="cellIs" dxfId="3331" priority="1140" stopIfTrue="1" operator="equal">
      <formula>"Check part no.!"</formula>
    </cfRule>
  </conditionalFormatting>
  <conditionalFormatting sqref="J23">
    <cfRule type="cellIs" dxfId="3330" priority="1150" stopIfTrue="1" operator="equal">
      <formula>"Check part no.!"</formula>
    </cfRule>
  </conditionalFormatting>
  <conditionalFormatting sqref="D19">
    <cfRule type="cellIs" dxfId="3329" priority="1199" stopIfTrue="1" operator="equal">
      <formula>"Check part no.!"</formula>
    </cfRule>
  </conditionalFormatting>
  <conditionalFormatting sqref="D20:E20">
    <cfRule type="cellIs" dxfId="3328" priority="1194" stopIfTrue="1" operator="equal">
      <formula>"Check part no.!"</formula>
    </cfRule>
  </conditionalFormatting>
  <conditionalFormatting sqref="B19">
    <cfRule type="cellIs" dxfId="3327" priority="1198" stopIfTrue="1" operator="equal">
      <formula>"Check part no.!"</formula>
    </cfRule>
  </conditionalFormatting>
  <conditionalFormatting sqref="H20">
    <cfRule type="cellIs" dxfId="3326" priority="1192" stopIfTrue="1" operator="equal">
      <formula>"Check part no.!"</formula>
    </cfRule>
  </conditionalFormatting>
  <conditionalFormatting sqref="F19">
    <cfRule type="cellIs" dxfId="3325" priority="1196" stopIfTrue="1" operator="equal">
      <formula>"Check part no.!"</formula>
    </cfRule>
  </conditionalFormatting>
  <conditionalFormatting sqref="E19">
    <cfRule type="cellIs" dxfId="3324" priority="1197" stopIfTrue="1" operator="equal">
      <formula>"Check part no.!"</formula>
    </cfRule>
  </conditionalFormatting>
  <conditionalFormatting sqref="E22">
    <cfRule type="cellIs" dxfId="3323" priority="1160" stopIfTrue="1" operator="equal">
      <formula>"Check part no.!"</formula>
    </cfRule>
  </conditionalFormatting>
  <conditionalFormatting sqref="C31">
    <cfRule type="cellIs" dxfId="3322" priority="1130" stopIfTrue="1" operator="equal">
      <formula>"Check part no.!"</formula>
    </cfRule>
  </conditionalFormatting>
  <conditionalFormatting sqref="H31">
    <cfRule type="cellIs" dxfId="3321" priority="1129" stopIfTrue="1" operator="equal">
      <formula>"Check part no.!"</formula>
    </cfRule>
  </conditionalFormatting>
  <conditionalFormatting sqref="E18">
    <cfRule type="cellIs" dxfId="3320" priority="1206" stopIfTrue="1" operator="equal">
      <formula>"Check part no.!"</formula>
    </cfRule>
  </conditionalFormatting>
  <conditionalFormatting sqref="C18">
    <cfRule type="cellIs" dxfId="3319" priority="1205" stopIfTrue="1" operator="equal">
      <formula>"Check part no.!"</formula>
    </cfRule>
  </conditionalFormatting>
  <conditionalFormatting sqref="H19">
    <cfRule type="cellIs" dxfId="3318" priority="1200" stopIfTrue="1" operator="equal">
      <formula>"Check part no.!"</formula>
    </cfRule>
  </conditionalFormatting>
  <conditionalFormatting sqref="C19">
    <cfRule type="cellIs" dxfId="3317" priority="1202" stopIfTrue="1" operator="equal">
      <formula>"Check part no.!"</formula>
    </cfRule>
  </conditionalFormatting>
  <conditionalFormatting sqref="F18">
    <cfRule type="cellIs" dxfId="3316" priority="1204" stopIfTrue="1" operator="equal">
      <formula>"Check part no.!"</formula>
    </cfRule>
  </conditionalFormatting>
  <conditionalFormatting sqref="D32">
    <cfRule type="cellIs" dxfId="3315" priority="1117" stopIfTrue="1" operator="equal">
      <formula>"Check part no.!"</formula>
    </cfRule>
  </conditionalFormatting>
  <conditionalFormatting sqref="J22">
    <cfRule type="cellIs" dxfId="3314" priority="1162" stopIfTrue="1" operator="equal">
      <formula>"Check part no.!"</formula>
    </cfRule>
  </conditionalFormatting>
  <conditionalFormatting sqref="H26">
    <cfRule type="cellIs" dxfId="3313" priority="1123" stopIfTrue="1" operator="equal">
      <formula>"Check part no.!"</formula>
    </cfRule>
  </conditionalFormatting>
  <conditionalFormatting sqref="F32">
    <cfRule type="cellIs" dxfId="3312" priority="1110" stopIfTrue="1" operator="equal">
      <formula>"Check part no.!"</formula>
    </cfRule>
  </conditionalFormatting>
  <conditionalFormatting sqref="J30">
    <cfRule type="cellIs" dxfId="3311" priority="1142" stopIfTrue="1" operator="equal">
      <formula>"Check part no.!"</formula>
    </cfRule>
  </conditionalFormatting>
  <conditionalFormatting sqref="B32">
    <cfRule type="cellIs" dxfId="3310" priority="1111" stopIfTrue="1" operator="equal">
      <formula>"Check part no.!"</formula>
    </cfRule>
  </conditionalFormatting>
  <conditionalFormatting sqref="C26:D26 F26">
    <cfRule type="cellIs" dxfId="3309" priority="1125" stopIfTrue="1" operator="equal">
      <formula>"Check part no.!"</formula>
    </cfRule>
  </conditionalFormatting>
  <conditionalFormatting sqref="D25">
    <cfRule type="cellIs" dxfId="3308" priority="1138" stopIfTrue="1" operator="equal">
      <formula>"Check part no.!"</formula>
    </cfRule>
  </conditionalFormatting>
  <conditionalFormatting sqref="C32">
    <cfRule type="cellIs" dxfId="3307" priority="1115" stopIfTrue="1" operator="equal">
      <formula>"Check part no.!"</formula>
    </cfRule>
  </conditionalFormatting>
  <conditionalFormatting sqref="J26">
    <cfRule type="cellIs" dxfId="3306" priority="1121" stopIfTrue="1" operator="equal">
      <formula>"Check part no.!"</formula>
    </cfRule>
  </conditionalFormatting>
  <conditionalFormatting sqref="J60">
    <cfRule type="cellIs" dxfId="3305" priority="953" stopIfTrue="1" operator="equal">
      <formula>"Check part no.!"</formula>
    </cfRule>
  </conditionalFormatting>
  <conditionalFormatting sqref="E63">
    <cfRule type="cellIs" dxfId="3304" priority="929" stopIfTrue="1" operator="equal">
      <formula>"Check part no.!"</formula>
    </cfRule>
  </conditionalFormatting>
  <conditionalFormatting sqref="J59">
    <cfRule type="cellIs" dxfId="3303" priority="957" stopIfTrue="1" operator="equal">
      <formula>"Check part no.!"</formula>
    </cfRule>
  </conditionalFormatting>
  <conditionalFormatting sqref="H58">
    <cfRule type="cellIs" dxfId="3302" priority="956" stopIfTrue="1" operator="equal">
      <formula>"Check part no.!"</formula>
    </cfRule>
  </conditionalFormatting>
  <conditionalFormatting sqref="J58">
    <cfRule type="cellIs" dxfId="3301" priority="958" stopIfTrue="1" operator="equal">
      <formula>"Check part no.!"</formula>
    </cfRule>
  </conditionalFormatting>
  <conditionalFormatting sqref="C60">
    <cfRule type="cellIs" dxfId="3300" priority="952" stopIfTrue="1" operator="equal">
      <formula>"Check part no.!"</formula>
    </cfRule>
  </conditionalFormatting>
  <conditionalFormatting sqref="C63">
    <cfRule type="cellIs" dxfId="3299" priority="927" stopIfTrue="1" operator="equal">
      <formula>"Check part no.!"</formula>
    </cfRule>
  </conditionalFormatting>
  <conditionalFormatting sqref="D60">
    <cfRule type="cellIs" dxfId="3298" priority="949" stopIfTrue="1" operator="equal">
      <formula>"Check part no.!"</formula>
    </cfRule>
  </conditionalFormatting>
  <conditionalFormatting sqref="H60">
    <cfRule type="cellIs" dxfId="3297" priority="950" stopIfTrue="1" operator="equal">
      <formula>"Check part no.!"</formula>
    </cfRule>
  </conditionalFormatting>
  <conditionalFormatting sqref="B57:G57">
    <cfRule type="cellIs" dxfId="3296" priority="967" stopIfTrue="1" operator="equal">
      <formula>"Check part no.!"</formula>
    </cfRule>
  </conditionalFormatting>
  <conditionalFormatting sqref="N57">
    <cfRule type="cellIs" dxfId="3295" priority="964" stopIfTrue="1" operator="equal">
      <formula>"Check part no.!"</formula>
    </cfRule>
  </conditionalFormatting>
  <conditionalFormatting sqref="B58:F59">
    <cfRule type="cellIs" dxfId="3294" priority="962" stopIfTrue="1" operator="equal">
      <formula>"Check part no.!"</formula>
    </cfRule>
  </conditionalFormatting>
  <conditionalFormatting sqref="M57">
    <cfRule type="cellIs" dxfId="3293" priority="965" stopIfTrue="1" operator="equal">
      <formula>"Check part no.!"</formula>
    </cfRule>
  </conditionalFormatting>
  <conditionalFormatting sqref="F102 J102 E96:E97 J96:J97 E90:F94 J89:J94 E71:F76 J71:J76 B66 F66 E64:E68 J62:J68">
    <cfRule type="cellIs" dxfId="3292" priority="963" stopIfTrue="1" operator="equal">
      <formula>"Check part no.!"</formula>
    </cfRule>
  </conditionalFormatting>
  <conditionalFormatting sqref="H57">
    <cfRule type="cellIs" dxfId="3291" priority="966" stopIfTrue="1" operator="equal">
      <formula>"Check part no.!"</formula>
    </cfRule>
  </conditionalFormatting>
  <conditionalFormatting sqref="H63">
    <cfRule type="cellIs" dxfId="3290" priority="931" stopIfTrue="1" operator="equal">
      <formula>"Check part no.!"</formula>
    </cfRule>
  </conditionalFormatting>
  <conditionalFormatting sqref="D63">
    <cfRule type="cellIs" dxfId="3289" priority="933" stopIfTrue="1" operator="equal">
      <formula>"Check part no.!"</formula>
    </cfRule>
  </conditionalFormatting>
  <conditionalFormatting sqref="H66">
    <cfRule type="cellIs" dxfId="3288" priority="910" stopIfTrue="1" operator="equal">
      <formula>"Check part no.!"</formula>
    </cfRule>
  </conditionalFormatting>
  <conditionalFormatting sqref="B61 D61:E61">
    <cfRule type="cellIs" dxfId="3287" priority="948" stopIfTrue="1" operator="equal">
      <formula>"Check part no.!"</formula>
    </cfRule>
  </conditionalFormatting>
  <conditionalFormatting sqref="B67 B64 B62">
    <cfRule type="cellIs" dxfId="3286" priority="930" stopIfTrue="1" operator="equal">
      <formula>"Check part no.!"</formula>
    </cfRule>
  </conditionalFormatting>
  <conditionalFormatting sqref="B55:B56 C56:I56 F55:I55 J55:L56 I57:L57">
    <cfRule type="cellIs" dxfId="3285" priority="968" stopIfTrue="1" operator="equal">
      <formula>"Check part no.!"</formula>
    </cfRule>
  </conditionalFormatting>
  <conditionalFormatting sqref="C62">
    <cfRule type="cellIs" dxfId="3284" priority="928" stopIfTrue="1" operator="equal">
      <formula>"Check part no.!"</formula>
    </cfRule>
  </conditionalFormatting>
  <conditionalFormatting sqref="D64">
    <cfRule type="cellIs" dxfId="3283" priority="922" stopIfTrue="1" operator="equal">
      <formula>"Check part no.!"</formula>
    </cfRule>
  </conditionalFormatting>
  <conditionalFormatting sqref="H62">
    <cfRule type="cellIs" dxfId="3282" priority="932" stopIfTrue="1" operator="equal">
      <formula>"Check part no.!"</formula>
    </cfRule>
  </conditionalFormatting>
  <conditionalFormatting sqref="H59">
    <cfRule type="cellIs" dxfId="3281" priority="961" stopIfTrue="1" operator="equal">
      <formula>"Check part no.!"</formula>
    </cfRule>
  </conditionalFormatting>
  <conditionalFormatting sqref="H64">
    <cfRule type="cellIs" dxfId="3280" priority="921" stopIfTrue="1" operator="equal">
      <formula>"Check part no.!"</formula>
    </cfRule>
  </conditionalFormatting>
  <conditionalFormatting sqref="J61">
    <cfRule type="cellIs" dxfId="3279" priority="943" stopIfTrue="1" operator="equal">
      <formula>"Check part no.!"</formula>
    </cfRule>
  </conditionalFormatting>
  <conditionalFormatting sqref="H61">
    <cfRule type="cellIs" dxfId="3278" priority="946" stopIfTrue="1" operator="equal">
      <formula>"Check part no.!"</formula>
    </cfRule>
  </conditionalFormatting>
  <conditionalFormatting sqref="C61">
    <cfRule type="cellIs" dxfId="3277" priority="945" stopIfTrue="1" operator="equal">
      <formula>"Check part no.!"</formula>
    </cfRule>
  </conditionalFormatting>
  <conditionalFormatting sqref="C64">
    <cfRule type="cellIs" dxfId="3276" priority="920" stopIfTrue="1" operator="equal">
      <formula>"Check part no.!"</formula>
    </cfRule>
  </conditionalFormatting>
  <conditionalFormatting sqref="B60">
    <cfRule type="cellIs" dxfId="3275" priority="942" stopIfTrue="1" operator="equal">
      <formula>"Check part no.!"</formula>
    </cfRule>
  </conditionalFormatting>
  <conditionalFormatting sqref="F60">
    <cfRule type="cellIs" dxfId="3274" priority="940" stopIfTrue="1" operator="equal">
      <formula>"Check part no.!"</formula>
    </cfRule>
  </conditionalFormatting>
  <conditionalFormatting sqref="C66">
    <cfRule type="cellIs" dxfId="3273" priority="909" stopIfTrue="1" operator="equal">
      <formula>"Check part no.!"</formula>
    </cfRule>
  </conditionalFormatting>
  <conditionalFormatting sqref="D66">
    <cfRule type="cellIs" dxfId="3272" priority="911" stopIfTrue="1" operator="equal">
      <formula>"Check part no.!"</formula>
    </cfRule>
  </conditionalFormatting>
  <conditionalFormatting sqref="F63">
    <cfRule type="cellIs" dxfId="3271" priority="926" stopIfTrue="1" operator="equal">
      <formula>"Check part no.!"</formula>
    </cfRule>
  </conditionalFormatting>
  <conditionalFormatting sqref="B76 B73 B71">
    <cfRule type="cellIs" dxfId="3270" priority="881" stopIfTrue="1" operator="equal">
      <formula>"Check part no.!"</formula>
    </cfRule>
  </conditionalFormatting>
  <conditionalFormatting sqref="B65 B63 D62:F62">
    <cfRule type="cellIs" dxfId="3269" priority="936" stopIfTrue="1" operator="equal">
      <formula>"Check part no.!"</formula>
    </cfRule>
  </conditionalFormatting>
  <conditionalFormatting sqref="F61">
    <cfRule type="cellIs" dxfId="3268" priority="939" stopIfTrue="1" operator="equal">
      <formula>"Check part no.!"</formula>
    </cfRule>
  </conditionalFormatting>
  <conditionalFormatting sqref="D71">
    <cfRule type="cellIs" dxfId="3267" priority="880" stopIfTrue="1" operator="equal">
      <formula>"Check part no.!"</formula>
    </cfRule>
  </conditionalFormatting>
  <conditionalFormatting sqref="B72 B74:B75">
    <cfRule type="cellIs" dxfId="3266" priority="875" stopIfTrue="1" operator="equal">
      <formula>"Check part no.!"</formula>
    </cfRule>
  </conditionalFormatting>
  <conditionalFormatting sqref="H68">
    <cfRule type="cellIs" dxfId="3265" priority="900" stopIfTrue="1" operator="equal">
      <formula>"Check part no.!"</formula>
    </cfRule>
  </conditionalFormatting>
  <conditionalFormatting sqref="F64">
    <cfRule type="cellIs" dxfId="3264" priority="919" stopIfTrue="1" operator="equal">
      <formula>"Check part no.!"</formula>
    </cfRule>
  </conditionalFormatting>
  <conditionalFormatting sqref="E60">
    <cfRule type="cellIs" dxfId="3263" priority="941" stopIfTrue="1" operator="equal">
      <formula>"Check part no.!"</formula>
    </cfRule>
  </conditionalFormatting>
  <conditionalFormatting sqref="C70">
    <cfRule type="cellIs" dxfId="3262" priority="883" stopIfTrue="1" operator="equal">
      <formula>"Check part no.!"</formula>
    </cfRule>
  </conditionalFormatting>
  <conditionalFormatting sqref="C65">
    <cfRule type="cellIs" dxfId="3261" priority="914" stopIfTrue="1" operator="equal">
      <formula>"Check part no.!"</formula>
    </cfRule>
  </conditionalFormatting>
  <conditionalFormatting sqref="F67:F68">
    <cfRule type="cellIs" dxfId="3260" priority="906" stopIfTrue="1" operator="equal">
      <formula>"Check part no.!"</formula>
    </cfRule>
  </conditionalFormatting>
  <conditionalFormatting sqref="B96">
    <cfRule type="cellIs" dxfId="3259" priority="711" stopIfTrue="1" operator="equal">
      <formula>"Check part no.!"</formula>
    </cfRule>
  </conditionalFormatting>
  <conditionalFormatting sqref="D67">
    <cfRule type="cellIs" dxfId="3258" priority="905" stopIfTrue="1" operator="equal">
      <formula>"Check part no.!"</formula>
    </cfRule>
  </conditionalFormatting>
  <conditionalFormatting sqref="H67">
    <cfRule type="cellIs" dxfId="3257" priority="904" stopIfTrue="1" operator="equal">
      <formula>"Check part no.!"</formula>
    </cfRule>
  </conditionalFormatting>
  <conditionalFormatting sqref="H71">
    <cfRule type="cellIs" dxfId="3256" priority="878" stopIfTrue="1" operator="equal">
      <formula>"Check part no.!"</formula>
    </cfRule>
  </conditionalFormatting>
  <conditionalFormatting sqref="C67">
    <cfRule type="cellIs" dxfId="3255" priority="903" stopIfTrue="1" operator="equal">
      <formula>"Check part no.!"</formula>
    </cfRule>
  </conditionalFormatting>
  <conditionalFormatting sqref="D68">
    <cfRule type="cellIs" dxfId="3254" priority="901" stopIfTrue="1" operator="equal">
      <formula>"Check part no.!"</formula>
    </cfRule>
  </conditionalFormatting>
  <conditionalFormatting sqref="D72">
    <cfRule type="cellIs" dxfId="3253" priority="874" stopIfTrue="1" operator="equal">
      <formula>"Check part no.!"</formula>
    </cfRule>
  </conditionalFormatting>
  <conditionalFormatting sqref="D65">
    <cfRule type="cellIs" dxfId="3252" priority="916" stopIfTrue="1" operator="equal">
      <formula>"Check part no.!"</formula>
    </cfRule>
  </conditionalFormatting>
  <conditionalFormatting sqref="F65">
    <cfRule type="cellIs" dxfId="3251" priority="913" stopIfTrue="1" operator="equal">
      <formula>"Check part no.!"</formula>
    </cfRule>
  </conditionalFormatting>
  <conditionalFormatting sqref="C71">
    <cfRule type="cellIs" dxfId="3250" priority="877" stopIfTrue="1" operator="equal">
      <formula>"Check part no.!"</formula>
    </cfRule>
  </conditionalFormatting>
  <conditionalFormatting sqref="E69">
    <cfRule type="cellIs" dxfId="3249" priority="892" stopIfTrue="1" operator="equal">
      <formula>"Check part no.!"</formula>
    </cfRule>
  </conditionalFormatting>
  <conditionalFormatting sqref="H65">
    <cfRule type="cellIs" dxfId="3248" priority="915" stopIfTrue="1" operator="equal">
      <formula>"Check part no.!"</formula>
    </cfRule>
  </conditionalFormatting>
  <conditionalFormatting sqref="H70">
    <cfRule type="cellIs" dxfId="3247" priority="887" stopIfTrue="1" operator="equal">
      <formula>"Check part no.!"</formula>
    </cfRule>
  </conditionalFormatting>
  <conditionalFormatting sqref="E80:E81 D78:E79">
    <cfRule type="cellIs" dxfId="3246" priority="839" stopIfTrue="1" operator="equal">
      <formula>"Check part no.!"</formula>
    </cfRule>
  </conditionalFormatting>
  <conditionalFormatting sqref="H74">
    <cfRule type="cellIs" dxfId="3245" priority="865" stopIfTrue="1" operator="equal">
      <formula>"Check part no.!"</formula>
    </cfRule>
  </conditionalFormatting>
  <conditionalFormatting sqref="F69">
    <cfRule type="cellIs" dxfId="3244" priority="890" stopIfTrue="1" operator="equal">
      <formula>"Check part no.!"</formula>
    </cfRule>
  </conditionalFormatting>
  <conditionalFormatting sqref="J70">
    <cfRule type="cellIs" dxfId="3243" priority="885" stopIfTrue="1" operator="equal">
      <formula>"Check part no.!"</formula>
    </cfRule>
  </conditionalFormatting>
  <conditionalFormatting sqref="B70">
    <cfRule type="cellIs" dxfId="3242" priority="884" stopIfTrue="1" operator="equal">
      <formula>"Check part no.!"</formula>
    </cfRule>
  </conditionalFormatting>
  <conditionalFormatting sqref="C73">
    <cfRule type="cellIs" dxfId="3241" priority="863" stopIfTrue="1" operator="equal">
      <formula>"Check part no.!"</formula>
    </cfRule>
  </conditionalFormatting>
  <conditionalFormatting sqref="D70:F70">
    <cfRule type="cellIs" dxfId="3240" priority="889" stopIfTrue="1" operator="equal">
      <formula>"Check part no.!"</formula>
    </cfRule>
  </conditionalFormatting>
  <conditionalFormatting sqref="C69">
    <cfRule type="cellIs" dxfId="3239" priority="891" stopIfTrue="1" operator="equal">
      <formula>"Check part no.!"</formula>
    </cfRule>
  </conditionalFormatting>
  <conditionalFormatting sqref="B69">
    <cfRule type="cellIs" dxfId="3238" priority="893" stopIfTrue="1" operator="equal">
      <formula>"Check part no.!"</formula>
    </cfRule>
  </conditionalFormatting>
  <conditionalFormatting sqref="J69">
    <cfRule type="cellIs" dxfId="3237" priority="894" stopIfTrue="1" operator="equal">
      <formula>"Check part no.!"</formula>
    </cfRule>
  </conditionalFormatting>
  <conditionalFormatting sqref="H69">
    <cfRule type="cellIs" dxfId="3236" priority="896" stopIfTrue="1" operator="equal">
      <formula>"Check part no.!"</formula>
    </cfRule>
  </conditionalFormatting>
  <conditionalFormatting sqref="H73">
    <cfRule type="cellIs" dxfId="3235" priority="866" stopIfTrue="1" operator="equal">
      <formula>"Check part no.!"</formula>
    </cfRule>
  </conditionalFormatting>
  <conditionalFormatting sqref="J78:J81">
    <cfRule type="cellIs" dxfId="3234" priority="832" stopIfTrue="1" operator="equal">
      <formula>"Check part no.!"</formula>
    </cfRule>
  </conditionalFormatting>
  <conditionalFormatting sqref="F96">
    <cfRule type="cellIs" dxfId="3233" priority="708" stopIfTrue="1" operator="equal">
      <formula>"Check part no.!"</formula>
    </cfRule>
  </conditionalFormatting>
  <conditionalFormatting sqref="D69">
    <cfRule type="cellIs" dxfId="3232" priority="897" stopIfTrue="1" operator="equal">
      <formula>"Check part no.!"</formula>
    </cfRule>
  </conditionalFormatting>
  <conditionalFormatting sqref="C72">
    <cfRule type="cellIs" dxfId="3231" priority="864" stopIfTrue="1" operator="equal">
      <formula>"Check part no.!"</formula>
    </cfRule>
  </conditionalFormatting>
  <conditionalFormatting sqref="D99">
    <cfRule type="cellIs" dxfId="3230" priority="694" stopIfTrue="1" operator="equal">
      <formula>"Check part no.!"</formula>
    </cfRule>
  </conditionalFormatting>
  <conditionalFormatting sqref="D75">
    <cfRule type="cellIs" dxfId="3229" priority="859" stopIfTrue="1" operator="equal">
      <formula>"Check part no.!"</formula>
    </cfRule>
  </conditionalFormatting>
  <conditionalFormatting sqref="H97">
    <cfRule type="cellIs" dxfId="3228" priority="712" stopIfTrue="1" operator="equal">
      <formula>"Check part no.!"</formula>
    </cfRule>
  </conditionalFormatting>
  <conditionalFormatting sqref="H72">
    <cfRule type="cellIs" dxfId="3227" priority="867" stopIfTrue="1" operator="equal">
      <formula>"Check part no.!"</formula>
    </cfRule>
  </conditionalFormatting>
  <conditionalFormatting sqref="C75">
    <cfRule type="cellIs" dxfId="3226" priority="856" stopIfTrue="1" operator="equal">
      <formula>"Check part no.!"</formula>
    </cfRule>
  </conditionalFormatting>
  <conditionalFormatting sqref="C74">
    <cfRule type="cellIs" dxfId="3225" priority="868" stopIfTrue="1" operator="equal">
      <formula>"Check part no.!"</formula>
    </cfRule>
  </conditionalFormatting>
  <conditionalFormatting sqref="D77">
    <cfRule type="cellIs" dxfId="3224" priority="848" stopIfTrue="1" operator="equal">
      <formula>"Check part no.!"</formula>
    </cfRule>
  </conditionalFormatting>
  <conditionalFormatting sqref="C77">
    <cfRule type="cellIs" dxfId="3223" priority="846" stopIfTrue="1" operator="equal">
      <formula>"Check part no.!"</formula>
    </cfRule>
  </conditionalFormatting>
  <conditionalFormatting sqref="D74">
    <cfRule type="cellIs" dxfId="3222" priority="870" stopIfTrue="1" operator="equal">
      <formula>"Check part no.!"</formula>
    </cfRule>
  </conditionalFormatting>
  <conditionalFormatting sqref="D81">
    <cfRule type="cellIs" dxfId="3221" priority="827" stopIfTrue="1" operator="equal">
      <formula>"Check part no.!"</formula>
    </cfRule>
  </conditionalFormatting>
  <conditionalFormatting sqref="E77">
    <cfRule type="cellIs" dxfId="3220" priority="849" stopIfTrue="1" operator="equal">
      <formula>"Check part no.!"</formula>
    </cfRule>
  </conditionalFormatting>
  <conditionalFormatting sqref="B104">
    <cfRule type="cellIs" dxfId="3219" priority="662" stopIfTrue="1" operator="equal">
      <formula>"Check part no.!"</formula>
    </cfRule>
  </conditionalFormatting>
  <conditionalFormatting sqref="D76">
    <cfRule type="cellIs" dxfId="3218" priority="854" stopIfTrue="1" operator="equal">
      <formula>"Check part no.!"</formula>
    </cfRule>
  </conditionalFormatting>
  <conditionalFormatting sqref="D97">
    <cfRule type="cellIs" dxfId="3217" priority="715" stopIfTrue="1" operator="equal">
      <formula>"Check part no.!"</formula>
    </cfRule>
  </conditionalFormatting>
  <conditionalFormatting sqref="D73">
    <cfRule type="cellIs" dxfId="3216" priority="872" stopIfTrue="1" operator="equal">
      <formula>"Check part no.!"</formula>
    </cfRule>
  </conditionalFormatting>
  <conditionalFormatting sqref="B100 B98">
    <cfRule type="cellIs" dxfId="3215" priority="699" stopIfTrue="1" operator="equal">
      <formula>"Check part no.!"</formula>
    </cfRule>
  </conditionalFormatting>
  <conditionalFormatting sqref="D80">
    <cfRule type="cellIs" dxfId="3214" priority="829" stopIfTrue="1" operator="equal">
      <formula>"Check part no.!"</formula>
    </cfRule>
  </conditionalFormatting>
  <conditionalFormatting sqref="H76">
    <cfRule type="cellIs" dxfId="3213" priority="852" stopIfTrue="1" operator="equal">
      <formula>"Check part no.!"</formula>
    </cfRule>
  </conditionalFormatting>
  <conditionalFormatting sqref="H77">
    <cfRule type="cellIs" dxfId="3212" priority="844" stopIfTrue="1" operator="equal">
      <formula>"Check part no.!"</formula>
    </cfRule>
  </conditionalFormatting>
  <conditionalFormatting sqref="C80">
    <cfRule type="cellIs" dxfId="3211" priority="825" stopIfTrue="1" operator="equal">
      <formula>"Check part no.!"</formula>
    </cfRule>
  </conditionalFormatting>
  <conditionalFormatting sqref="C76">
    <cfRule type="cellIs" dxfId="3210" priority="851" stopIfTrue="1" operator="equal">
      <formula>"Check part no.!"</formula>
    </cfRule>
  </conditionalFormatting>
  <conditionalFormatting sqref="F78:F81">
    <cfRule type="cellIs" dxfId="3209" priority="830" stopIfTrue="1" operator="equal">
      <formula>"Check part no.!"</formula>
    </cfRule>
  </conditionalFormatting>
  <conditionalFormatting sqref="B79">
    <cfRule type="cellIs" dxfId="3208" priority="831" stopIfTrue="1" operator="equal">
      <formula>"Check part no.!"</formula>
    </cfRule>
  </conditionalFormatting>
  <conditionalFormatting sqref="C98">
    <cfRule type="cellIs" dxfId="3207" priority="697" stopIfTrue="1" operator="equal">
      <formula>"Check part no.!"</formula>
    </cfRule>
  </conditionalFormatting>
  <conditionalFormatting sqref="D100">
    <cfRule type="cellIs" dxfId="3206" priority="692" stopIfTrue="1" operator="equal">
      <formula>"Check part no.!"</formula>
    </cfRule>
  </conditionalFormatting>
  <conditionalFormatting sqref="E98:E101">
    <cfRule type="cellIs" dxfId="3205" priority="698" stopIfTrue="1" operator="equal">
      <formula>"Check part no.!"</formula>
    </cfRule>
  </conditionalFormatting>
  <conditionalFormatting sqref="B77">
    <cfRule type="cellIs" dxfId="3204" priority="845" stopIfTrue="1" operator="equal">
      <formula>"Check part no.!"</formula>
    </cfRule>
  </conditionalFormatting>
  <conditionalFormatting sqref="F77">
    <cfRule type="cellIs" dxfId="3203" priority="841" stopIfTrue="1" operator="equal">
      <formula>"Check part no.!"</formula>
    </cfRule>
  </conditionalFormatting>
  <conditionalFormatting sqref="J77">
    <cfRule type="cellIs" dxfId="3202" priority="842" stopIfTrue="1" operator="equal">
      <formula>"Check part no.!"</formula>
    </cfRule>
  </conditionalFormatting>
  <conditionalFormatting sqref="B84">
    <cfRule type="cellIs" dxfId="3201" priority="799" stopIfTrue="1" operator="equal">
      <formula>"Check part no.!"</formula>
    </cfRule>
  </conditionalFormatting>
  <conditionalFormatting sqref="C78:C79">
    <cfRule type="cellIs" dxfId="3200" priority="837" stopIfTrue="1" operator="equal">
      <formula>"Check part no.!"</formula>
    </cfRule>
  </conditionalFormatting>
  <conditionalFormatting sqref="H75">
    <cfRule type="cellIs" dxfId="3199" priority="857" stopIfTrue="1" operator="equal">
      <formula>"Check part no.!"</formula>
    </cfRule>
  </conditionalFormatting>
  <conditionalFormatting sqref="C81">
    <cfRule type="cellIs" dxfId="3198" priority="824" stopIfTrue="1" operator="equal">
      <formula>"Check part no.!"</formula>
    </cfRule>
  </conditionalFormatting>
  <conditionalFormatting sqref="H98">
    <cfRule type="cellIs" dxfId="3197" priority="702" stopIfTrue="1" operator="equal">
      <formula>"Check part no.!"</formula>
    </cfRule>
  </conditionalFormatting>
  <conditionalFormatting sqref="B80">
    <cfRule type="cellIs" dxfId="3196" priority="823" stopIfTrue="1" operator="equal">
      <formula>"Check part no.!"</formula>
    </cfRule>
  </conditionalFormatting>
  <conditionalFormatting sqref="H80">
    <cfRule type="cellIs" dxfId="3195" priority="822" stopIfTrue="1" operator="equal">
      <formula>"Check part no.!"</formula>
    </cfRule>
  </conditionalFormatting>
  <conditionalFormatting sqref="F105:F107">
    <cfRule type="cellIs" dxfId="3194" priority="650" stopIfTrue="1" operator="equal">
      <formula>"Check part no.!"</formula>
    </cfRule>
  </conditionalFormatting>
  <conditionalFormatting sqref="D101">
    <cfRule type="cellIs" dxfId="3193" priority="690" stopIfTrue="1" operator="equal">
      <formula>"Check part no.!"</formula>
    </cfRule>
  </conditionalFormatting>
  <conditionalFormatting sqref="J82:J85">
    <cfRule type="cellIs" dxfId="3192" priority="809" stopIfTrue="1" operator="equal">
      <formula>"Check part no.!"</formula>
    </cfRule>
  </conditionalFormatting>
  <conditionalFormatting sqref="H79">
    <cfRule type="cellIs" dxfId="3191" priority="834" stopIfTrue="1" operator="equal">
      <formula>"Check part no.!"</formula>
    </cfRule>
  </conditionalFormatting>
  <conditionalFormatting sqref="H94">
    <cfRule type="cellIs" dxfId="3190" priority="730" stopIfTrue="1" operator="equal">
      <formula>"Check part no.!"</formula>
    </cfRule>
  </conditionalFormatting>
  <conditionalFormatting sqref="F98:F101">
    <cfRule type="cellIs" dxfId="3189" priority="705" stopIfTrue="1" operator="equal">
      <formula>"Check part no.!"</formula>
    </cfRule>
  </conditionalFormatting>
  <conditionalFormatting sqref="B78">
    <cfRule type="cellIs" dxfId="3188" priority="836" stopIfTrue="1" operator="equal">
      <formula>"Check part no.!"</formula>
    </cfRule>
  </conditionalFormatting>
  <conditionalFormatting sqref="H78">
    <cfRule type="cellIs" dxfId="3187" priority="835" stopIfTrue="1" operator="equal">
      <formula>"Check part no.!"</formula>
    </cfRule>
  </conditionalFormatting>
  <conditionalFormatting sqref="J103">
    <cfRule type="cellIs" dxfId="3186" priority="668" stopIfTrue="1" operator="equal">
      <formula>"Check part no.!"</formula>
    </cfRule>
  </conditionalFormatting>
  <conditionalFormatting sqref="H95">
    <cfRule type="cellIs" dxfId="3185" priority="724" stopIfTrue="1" operator="equal">
      <formula>"Check part no.!"</formula>
    </cfRule>
  </conditionalFormatting>
  <conditionalFormatting sqref="J98:J101">
    <cfRule type="cellIs" dxfId="3184" priority="700" stopIfTrue="1" operator="equal">
      <formula>"Check part no.!"</formula>
    </cfRule>
  </conditionalFormatting>
  <conditionalFormatting sqref="H85">
    <cfRule type="cellIs" dxfId="3183" priority="790" stopIfTrue="1" operator="equal">
      <formula>"Check part no.!"</formula>
    </cfRule>
  </conditionalFormatting>
  <conditionalFormatting sqref="D104:E104">
    <cfRule type="cellIs" dxfId="3182" priority="665" stopIfTrue="1" operator="equal">
      <formula>"Check part no.!"</formula>
    </cfRule>
  </conditionalFormatting>
  <conditionalFormatting sqref="B95">
    <cfRule type="cellIs" dxfId="3181" priority="726" stopIfTrue="1" operator="equal">
      <formula>"Check part no.!"</formula>
    </cfRule>
  </conditionalFormatting>
  <conditionalFormatting sqref="D98">
    <cfRule type="cellIs" dxfId="3180" priority="704" stopIfTrue="1" operator="equal">
      <formula>"Check part no.!"</formula>
    </cfRule>
  </conditionalFormatting>
  <conditionalFormatting sqref="C95">
    <cfRule type="cellIs" dxfId="3179" priority="725" stopIfTrue="1" operator="equal">
      <formula>"Check part no.!"</formula>
    </cfRule>
  </conditionalFormatting>
  <conditionalFormatting sqref="H100">
    <cfRule type="cellIs" dxfId="3178" priority="686" stopIfTrue="1" operator="equal">
      <formula>"Check part no.!"</formula>
    </cfRule>
  </conditionalFormatting>
  <conditionalFormatting sqref="D103">
    <cfRule type="cellIs" dxfId="3177" priority="673" stopIfTrue="1" operator="equal">
      <formula>"Check part no.!"</formula>
    </cfRule>
  </conditionalFormatting>
  <conditionalFormatting sqref="C101">
    <cfRule type="cellIs" dxfId="3176" priority="684" stopIfTrue="1" operator="equal">
      <formula>"Check part no.!"</formula>
    </cfRule>
  </conditionalFormatting>
  <conditionalFormatting sqref="C84">
    <cfRule type="cellIs" dxfId="3175" priority="798" stopIfTrue="1" operator="equal">
      <formula>"Check part no.!"</formula>
    </cfRule>
  </conditionalFormatting>
  <conditionalFormatting sqref="F84">
    <cfRule type="cellIs" dxfId="3174" priority="796" stopIfTrue="1" operator="equal">
      <formula>"Check part no.!"</formula>
    </cfRule>
  </conditionalFormatting>
  <conditionalFormatting sqref="E103">
    <cfRule type="cellIs" dxfId="3173" priority="674" stopIfTrue="1" operator="equal">
      <formula>"Check part no.!"</formula>
    </cfRule>
  </conditionalFormatting>
  <conditionalFormatting sqref="J95">
    <cfRule type="cellIs" dxfId="3172" priority="722" stopIfTrue="1" operator="equal">
      <formula>"Check part no.!"</formula>
    </cfRule>
  </conditionalFormatting>
  <conditionalFormatting sqref="H105">
    <cfRule type="cellIs" dxfId="3171" priority="653" stopIfTrue="1" operator="equal">
      <formula>"Check part no.!"</formula>
    </cfRule>
  </conditionalFormatting>
  <conditionalFormatting sqref="D105">
    <cfRule type="cellIs" dxfId="3170" priority="655" stopIfTrue="1" operator="equal">
      <formula>"Check part no.!"</formula>
    </cfRule>
  </conditionalFormatting>
  <conditionalFormatting sqref="H96">
    <cfRule type="cellIs" dxfId="3169" priority="713" stopIfTrue="1" operator="equal">
      <formula>"Check part no.!"</formula>
    </cfRule>
  </conditionalFormatting>
  <conditionalFormatting sqref="C105">
    <cfRule type="cellIs" dxfId="3168" priority="654" stopIfTrue="1" operator="equal">
      <formula>"Check part no.!"</formula>
    </cfRule>
  </conditionalFormatting>
  <conditionalFormatting sqref="C97">
    <cfRule type="cellIs" dxfId="3167" priority="710" stopIfTrue="1" operator="equal">
      <formula>"Check part no.!"</formula>
    </cfRule>
  </conditionalFormatting>
  <conditionalFormatting sqref="F97">
    <cfRule type="cellIs" dxfId="3166" priority="709" stopIfTrue="1" operator="equal">
      <formula>"Check part no.!"</formula>
    </cfRule>
  </conditionalFormatting>
  <conditionalFormatting sqref="C96">
    <cfRule type="cellIs" dxfId="3165" priority="714" stopIfTrue="1" operator="equal">
      <formula>"Check part no.!"</formula>
    </cfRule>
  </conditionalFormatting>
  <conditionalFormatting sqref="D96">
    <cfRule type="cellIs" dxfId="3164" priority="717" stopIfTrue="1" operator="equal">
      <formula>"Check part no.!"</formula>
    </cfRule>
  </conditionalFormatting>
  <conditionalFormatting sqref="B97">
    <cfRule type="cellIs" dxfId="3163" priority="719" stopIfTrue="1" operator="equal">
      <formula>"Check part no.!"</formula>
    </cfRule>
  </conditionalFormatting>
  <conditionalFormatting sqref="F95">
    <cfRule type="cellIs" dxfId="3162" priority="721" stopIfTrue="1" operator="equal">
      <formula>"Check part no.!"</formula>
    </cfRule>
  </conditionalFormatting>
  <conditionalFormatting sqref="J105:J107">
    <cfRule type="cellIs" dxfId="3161" priority="651" stopIfTrue="1" operator="equal">
      <formula>"Check part no.!"</formula>
    </cfRule>
  </conditionalFormatting>
  <conditionalFormatting sqref="E105:E107">
    <cfRule type="cellIs" dxfId="3160" priority="657" stopIfTrue="1" operator="equal">
      <formula>"Check part no.!"</formula>
    </cfRule>
  </conditionalFormatting>
  <conditionalFormatting sqref="B99 B101">
    <cfRule type="cellIs" dxfId="3159" priority="695" stopIfTrue="1" operator="equal">
      <formula>"Check part no.!"</formula>
    </cfRule>
  </conditionalFormatting>
  <conditionalFormatting sqref="J104">
    <cfRule type="cellIs" dxfId="3158" priority="659" stopIfTrue="1" operator="equal">
      <formula>"Check part no.!"</formula>
    </cfRule>
  </conditionalFormatting>
  <conditionalFormatting sqref="E83:E85 D82:E82">
    <cfRule type="cellIs" dxfId="3157" priority="815" stopIfTrue="1" operator="equal">
      <formula>"Check part no.!"</formula>
    </cfRule>
  </conditionalFormatting>
  <conditionalFormatting sqref="H81">
    <cfRule type="cellIs" dxfId="3156" priority="821" stopIfTrue="1" operator="equal">
      <formula>"Check part no.!"</formula>
    </cfRule>
  </conditionalFormatting>
  <conditionalFormatting sqref="C100">
    <cfRule type="cellIs" dxfId="3155" priority="688" stopIfTrue="1" operator="equal">
      <formula>"Check part no.!"</formula>
    </cfRule>
  </conditionalFormatting>
  <conditionalFormatting sqref="B81">
    <cfRule type="cellIs" dxfId="3154" priority="820" stopIfTrue="1" operator="equal">
      <formula>"Check part no.!"</formula>
    </cfRule>
  </conditionalFormatting>
  <conditionalFormatting sqref="H101">
    <cfRule type="cellIs" dxfId="3153" priority="685" stopIfTrue="1" operator="equal">
      <formula>"Check part no.!"</formula>
    </cfRule>
  </conditionalFormatting>
  <conditionalFormatting sqref="H82">
    <cfRule type="cellIs" dxfId="3152" priority="811" stopIfTrue="1" operator="equal">
      <formula>"Check part no.!"</formula>
    </cfRule>
  </conditionalFormatting>
  <conditionalFormatting sqref="B85 B82:B83">
    <cfRule type="cellIs" dxfId="3151" priority="812" stopIfTrue="1" operator="equal">
      <formula>"Check part no.!"</formula>
    </cfRule>
  </conditionalFormatting>
  <conditionalFormatting sqref="F85">
    <cfRule type="cellIs" dxfId="3150" priority="789" stopIfTrue="1" operator="equal">
      <formula>"Check part no.!"</formula>
    </cfRule>
  </conditionalFormatting>
  <conditionalFormatting sqref="C82">
    <cfRule type="cellIs" dxfId="3149" priority="813" stopIfTrue="1" operator="equal">
      <formula>"Check part no.!"</formula>
    </cfRule>
  </conditionalFormatting>
  <conditionalFormatting sqref="C102">
    <cfRule type="cellIs" dxfId="3148" priority="676" stopIfTrue="1" operator="equal">
      <formula>"Check part no.!"</formula>
    </cfRule>
  </conditionalFormatting>
  <conditionalFormatting sqref="E102">
    <cfRule type="cellIs" dxfId="3147" priority="680" stopIfTrue="1" operator="equal">
      <formula>"Check part no.!"</formula>
    </cfRule>
  </conditionalFormatting>
  <conditionalFormatting sqref="B102">
    <cfRule type="cellIs" dxfId="3146" priority="679" stopIfTrue="1" operator="equal">
      <formula>"Check part no.!"</formula>
    </cfRule>
  </conditionalFormatting>
  <conditionalFormatting sqref="D102">
    <cfRule type="cellIs" dxfId="3145" priority="678" stopIfTrue="1" operator="equal">
      <formula>"Check part no.!"</formula>
    </cfRule>
  </conditionalFormatting>
  <conditionalFormatting sqref="H102">
    <cfRule type="cellIs" dxfId="3144" priority="675" stopIfTrue="1" operator="equal">
      <formula>"Check part no.!"</formula>
    </cfRule>
  </conditionalFormatting>
  <conditionalFormatting sqref="E86">
    <cfRule type="cellIs" dxfId="3143" priority="787" stopIfTrue="1" operator="equal">
      <formula>"Check part no.!"</formula>
    </cfRule>
  </conditionalFormatting>
  <conditionalFormatting sqref="D86">
    <cfRule type="cellIs" dxfId="3142" priority="786" stopIfTrue="1" operator="equal">
      <formula>"Check part no.!"</formula>
    </cfRule>
  </conditionalFormatting>
  <conditionalFormatting sqref="C83">
    <cfRule type="cellIs" dxfId="3141" priority="804" stopIfTrue="1" operator="equal">
      <formula>"Check part no.!"</formula>
    </cfRule>
  </conditionalFormatting>
  <conditionalFormatting sqref="D83">
    <cfRule type="cellIs" dxfId="3140" priority="806" stopIfTrue="1" operator="equal">
      <formula>"Check part no.!"</formula>
    </cfRule>
  </conditionalFormatting>
  <conditionalFormatting sqref="B103">
    <cfRule type="cellIs" dxfId="3139" priority="667" stopIfTrue="1" operator="equal">
      <formula>"Check part no.!"</formula>
    </cfRule>
  </conditionalFormatting>
  <conditionalFormatting sqref="D84">
    <cfRule type="cellIs" dxfId="3138" priority="802" stopIfTrue="1" operator="equal">
      <formula>"Check part no.!"</formula>
    </cfRule>
  </conditionalFormatting>
  <conditionalFormatting sqref="C85">
    <cfRule type="cellIs" dxfId="3137" priority="791" stopIfTrue="1" operator="equal">
      <formula>"Check part no.!"</formula>
    </cfRule>
  </conditionalFormatting>
  <conditionalFormatting sqref="D85">
    <cfRule type="cellIs" dxfId="3136" priority="793" stopIfTrue="1" operator="equal">
      <formula>"Check part no.!"</formula>
    </cfRule>
  </conditionalFormatting>
  <conditionalFormatting sqref="F82">
    <cfRule type="cellIs" dxfId="3135" priority="808" stopIfTrue="1" operator="equal">
      <formula>"Check part no.!"</formula>
    </cfRule>
  </conditionalFormatting>
  <conditionalFormatting sqref="F103">
    <cfRule type="cellIs" dxfId="3134" priority="666" stopIfTrue="1" operator="equal">
      <formula>"Check part no.!"</formula>
    </cfRule>
  </conditionalFormatting>
  <conditionalFormatting sqref="H84">
    <cfRule type="cellIs" dxfId="3133" priority="800" stopIfTrue="1" operator="equal">
      <formula>"Check part no.!"</formula>
    </cfRule>
  </conditionalFormatting>
  <conditionalFormatting sqref="H99">
    <cfRule type="cellIs" dxfId="3132" priority="687" stopIfTrue="1" operator="equal">
      <formula>"Check part no.!"</formula>
    </cfRule>
  </conditionalFormatting>
  <conditionalFormatting sqref="H83">
    <cfRule type="cellIs" dxfId="3131" priority="801" stopIfTrue="1" operator="equal">
      <formula>"Check part no.!"</formula>
    </cfRule>
  </conditionalFormatting>
  <conditionalFormatting sqref="H103">
    <cfRule type="cellIs" dxfId="3130" priority="670" stopIfTrue="1" operator="equal">
      <formula>"Check part no.!"</formula>
    </cfRule>
  </conditionalFormatting>
  <conditionalFormatting sqref="C93">
    <cfRule type="cellIs" dxfId="3129" priority="738" stopIfTrue="1" operator="equal">
      <formula>"Check part no.!"</formula>
    </cfRule>
  </conditionalFormatting>
  <conditionalFormatting sqref="D95:E95">
    <cfRule type="cellIs" dxfId="3128" priority="728" stopIfTrue="1" operator="equal">
      <formula>"Check part no.!"</formula>
    </cfRule>
  </conditionalFormatting>
  <conditionalFormatting sqref="F104">
    <cfRule type="cellIs" dxfId="3127" priority="658" stopIfTrue="1" operator="equal">
      <formula>"Check part no.!"</formula>
    </cfRule>
  </conditionalFormatting>
  <conditionalFormatting sqref="H104">
    <cfRule type="cellIs" dxfId="3126" priority="661" stopIfTrue="1" operator="equal">
      <formula>"Check part no.!"</formula>
    </cfRule>
  </conditionalFormatting>
  <conditionalFormatting sqref="C104">
    <cfRule type="cellIs" dxfId="3125" priority="663" stopIfTrue="1" operator="equal">
      <formula>"Check part no.!"</formula>
    </cfRule>
  </conditionalFormatting>
  <conditionalFormatting sqref="F83">
    <cfRule type="cellIs" dxfId="3124" priority="797" stopIfTrue="1" operator="equal">
      <formula>"Check part no.!"</formula>
    </cfRule>
  </conditionalFormatting>
  <conditionalFormatting sqref="C103">
    <cfRule type="cellIs" dxfId="3123" priority="671" stopIfTrue="1" operator="equal">
      <formula>"Check part no.!"</formula>
    </cfRule>
  </conditionalFormatting>
  <conditionalFormatting sqref="C86">
    <cfRule type="cellIs" dxfId="3122" priority="784" stopIfTrue="1" operator="equal">
      <formula>"Check part no.!"</formula>
    </cfRule>
  </conditionalFormatting>
  <conditionalFormatting sqref="H86">
    <cfRule type="cellIs" dxfId="3121" priority="783" stopIfTrue="1" operator="equal">
      <formula>"Check part no.!"</formula>
    </cfRule>
  </conditionalFormatting>
  <conditionalFormatting sqref="J86">
    <cfRule type="cellIs" dxfId="3120" priority="781" stopIfTrue="1" operator="equal">
      <formula>"Check part no.!"</formula>
    </cfRule>
  </conditionalFormatting>
  <conditionalFormatting sqref="F86">
    <cfRule type="cellIs" dxfId="3119" priority="779" stopIfTrue="1" operator="equal">
      <formula>"Check part no.!"</formula>
    </cfRule>
  </conditionalFormatting>
  <conditionalFormatting sqref="B87">
    <cfRule type="cellIs" dxfId="3118" priority="772" stopIfTrue="1" operator="equal">
      <formula>"Check part no.!"</formula>
    </cfRule>
  </conditionalFormatting>
  <conditionalFormatting sqref="C87:D87">
    <cfRule type="cellIs" dxfId="3117" priority="777" stopIfTrue="1" operator="equal">
      <formula>"Check part no.!"</formula>
    </cfRule>
  </conditionalFormatting>
  <conditionalFormatting sqref="H88">
    <cfRule type="cellIs" dxfId="3116" priority="765" stopIfTrue="1" operator="equal">
      <formula>"Check part no.!"</formula>
    </cfRule>
  </conditionalFormatting>
  <conditionalFormatting sqref="B88">
    <cfRule type="cellIs" dxfId="3115" priority="767" stopIfTrue="1" operator="equal">
      <formula>"Check part no.!"</formula>
    </cfRule>
  </conditionalFormatting>
  <conditionalFormatting sqref="H87">
    <cfRule type="cellIs" dxfId="3114" priority="775" stopIfTrue="1" operator="equal">
      <formula>"Check part no.!"</formula>
    </cfRule>
  </conditionalFormatting>
  <conditionalFormatting sqref="J88">
    <cfRule type="cellIs" dxfId="3113" priority="763" stopIfTrue="1" operator="equal">
      <formula>"Check part no.!"</formula>
    </cfRule>
  </conditionalFormatting>
  <conditionalFormatting sqref="C91">
    <cfRule type="cellIs" dxfId="3112" priority="749" stopIfTrue="1" operator="equal">
      <formula>"Check part no.!"</formula>
    </cfRule>
  </conditionalFormatting>
  <conditionalFormatting sqref="D89:F89">
    <cfRule type="cellIs" dxfId="3111" priority="760" stopIfTrue="1" operator="equal">
      <formula>"Check part no.!"</formula>
    </cfRule>
  </conditionalFormatting>
  <conditionalFormatting sqref="C88">
    <cfRule type="cellIs" dxfId="3110" priority="766" stopIfTrue="1" operator="equal">
      <formula>"Check part no.!"</formula>
    </cfRule>
  </conditionalFormatting>
  <conditionalFormatting sqref="J87">
    <cfRule type="cellIs" dxfId="3109" priority="773" stopIfTrue="1" operator="equal">
      <formula>"Check part no.!"</formula>
    </cfRule>
  </conditionalFormatting>
  <conditionalFormatting sqref="B91 B93:B94 B89">
    <cfRule type="cellIs" dxfId="3108" priority="757" stopIfTrue="1" operator="equal">
      <formula>"Check part no.!"</formula>
    </cfRule>
  </conditionalFormatting>
  <conditionalFormatting sqref="D90">
    <cfRule type="cellIs" dxfId="3107" priority="753" stopIfTrue="1" operator="equal">
      <formula>"Check part no.!"</formula>
    </cfRule>
  </conditionalFormatting>
  <conditionalFormatting sqref="E87">
    <cfRule type="cellIs" dxfId="3106" priority="771" stopIfTrue="1" operator="equal">
      <formula>"Check part no.!"</formula>
    </cfRule>
  </conditionalFormatting>
  <conditionalFormatting sqref="C89">
    <cfRule type="cellIs" dxfId="3105" priority="758" stopIfTrue="1" operator="equal">
      <formula>"Check part no.!"</formula>
    </cfRule>
  </conditionalFormatting>
  <conditionalFormatting sqref="B86">
    <cfRule type="cellIs" dxfId="3104" priority="780" stopIfTrue="1" operator="equal">
      <formula>"Check part no.!"</formula>
    </cfRule>
  </conditionalFormatting>
  <conditionalFormatting sqref="D88 F88">
    <cfRule type="cellIs" dxfId="3103" priority="769" stopIfTrue="1" operator="equal">
      <formula>"Check part no.!"</formula>
    </cfRule>
  </conditionalFormatting>
  <conditionalFormatting sqref="H89">
    <cfRule type="cellIs" dxfId="3102" priority="756" stopIfTrue="1" operator="equal">
      <formula>"Check part no.!"</formula>
    </cfRule>
  </conditionalFormatting>
  <conditionalFormatting sqref="F87">
    <cfRule type="cellIs" dxfId="3101" priority="770" stopIfTrue="1" operator="equal">
      <formula>"Check part no.!"</formula>
    </cfRule>
  </conditionalFormatting>
  <conditionalFormatting sqref="E88">
    <cfRule type="cellIs" dxfId="3100" priority="762" stopIfTrue="1" operator="equal">
      <formula>"Check part no.!"</formula>
    </cfRule>
  </conditionalFormatting>
  <conditionalFormatting sqref="C92">
    <cfRule type="cellIs" dxfId="3099" priority="746" stopIfTrue="1" operator="equal">
      <formula>"Check part no.!"</formula>
    </cfRule>
  </conditionalFormatting>
  <conditionalFormatting sqref="D93">
    <cfRule type="cellIs" dxfId="3098" priority="745" stopIfTrue="1" operator="equal">
      <formula>"Check part no.!"</formula>
    </cfRule>
  </conditionalFormatting>
  <conditionalFormatting sqref="D92">
    <cfRule type="cellIs" dxfId="3097" priority="748" stopIfTrue="1" operator="equal">
      <formula>"Check part no.!"</formula>
    </cfRule>
  </conditionalFormatting>
  <conditionalFormatting sqref="D91">
    <cfRule type="cellIs" dxfId="3096" priority="751" stopIfTrue="1" operator="equal">
      <formula>"Check part no.!"</formula>
    </cfRule>
  </conditionalFormatting>
  <conditionalFormatting sqref="B92 B90">
    <cfRule type="cellIs" dxfId="3095" priority="754" stopIfTrue="1" operator="equal">
      <formula>"Check part no.!"</formula>
    </cfRule>
  </conditionalFormatting>
  <conditionalFormatting sqref="H90">
    <cfRule type="cellIs" dxfId="3094" priority="743" stopIfTrue="1" operator="equal">
      <formula>"Check part no.!"</formula>
    </cfRule>
  </conditionalFormatting>
  <conditionalFormatting sqref="D94">
    <cfRule type="cellIs" dxfId="3093" priority="733" stopIfTrue="1" operator="equal">
      <formula>"Check part no.!"</formula>
    </cfRule>
  </conditionalFormatting>
  <conditionalFormatting sqref="H92">
    <cfRule type="cellIs" dxfId="3092" priority="741" stopIfTrue="1" operator="equal">
      <formula>"Check part no.!"</formula>
    </cfRule>
  </conditionalFormatting>
  <conditionalFormatting sqref="H91">
    <cfRule type="cellIs" dxfId="3091" priority="742" stopIfTrue="1" operator="equal">
      <formula>"Check part no.!"</formula>
    </cfRule>
  </conditionalFormatting>
  <conditionalFormatting sqref="C94">
    <cfRule type="cellIs" dxfId="3090" priority="731" stopIfTrue="1" operator="equal">
      <formula>"Check part no.!"</formula>
    </cfRule>
  </conditionalFormatting>
  <conditionalFormatting sqref="C90">
    <cfRule type="cellIs" dxfId="3089" priority="739" stopIfTrue="1" operator="equal">
      <formula>"Check part no.!"</formula>
    </cfRule>
  </conditionalFormatting>
  <conditionalFormatting sqref="H93">
    <cfRule type="cellIs" dxfId="3088" priority="740" stopIfTrue="1" operator="equal">
      <formula>"Check part no.!"</formula>
    </cfRule>
  </conditionalFormatting>
  <conditionalFormatting sqref="C107">
    <cfRule type="cellIs" dxfId="3087" priority="642" stopIfTrue="1" operator="equal">
      <formula>"Check part no.!"</formula>
    </cfRule>
  </conditionalFormatting>
  <conditionalFormatting sqref="D106">
    <cfRule type="cellIs" dxfId="3086" priority="641" stopIfTrue="1" operator="equal">
      <formula>"Check part no.!"</formula>
    </cfRule>
  </conditionalFormatting>
  <conditionalFormatting sqref="C106">
    <cfRule type="cellIs" dxfId="3085" priority="643" stopIfTrue="1" operator="equal">
      <formula>"Check part no.!"</formula>
    </cfRule>
  </conditionalFormatting>
  <conditionalFormatting sqref="H107">
    <cfRule type="cellIs" dxfId="3084" priority="638" stopIfTrue="1" operator="equal">
      <formula>"Check part no.!"</formula>
    </cfRule>
  </conditionalFormatting>
  <conditionalFormatting sqref="D107">
    <cfRule type="cellIs" dxfId="3083" priority="639" stopIfTrue="1" operator="equal">
      <formula>"Check part no.!"</formula>
    </cfRule>
  </conditionalFormatting>
  <conditionalFormatting sqref="H106">
    <cfRule type="cellIs" dxfId="3082" priority="640" stopIfTrue="1" operator="equal">
      <formula>"Check part no.!"</formula>
    </cfRule>
  </conditionalFormatting>
  <conditionalFormatting sqref="C108:D108">
    <cfRule type="cellIs" dxfId="3081" priority="634" stopIfTrue="1" operator="equal">
      <formula>"Check part no.!"</formula>
    </cfRule>
  </conditionalFormatting>
  <conditionalFormatting sqref="B108">
    <cfRule type="cellIs" dxfId="3080" priority="635" stopIfTrue="1" operator="equal">
      <formula>"Check part no.!"</formula>
    </cfRule>
  </conditionalFormatting>
  <conditionalFormatting sqref="E108">
    <cfRule type="cellIs" dxfId="3079" priority="629" stopIfTrue="1" operator="equal">
      <formula>"Check part no.!"</formula>
    </cfRule>
  </conditionalFormatting>
  <conditionalFormatting sqref="J109:J110">
    <cfRule type="cellIs" dxfId="3078" priority="622" stopIfTrue="1" operator="equal">
      <formula>"Check part no.!"</formula>
    </cfRule>
  </conditionalFormatting>
  <conditionalFormatting sqref="D109">
    <cfRule type="cellIs" dxfId="3077" priority="627" stopIfTrue="1" operator="equal">
      <formula>"Check part no.!"</formula>
    </cfRule>
  </conditionalFormatting>
  <conditionalFormatting sqref="H108">
    <cfRule type="cellIs" dxfId="3076" priority="632" stopIfTrue="1" operator="equal">
      <formula>"Check part no.!"</formula>
    </cfRule>
  </conditionalFormatting>
  <conditionalFormatting sqref="C109">
    <cfRule type="cellIs" dxfId="3075" priority="625" stopIfTrue="1" operator="equal">
      <formula>"Check part no.!"</formula>
    </cfRule>
  </conditionalFormatting>
  <conditionalFormatting sqref="F108">
    <cfRule type="cellIs" dxfId="3074" priority="628" stopIfTrue="1" operator="equal">
      <formula>"Check part no.!"</formula>
    </cfRule>
  </conditionalFormatting>
  <conditionalFormatting sqref="B109">
    <cfRule type="cellIs" dxfId="3073" priority="621" stopIfTrue="1" operator="equal">
      <formula>"Check part no.!"</formula>
    </cfRule>
  </conditionalFormatting>
  <conditionalFormatting sqref="J108">
    <cfRule type="cellIs" dxfId="3072" priority="630" stopIfTrue="1" operator="equal">
      <formula>"Check part no.!"</formula>
    </cfRule>
  </conditionalFormatting>
  <conditionalFormatting sqref="F109">
    <cfRule type="cellIs" dxfId="3071" priority="619" stopIfTrue="1" operator="equal">
      <formula>"Check part no.!"</formula>
    </cfRule>
  </conditionalFormatting>
  <conditionalFormatting sqref="E109">
    <cfRule type="cellIs" dxfId="3070" priority="620" stopIfTrue="1" operator="equal">
      <formula>"Check part no.!"</formula>
    </cfRule>
  </conditionalFormatting>
  <conditionalFormatting sqref="H109">
    <cfRule type="cellIs" dxfId="3069" priority="624" stopIfTrue="1" operator="equal">
      <formula>"Check part no.!"</formula>
    </cfRule>
  </conditionalFormatting>
  <conditionalFormatting sqref="E113">
    <cfRule type="cellIs" dxfId="3068" priority="593" stopIfTrue="1" operator="equal">
      <formula>"Check part no.!"</formula>
    </cfRule>
  </conditionalFormatting>
  <conditionalFormatting sqref="H112">
    <cfRule type="cellIs" dxfId="3067" priority="604" stopIfTrue="1" operator="equal">
      <formula>"Check part no.!"</formula>
    </cfRule>
  </conditionalFormatting>
  <conditionalFormatting sqref="D112">
    <cfRule type="cellIs" dxfId="3066" priority="610" stopIfTrue="1" operator="equal">
      <formula>"Check part no.!"</formula>
    </cfRule>
  </conditionalFormatting>
  <conditionalFormatting sqref="B112">
    <cfRule type="cellIs" dxfId="3065" priority="600" stopIfTrue="1" operator="equal">
      <formula>"Check part no.!"</formula>
    </cfRule>
  </conditionalFormatting>
  <conditionalFormatting sqref="C112">
    <cfRule type="cellIs" dxfId="3064" priority="606" stopIfTrue="1" operator="equal">
      <formula>"Check part no.!"</formula>
    </cfRule>
  </conditionalFormatting>
  <conditionalFormatting sqref="B110">
    <cfRule type="cellIs" dxfId="3063" priority="601" stopIfTrue="1" operator="equal">
      <formula>"Check part no.!"</formula>
    </cfRule>
  </conditionalFormatting>
  <conditionalFormatting sqref="D110">
    <cfRule type="cellIs" dxfId="3062" priority="616" stopIfTrue="1" operator="equal">
      <formula>"Check part no.!"</formula>
    </cfRule>
  </conditionalFormatting>
  <conditionalFormatting sqref="D113">
    <cfRule type="cellIs" dxfId="3061" priority="591" stopIfTrue="1" operator="equal">
      <formula>"Check part no.!"</formula>
    </cfRule>
  </conditionalFormatting>
  <conditionalFormatting sqref="J111:J112">
    <cfRule type="cellIs" dxfId="3060" priority="602" stopIfTrue="1" operator="equal">
      <formula>"Check part no.!"</formula>
    </cfRule>
  </conditionalFormatting>
  <conditionalFormatting sqref="H110">
    <cfRule type="cellIs" dxfId="3059" priority="613" stopIfTrue="1" operator="equal">
      <formula>"Check part no.!"</formula>
    </cfRule>
  </conditionalFormatting>
  <conditionalFormatting sqref="C110">
    <cfRule type="cellIs" dxfId="3058" priority="614" stopIfTrue="1" operator="equal">
      <formula>"Check part no.!"</formula>
    </cfRule>
  </conditionalFormatting>
  <conditionalFormatting sqref="F112">
    <cfRule type="cellIs" dxfId="3057" priority="597" stopIfTrue="1" operator="equal">
      <formula>"Check part no.!"</formula>
    </cfRule>
  </conditionalFormatting>
  <conditionalFormatting sqref="F110">
    <cfRule type="cellIs" dxfId="3056" priority="598" stopIfTrue="1" operator="equal">
      <formula>"Check part no.!"</formula>
    </cfRule>
  </conditionalFormatting>
  <conditionalFormatting sqref="H111">
    <cfRule type="cellIs" dxfId="3055" priority="605" stopIfTrue="1" operator="equal">
      <formula>"Check part no.!"</formula>
    </cfRule>
  </conditionalFormatting>
  <conditionalFormatting sqref="C111">
    <cfRule type="cellIs" dxfId="3054" priority="608" stopIfTrue="1" operator="equal">
      <formula>"Check part no.!"</formula>
    </cfRule>
  </conditionalFormatting>
  <conditionalFormatting sqref="E110">
    <cfRule type="cellIs" dxfId="3053" priority="599" stopIfTrue="1" operator="equal">
      <formula>"Check part no.!"</formula>
    </cfRule>
  </conditionalFormatting>
  <conditionalFormatting sqref="D111:F111 E112">
    <cfRule type="cellIs" dxfId="3052" priority="612" stopIfTrue="1" operator="equal">
      <formula>"Check part no.!"</formula>
    </cfRule>
  </conditionalFormatting>
  <conditionalFormatting sqref="B111">
    <cfRule type="cellIs" dxfId="3051" priority="607" stopIfTrue="1" operator="equal">
      <formula>"Check part no.!"</formula>
    </cfRule>
  </conditionalFormatting>
  <conditionalFormatting sqref="H113">
    <cfRule type="cellIs" dxfId="3050" priority="589" stopIfTrue="1" operator="equal">
      <formula>"Check part no.!"</formula>
    </cfRule>
  </conditionalFormatting>
  <conditionalFormatting sqref="C113">
    <cfRule type="cellIs" dxfId="3049" priority="590" stopIfTrue="1" operator="equal">
      <formula>"Check part no.!"</formula>
    </cfRule>
  </conditionalFormatting>
  <conditionalFormatting sqref="J113">
    <cfRule type="cellIs" dxfId="3048" priority="587" stopIfTrue="1" operator="equal">
      <formula>"Check part no.!"</formula>
    </cfRule>
  </conditionalFormatting>
  <conditionalFormatting sqref="B115:B116 C116:I116 F115:I115 J115:L116 I117:L117">
    <cfRule type="cellIs" dxfId="3047" priority="583" stopIfTrue="1" operator="equal">
      <formula>"Check part no.!"</formula>
    </cfRule>
  </conditionalFormatting>
  <conditionalFormatting sqref="B117:G117">
    <cfRule type="cellIs" dxfId="3046" priority="582" stopIfTrue="1" operator="equal">
      <formula>"Check part no.!"</formula>
    </cfRule>
  </conditionalFormatting>
  <conditionalFormatting sqref="F113">
    <cfRule type="cellIs" dxfId="3045" priority="585" stopIfTrue="1" operator="equal">
      <formula>"Check part no.!"</formula>
    </cfRule>
  </conditionalFormatting>
  <conditionalFormatting sqref="B113">
    <cfRule type="cellIs" dxfId="3044" priority="586" stopIfTrue="1" operator="equal">
      <formula>"Check part no.!"</formula>
    </cfRule>
  </conditionalFormatting>
  <conditionalFormatting sqref="M117">
    <cfRule type="cellIs" dxfId="3043" priority="580" stopIfTrue="1" operator="equal">
      <formula>"Check part no.!"</formula>
    </cfRule>
  </conditionalFormatting>
  <conditionalFormatting sqref="H117">
    <cfRule type="cellIs" dxfId="3042" priority="581" stopIfTrue="1" operator="equal">
      <formula>"Check part no.!"</formula>
    </cfRule>
  </conditionalFormatting>
  <conditionalFormatting sqref="N117">
    <cfRule type="cellIs" dxfId="3041" priority="579" stopIfTrue="1" operator="equal">
      <formula>"Check part no.!"</formula>
    </cfRule>
  </conditionalFormatting>
  <conditionalFormatting sqref="E133 E130:F132 J130:J133 J125:J126 E125:F126">
    <cfRule type="cellIs" dxfId="3040" priority="578" stopIfTrue="1" operator="equal">
      <formula>"Check part no.!"</formula>
    </cfRule>
  </conditionalFormatting>
  <conditionalFormatting sqref="B118:F118">
    <cfRule type="cellIs" dxfId="3039" priority="577" stopIfTrue="1" operator="equal">
      <formula>"Check part no.!"</formula>
    </cfRule>
  </conditionalFormatting>
  <conditionalFormatting sqref="B119:F119">
    <cfRule type="cellIs" dxfId="3038" priority="575" stopIfTrue="1" operator="equal">
      <formula>"Check part no.!"</formula>
    </cfRule>
  </conditionalFormatting>
  <conditionalFormatting sqref="H118">
    <cfRule type="cellIs" dxfId="3037" priority="576" stopIfTrue="1" operator="equal">
      <formula>"Check part no.!"</formula>
    </cfRule>
  </conditionalFormatting>
  <conditionalFormatting sqref="H119">
    <cfRule type="cellIs" dxfId="3036" priority="573" stopIfTrue="1" operator="equal">
      <formula>"Check part no.!"</formula>
    </cfRule>
  </conditionalFormatting>
  <conditionalFormatting sqref="J118">
    <cfRule type="cellIs" dxfId="3035" priority="571" stopIfTrue="1" operator="equal">
      <formula>"Check part no.!"</formula>
    </cfRule>
  </conditionalFormatting>
  <conditionalFormatting sqref="J119">
    <cfRule type="cellIs" dxfId="3034" priority="569" stopIfTrue="1" operator="equal">
      <formula>"Check part no.!"</formula>
    </cfRule>
  </conditionalFormatting>
  <conditionalFormatting sqref="D120">
    <cfRule type="cellIs" dxfId="3033" priority="564" stopIfTrue="1" operator="equal">
      <formula>"Check part no.!"</formula>
    </cfRule>
  </conditionalFormatting>
  <conditionalFormatting sqref="C120">
    <cfRule type="cellIs" dxfId="3032" priority="566" stopIfTrue="1" operator="equal">
      <formula>"Check part no.!"</formula>
    </cfRule>
  </conditionalFormatting>
  <conditionalFormatting sqref="H120">
    <cfRule type="cellIs" dxfId="3031" priority="563" stopIfTrue="1" operator="equal">
      <formula>"Check part no.!"</formula>
    </cfRule>
  </conditionalFormatting>
  <conditionalFormatting sqref="E120">
    <cfRule type="cellIs" dxfId="3030" priority="561" stopIfTrue="1" operator="equal">
      <formula>"Check part no.!"</formula>
    </cfRule>
  </conditionalFormatting>
  <conditionalFormatting sqref="B120">
    <cfRule type="cellIs" dxfId="3029" priority="562" stopIfTrue="1" operator="equal">
      <formula>"Check part no.!"</formula>
    </cfRule>
  </conditionalFormatting>
  <conditionalFormatting sqref="F120">
    <cfRule type="cellIs" dxfId="3028" priority="560" stopIfTrue="1" operator="equal">
      <formula>"Check part no.!"</formula>
    </cfRule>
  </conditionalFormatting>
  <conditionalFormatting sqref="F121">
    <cfRule type="cellIs" dxfId="3027" priority="552" stopIfTrue="1" operator="equal">
      <formula>"Check part no.!"</formula>
    </cfRule>
  </conditionalFormatting>
  <conditionalFormatting sqref="F122">
    <cfRule type="cellIs" dxfId="3026" priority="551" stopIfTrue="1" operator="equal">
      <formula>"Check part no.!"</formula>
    </cfRule>
  </conditionalFormatting>
  <conditionalFormatting sqref="D122">
    <cfRule type="cellIs" dxfId="3025" priority="549" stopIfTrue="1" operator="equal">
      <formula>"Check part no.!"</formula>
    </cfRule>
  </conditionalFormatting>
  <conditionalFormatting sqref="D121">
    <cfRule type="cellIs" dxfId="3024" priority="547" stopIfTrue="1" operator="equal">
      <formula>"Check part no.!"</formula>
    </cfRule>
  </conditionalFormatting>
  <conditionalFormatting sqref="H121">
    <cfRule type="cellIs" dxfId="3023" priority="546" stopIfTrue="1" operator="equal">
      <formula>"Check part no.!"</formula>
    </cfRule>
  </conditionalFormatting>
  <conditionalFormatting sqref="H122">
    <cfRule type="cellIs" dxfId="3022" priority="545" stopIfTrue="1" operator="equal">
      <formula>"Check part no.!"</formula>
    </cfRule>
  </conditionalFormatting>
  <conditionalFormatting sqref="D123:F124">
    <cfRule type="cellIs" dxfId="3021" priority="542" stopIfTrue="1" operator="equal">
      <formula>"Check part no.!"</formula>
    </cfRule>
  </conditionalFormatting>
  <conditionalFormatting sqref="H123">
    <cfRule type="cellIs" dxfId="3020" priority="540" stopIfTrue="1" operator="equal">
      <formula>"Check part no.!"</formula>
    </cfRule>
  </conditionalFormatting>
  <conditionalFormatting sqref="H124">
    <cfRule type="cellIs" dxfId="3019" priority="539" stopIfTrue="1" operator="equal">
      <formula>"Check part no.!"</formula>
    </cfRule>
  </conditionalFormatting>
  <conditionalFormatting sqref="C123:C124">
    <cfRule type="cellIs" dxfId="3018" priority="538" stopIfTrue="1" operator="equal">
      <formula>"Check part no.!"</formula>
    </cfRule>
  </conditionalFormatting>
  <conditionalFormatting sqref="B123">
    <cfRule type="cellIs" dxfId="3017" priority="537" stopIfTrue="1" operator="equal">
      <formula>"Check part no.!"</formula>
    </cfRule>
  </conditionalFormatting>
  <conditionalFormatting sqref="J123:J124">
    <cfRule type="cellIs" dxfId="3016" priority="535" stopIfTrue="1" operator="equal">
      <formula>"Check part no.!"</formula>
    </cfRule>
  </conditionalFormatting>
  <conditionalFormatting sqref="B124">
    <cfRule type="cellIs" dxfId="3015" priority="534" stopIfTrue="1" operator="equal">
      <formula>"Check part no.!"</formula>
    </cfRule>
  </conditionalFormatting>
  <conditionalFormatting sqref="B125">
    <cfRule type="cellIs" dxfId="3014" priority="531" stopIfTrue="1" operator="equal">
      <formula>"Check part no.!"</formula>
    </cfRule>
  </conditionalFormatting>
  <conditionalFormatting sqref="D125">
    <cfRule type="cellIs" dxfId="3013" priority="530" stopIfTrue="1" operator="equal">
      <formula>"Check part no.!"</formula>
    </cfRule>
  </conditionalFormatting>
  <conditionalFormatting sqref="C125">
    <cfRule type="cellIs" dxfId="3012" priority="528" stopIfTrue="1" operator="equal">
      <formula>"Check part no.!"</formula>
    </cfRule>
  </conditionalFormatting>
  <conditionalFormatting sqref="H125">
    <cfRule type="cellIs" dxfId="3011" priority="527" stopIfTrue="1" operator="equal">
      <formula>"Check part no.!"</formula>
    </cfRule>
  </conditionalFormatting>
  <conditionalFormatting sqref="B126">
    <cfRule type="cellIs" dxfId="3010" priority="525" stopIfTrue="1" operator="equal">
      <formula>"Check part no.!"</formula>
    </cfRule>
  </conditionalFormatting>
  <conditionalFormatting sqref="D126">
    <cfRule type="cellIs" dxfId="3009" priority="524" stopIfTrue="1" operator="equal">
      <formula>"Check part no.!"</formula>
    </cfRule>
  </conditionalFormatting>
  <conditionalFormatting sqref="H126">
    <cfRule type="cellIs" dxfId="3008" priority="522" stopIfTrue="1" operator="equal">
      <formula>"Check part no.!"</formula>
    </cfRule>
  </conditionalFormatting>
  <conditionalFormatting sqref="C126">
    <cfRule type="cellIs" dxfId="3007" priority="521" stopIfTrue="1" operator="equal">
      <formula>"Check part no.!"</formula>
    </cfRule>
  </conditionalFormatting>
  <conditionalFormatting sqref="E127">
    <cfRule type="cellIs" dxfId="3006" priority="519" stopIfTrue="1" operator="equal">
      <formula>"Check part no.!"</formula>
    </cfRule>
  </conditionalFormatting>
  <conditionalFormatting sqref="J127">
    <cfRule type="cellIs" dxfId="3005" priority="517" stopIfTrue="1" operator="equal">
      <formula>"Check part no.!"</formula>
    </cfRule>
  </conditionalFormatting>
  <conditionalFormatting sqref="F127">
    <cfRule type="cellIs" dxfId="3004" priority="516" stopIfTrue="1" operator="equal">
      <formula>"Check part no.!"</formula>
    </cfRule>
  </conditionalFormatting>
  <conditionalFormatting sqref="D127">
    <cfRule type="cellIs" dxfId="3003" priority="515" stopIfTrue="1" operator="equal">
      <formula>"Check part no.!"</formula>
    </cfRule>
  </conditionalFormatting>
  <conditionalFormatting sqref="C127">
    <cfRule type="cellIs" dxfId="3002" priority="513" stopIfTrue="1" operator="equal">
      <formula>"Check part no.!"</formula>
    </cfRule>
  </conditionalFormatting>
  <conditionalFormatting sqref="H127">
    <cfRule type="cellIs" dxfId="3001" priority="512" stopIfTrue="1" operator="equal">
      <formula>"Check part no.!"</formula>
    </cfRule>
  </conditionalFormatting>
  <conditionalFormatting sqref="B127">
    <cfRule type="cellIs" dxfId="3000" priority="511" stopIfTrue="1" operator="equal">
      <formula>"Check part no.!"</formula>
    </cfRule>
  </conditionalFormatting>
  <conditionalFormatting sqref="E128">
    <cfRule type="cellIs" dxfId="2999" priority="509" stopIfTrue="1" operator="equal">
      <formula>"Check part no.!"</formula>
    </cfRule>
  </conditionalFormatting>
  <conditionalFormatting sqref="B128">
    <cfRule type="cellIs" dxfId="2998" priority="508" stopIfTrue="1" operator="equal">
      <formula>"Check part no.!"</formula>
    </cfRule>
  </conditionalFormatting>
  <conditionalFormatting sqref="D128">
    <cfRule type="cellIs" dxfId="2997" priority="507" stopIfTrue="1" operator="equal">
      <formula>"Check part no.!"</formula>
    </cfRule>
  </conditionalFormatting>
  <conditionalFormatting sqref="H128">
    <cfRule type="cellIs" dxfId="2996" priority="505" stopIfTrue="1" operator="equal">
      <formula>"Check part no.!"</formula>
    </cfRule>
  </conditionalFormatting>
  <conditionalFormatting sqref="J128">
    <cfRule type="cellIs" dxfId="2995" priority="503" stopIfTrue="1" operator="equal">
      <formula>"Check part no.!"</formula>
    </cfRule>
  </conditionalFormatting>
  <conditionalFormatting sqref="C128">
    <cfRule type="cellIs" dxfId="2994" priority="502" stopIfTrue="1" operator="equal">
      <formula>"Check part no.!"</formula>
    </cfRule>
  </conditionalFormatting>
  <conditionalFormatting sqref="F128">
    <cfRule type="cellIs" dxfId="2993" priority="501" stopIfTrue="1" operator="equal">
      <formula>"Check part no.!"</formula>
    </cfRule>
  </conditionalFormatting>
  <conditionalFormatting sqref="D129:E129">
    <cfRule type="cellIs" dxfId="2992" priority="499" stopIfTrue="1" operator="equal">
      <formula>"Check part no.!"</formula>
    </cfRule>
  </conditionalFormatting>
  <conditionalFormatting sqref="B129">
    <cfRule type="cellIs" dxfId="2991" priority="497" stopIfTrue="1" operator="equal">
      <formula>"Check part no.!"</formula>
    </cfRule>
  </conditionalFormatting>
  <conditionalFormatting sqref="C129">
    <cfRule type="cellIs" dxfId="2990" priority="496" stopIfTrue="1" operator="equal">
      <formula>"Check part no.!"</formula>
    </cfRule>
  </conditionalFormatting>
  <conditionalFormatting sqref="H129">
    <cfRule type="cellIs" dxfId="2989" priority="495" stopIfTrue="1" operator="equal">
      <formula>"Check part no.!"</formula>
    </cfRule>
  </conditionalFormatting>
  <conditionalFormatting sqref="J129">
    <cfRule type="cellIs" dxfId="2988" priority="493" stopIfTrue="1" operator="equal">
      <formula>"Check part no.!"</formula>
    </cfRule>
  </conditionalFormatting>
  <conditionalFormatting sqref="F129">
    <cfRule type="cellIs" dxfId="2987" priority="492" stopIfTrue="1" operator="equal">
      <formula>"Check part no.!"</formula>
    </cfRule>
  </conditionalFormatting>
  <conditionalFormatting sqref="D130">
    <cfRule type="cellIs" dxfId="2986" priority="490" stopIfTrue="1" operator="equal">
      <formula>"Check part no.!"</formula>
    </cfRule>
  </conditionalFormatting>
  <conditionalFormatting sqref="H130">
    <cfRule type="cellIs" dxfId="2985" priority="488" stopIfTrue="1" operator="equal">
      <formula>"Check part no.!"</formula>
    </cfRule>
  </conditionalFormatting>
  <conditionalFormatting sqref="B130:B132">
    <cfRule type="cellIs" dxfId="2984" priority="487" stopIfTrue="1" operator="equal">
      <formula>"Check part no.!"</formula>
    </cfRule>
  </conditionalFormatting>
  <conditionalFormatting sqref="C130">
    <cfRule type="cellIs" dxfId="2983" priority="486" stopIfTrue="1" operator="equal">
      <formula>"Check part no.!"</formula>
    </cfRule>
  </conditionalFormatting>
  <conditionalFormatting sqref="D131">
    <cfRule type="cellIs" dxfId="2982" priority="484" stopIfTrue="1" operator="equal">
      <formula>"Check part no.!"</formula>
    </cfRule>
  </conditionalFormatting>
  <conditionalFormatting sqref="H131">
    <cfRule type="cellIs" dxfId="2981" priority="482" stopIfTrue="1" operator="equal">
      <formula>"Check part no.!"</formula>
    </cfRule>
  </conditionalFormatting>
  <conditionalFormatting sqref="C131">
    <cfRule type="cellIs" dxfId="2980" priority="481" stopIfTrue="1" operator="equal">
      <formula>"Check part no.!"</formula>
    </cfRule>
  </conditionalFormatting>
  <conditionalFormatting sqref="D132">
    <cfRule type="cellIs" dxfId="2979" priority="479" stopIfTrue="1" operator="equal">
      <formula>"Check part no.!"</formula>
    </cfRule>
  </conditionalFormatting>
  <conditionalFormatting sqref="H132">
    <cfRule type="cellIs" dxfId="2978" priority="477" stopIfTrue="1" operator="equal">
      <formula>"Check part no.!"</formula>
    </cfRule>
  </conditionalFormatting>
  <conditionalFormatting sqref="C132">
    <cfRule type="cellIs" dxfId="2977" priority="476" stopIfTrue="1" operator="equal">
      <formula>"Check part no.!"</formula>
    </cfRule>
  </conditionalFormatting>
  <conditionalFormatting sqref="B133">
    <cfRule type="cellIs" dxfId="2976" priority="474" stopIfTrue="1" operator="equal">
      <formula>"Check part no.!"</formula>
    </cfRule>
  </conditionalFormatting>
  <conditionalFormatting sqref="C133">
    <cfRule type="cellIs" dxfId="2975" priority="473" stopIfTrue="1" operator="equal">
      <formula>"Check part no.!"</formula>
    </cfRule>
  </conditionalFormatting>
  <conditionalFormatting sqref="D133">
    <cfRule type="cellIs" dxfId="2974" priority="471" stopIfTrue="1" operator="equal">
      <formula>"Check part no.!"</formula>
    </cfRule>
  </conditionalFormatting>
  <conditionalFormatting sqref="H133">
    <cfRule type="cellIs" dxfId="2973" priority="470" stopIfTrue="1" operator="equal">
      <formula>"Check part no.!"</formula>
    </cfRule>
  </conditionalFormatting>
  <conditionalFormatting sqref="F133">
    <cfRule type="cellIs" dxfId="2972" priority="469" stopIfTrue="1" operator="equal">
      <formula>"Check part no.!"</formula>
    </cfRule>
  </conditionalFormatting>
  <conditionalFormatting sqref="F134">
    <cfRule type="cellIs" dxfId="2971" priority="467" stopIfTrue="1" operator="equal">
      <formula>"Check part no.!"</formula>
    </cfRule>
  </conditionalFormatting>
  <conditionalFormatting sqref="J134">
    <cfRule type="cellIs" dxfId="2970" priority="465" stopIfTrue="1" operator="equal">
      <formula>"Check part no.!"</formula>
    </cfRule>
  </conditionalFormatting>
  <conditionalFormatting sqref="B134">
    <cfRule type="cellIs" dxfId="2969" priority="464" stopIfTrue="1" operator="equal">
      <formula>"Check part no.!"</formula>
    </cfRule>
  </conditionalFormatting>
  <conditionalFormatting sqref="E134">
    <cfRule type="cellIs" dxfId="2968" priority="463" stopIfTrue="1" operator="equal">
      <formula>"Check part no.!"</formula>
    </cfRule>
  </conditionalFormatting>
  <conditionalFormatting sqref="D134">
    <cfRule type="cellIs" dxfId="2967" priority="462" stopIfTrue="1" operator="equal">
      <formula>"Check part no.!"</formula>
    </cfRule>
  </conditionalFormatting>
  <conditionalFormatting sqref="H134">
    <cfRule type="cellIs" dxfId="2966" priority="460" stopIfTrue="1" operator="equal">
      <formula>"Check part no.!"</formula>
    </cfRule>
  </conditionalFormatting>
  <conditionalFormatting sqref="E135">
    <cfRule type="cellIs" dxfId="2965" priority="458" stopIfTrue="1" operator="equal">
      <formula>"Check part no.!"</formula>
    </cfRule>
  </conditionalFormatting>
  <conditionalFormatting sqref="C135">
    <cfRule type="cellIs" dxfId="2964" priority="456" stopIfTrue="1" operator="equal">
      <formula>"Check part no.!"</formula>
    </cfRule>
  </conditionalFormatting>
  <conditionalFormatting sqref="D135">
    <cfRule type="cellIs" dxfId="2963" priority="455" stopIfTrue="1" operator="equal">
      <formula>"Check part no.!"</formula>
    </cfRule>
  </conditionalFormatting>
  <conditionalFormatting sqref="H135">
    <cfRule type="cellIs" dxfId="2962" priority="454" stopIfTrue="1" operator="equal">
      <formula>"Check part no.!"</formula>
    </cfRule>
  </conditionalFormatting>
  <conditionalFormatting sqref="J135">
    <cfRule type="cellIs" dxfId="2961" priority="452" stopIfTrue="1" operator="equal">
      <formula>"Check part no.!"</formula>
    </cfRule>
  </conditionalFormatting>
  <conditionalFormatting sqref="F135">
    <cfRule type="cellIs" dxfId="2960" priority="451" stopIfTrue="1" operator="equal">
      <formula>"Check part no.!"</formula>
    </cfRule>
  </conditionalFormatting>
  <conditionalFormatting sqref="A4:L4">
    <cfRule type="cellIs" dxfId="2959" priority="439" stopIfTrue="1" operator="equal">
      <formula>"Check part no.!"</formula>
    </cfRule>
  </conditionalFormatting>
  <conditionalFormatting sqref="A185:L186">
    <cfRule type="cellIs" dxfId="2958" priority="438" stopIfTrue="1" operator="equal">
      <formula>"Check part no.!"</formula>
    </cfRule>
  </conditionalFormatting>
  <conditionalFormatting sqref="A1:B3 R1:V3 N1 P1:Q1 R233:V233 C1:J1 A233:F233 A182 C231:I231 M231 J231:L232 C3:L3 A183:L184 F173:K173 F157:K157 F216:K216 F139:L139 I181:L181 I175:L175 I168:L168 I159:L159 I218:L218 I189:L189 I141:L141 A15:A17 A114:L114 A55:A113 F187:L187 B138:L138 A187:A208 O182:IX184 L156:L157 B156:K156 N231:N232 M183:N187 B208:N208 A33:N33 F166:N166 F179:N179 L171:N173 O3:Q3 M3:N4 O4:T4 O185:T186 I233 B171:K172 A54:N54 O230:IX230 A230 O187:IX208 M15:N16 O15:IX17 O215:IX223 L215:N216 A215:A223 B215:K215">
    <cfRule type="cellIs" dxfId="2957" priority="1863" stopIfTrue="1" operator="equal">
      <formula>"Check part no.!"</formula>
    </cfRule>
  </conditionalFormatting>
  <conditionalFormatting sqref="A231:B232 O231:IX232">
    <cfRule type="cellIs" dxfId="2956" priority="1862" stopIfTrue="1" operator="equal">
      <formula>"Check part no.!"</formula>
    </cfRule>
  </conditionalFormatting>
  <conditionalFormatting sqref="D180 D174 D178">
    <cfRule type="cellIs" dxfId="2955" priority="1861" stopIfTrue="1" operator="equal">
      <formula>"Check part no.!"</formula>
    </cfRule>
  </conditionalFormatting>
  <conditionalFormatting sqref="L180 L174 L178">
    <cfRule type="cellIs" dxfId="2954" priority="1860" stopIfTrue="1" operator="equal">
      <formula>"Check part no.!"</formula>
    </cfRule>
  </conditionalFormatting>
  <conditionalFormatting sqref="H180 H174 H178">
    <cfRule type="cellIs" dxfId="2953" priority="1859" stopIfTrue="1" operator="equal">
      <formula>"Check part no.!"</formula>
    </cfRule>
  </conditionalFormatting>
  <conditionalFormatting sqref="C180 C174 C178">
    <cfRule type="cellIs" dxfId="2952" priority="1858" stopIfTrue="1" operator="equal">
      <formula>"Check part no.!"</formula>
    </cfRule>
  </conditionalFormatting>
  <conditionalFormatting sqref="G233:H233">
    <cfRule type="cellIs" dxfId="2951" priority="368" stopIfTrue="1" operator="equal">
      <formula>"Check part no.!"</formula>
    </cfRule>
  </conditionalFormatting>
  <conditionalFormatting sqref="G219:G221">
    <cfRule type="cellIs" dxfId="2950" priority="366" stopIfTrue="1" operator="equal">
      <formula>"Check part no.!"</formula>
    </cfRule>
  </conditionalFormatting>
  <conditionalFormatting sqref="G190:G195 G197:G202 G204:G207">
    <cfRule type="cellIs" dxfId="2949" priority="365" stopIfTrue="1" operator="equal">
      <formula>"Check part no.!"</formula>
    </cfRule>
  </conditionalFormatting>
  <conditionalFormatting sqref="G181">
    <cfRule type="cellIs" dxfId="2948" priority="363" stopIfTrue="1" operator="equal">
      <formula>"Check part no.!"</formula>
    </cfRule>
  </conditionalFormatting>
  <conditionalFormatting sqref="G176:G177">
    <cfRule type="cellIs" dxfId="2947" priority="362" stopIfTrue="1" operator="equal">
      <formula>"Check part no.!"</formula>
    </cfRule>
  </conditionalFormatting>
  <conditionalFormatting sqref="G175">
    <cfRule type="cellIs" dxfId="2946" priority="361" stopIfTrue="1" operator="equal">
      <formula>"Check part no.!"</formula>
    </cfRule>
  </conditionalFormatting>
  <conditionalFormatting sqref="G168">
    <cfRule type="cellIs" dxfId="2945" priority="360" stopIfTrue="1" operator="equal">
      <formula>"Check part no.!"</formula>
    </cfRule>
  </conditionalFormatting>
  <conditionalFormatting sqref="G160:G161">
    <cfRule type="cellIs" dxfId="2944" priority="358" stopIfTrue="1" operator="equal">
      <formula>"Check part no.!"</formula>
    </cfRule>
  </conditionalFormatting>
  <conditionalFormatting sqref="G162:G163">
    <cfRule type="cellIs" dxfId="2943" priority="357" stopIfTrue="1" operator="equal">
      <formula>"Check part no.!"</formula>
    </cfRule>
  </conditionalFormatting>
  <conditionalFormatting sqref="G164">
    <cfRule type="cellIs" dxfId="2942" priority="356" stopIfTrue="1" operator="equal">
      <formula>"Check part no.!"</formula>
    </cfRule>
  </conditionalFormatting>
  <conditionalFormatting sqref="G159">
    <cfRule type="cellIs" dxfId="2941" priority="355" stopIfTrue="1" operator="equal">
      <formula>"Check part no.!"</formula>
    </cfRule>
  </conditionalFormatting>
  <conditionalFormatting sqref="G153:G155">
    <cfRule type="cellIs" dxfId="2940" priority="354" stopIfTrue="1" operator="equal">
      <formula>"Check part no.!"</formula>
    </cfRule>
  </conditionalFormatting>
  <conditionalFormatting sqref="G151">
    <cfRule type="cellIs" dxfId="2939" priority="353" stopIfTrue="1" operator="equal">
      <formula>"Check part no.!"</formula>
    </cfRule>
  </conditionalFormatting>
  <conditionalFormatting sqref="G149:G150">
    <cfRule type="cellIs" dxfId="2938" priority="352" stopIfTrue="1" operator="equal">
      <formula>"Check part no.!"</formula>
    </cfRule>
  </conditionalFormatting>
  <conditionalFormatting sqref="G142:G148">
    <cfRule type="cellIs" dxfId="2937" priority="351" stopIfTrue="1" operator="equal">
      <formula>"Check part no.!"</formula>
    </cfRule>
  </conditionalFormatting>
  <conditionalFormatting sqref="G141">
    <cfRule type="cellIs" dxfId="2936" priority="350" stopIfTrue="1" operator="equal">
      <formula>"Check part no.!"</formula>
    </cfRule>
  </conditionalFormatting>
  <conditionalFormatting sqref="G88:G113">
    <cfRule type="cellIs" dxfId="2935" priority="349" stopIfTrue="1" operator="equal">
      <formula>"Check part no.!"</formula>
    </cfRule>
  </conditionalFormatting>
  <conditionalFormatting sqref="G70:G86">
    <cfRule type="cellIs" dxfId="2934" priority="348" stopIfTrue="1" operator="equal">
      <formula>"Check part no.!"</formula>
    </cfRule>
  </conditionalFormatting>
  <conditionalFormatting sqref="G68">
    <cfRule type="cellIs" dxfId="2933" priority="347" stopIfTrue="1" operator="equal">
      <formula>"Check part no.!"</formula>
    </cfRule>
  </conditionalFormatting>
  <conditionalFormatting sqref="G59:G66">
    <cfRule type="cellIs" dxfId="2932" priority="346" stopIfTrue="1" operator="equal">
      <formula>"Check part no.!"</formula>
    </cfRule>
  </conditionalFormatting>
  <conditionalFormatting sqref="F15">
    <cfRule type="cellIs" dxfId="2931" priority="344" stopIfTrue="1" operator="equal">
      <formula>"Check part no.!"</formula>
    </cfRule>
  </conditionalFormatting>
  <conditionalFormatting sqref="M58:M113">
    <cfRule type="cellIs" dxfId="2930" priority="315" stopIfTrue="1" operator="equal">
      <formula>"Check part no.!"</formula>
    </cfRule>
  </conditionalFormatting>
  <conditionalFormatting sqref="N58:N113">
    <cfRule type="cellIs" dxfId="2929" priority="316" stopIfTrue="1" operator="equal">
      <formula>"Check part no.!"</formula>
    </cfRule>
  </conditionalFormatting>
  <conditionalFormatting sqref="L58:L113">
    <cfRule type="cellIs" dxfId="2928" priority="317" stopIfTrue="1" operator="equal">
      <formula>"Check part no.!"</formula>
    </cfRule>
  </conditionalFormatting>
  <conditionalFormatting sqref="K58:K113">
    <cfRule type="cellIs" dxfId="2927" priority="314" stopIfTrue="1" operator="equal">
      <formula>"Check part no.!"</formula>
    </cfRule>
  </conditionalFormatting>
  <conditionalFormatting sqref="I58:I113">
    <cfRule type="cellIs" dxfId="2926" priority="312" stopIfTrue="1" operator="equal">
      <formula>"Check part no.!"</formula>
    </cfRule>
  </conditionalFormatting>
  <conditionalFormatting sqref="I142:I155">
    <cfRule type="cellIs" dxfId="2925" priority="305" stopIfTrue="1" operator="equal">
      <formula>"Check part no.!"</formula>
    </cfRule>
  </conditionalFormatting>
  <conditionalFormatting sqref="M142:M155">
    <cfRule type="cellIs" dxfId="2924" priority="302" stopIfTrue="1" operator="equal">
      <formula>"Check part no.!"</formula>
    </cfRule>
  </conditionalFormatting>
  <conditionalFormatting sqref="N142:N155">
    <cfRule type="cellIs" dxfId="2923" priority="303" stopIfTrue="1" operator="equal">
      <formula>"Check part no.!"</formula>
    </cfRule>
  </conditionalFormatting>
  <conditionalFormatting sqref="L142:L155">
    <cfRule type="cellIs" dxfId="2922" priority="304" stopIfTrue="1" operator="equal">
      <formula>"Check part no.!"</formula>
    </cfRule>
  </conditionalFormatting>
  <conditionalFormatting sqref="K142:K155">
    <cfRule type="cellIs" dxfId="2921" priority="301" stopIfTrue="1" operator="equal">
      <formula>"Check part no.!"</formula>
    </cfRule>
  </conditionalFormatting>
  <conditionalFormatting sqref="I160:I164">
    <cfRule type="cellIs" dxfId="2920" priority="300" stopIfTrue="1" operator="equal">
      <formula>"Check part no.!"</formula>
    </cfRule>
  </conditionalFormatting>
  <conditionalFormatting sqref="M160:M164">
    <cfRule type="cellIs" dxfId="2919" priority="297" stopIfTrue="1" operator="equal">
      <formula>"Check part no.!"</formula>
    </cfRule>
  </conditionalFormatting>
  <conditionalFormatting sqref="N160:N164">
    <cfRule type="cellIs" dxfId="2918" priority="298" stopIfTrue="1" operator="equal">
      <formula>"Check part no.!"</formula>
    </cfRule>
  </conditionalFormatting>
  <conditionalFormatting sqref="L160:L164">
    <cfRule type="cellIs" dxfId="2917" priority="299" stopIfTrue="1" operator="equal">
      <formula>"Check part no.!"</formula>
    </cfRule>
  </conditionalFormatting>
  <conditionalFormatting sqref="K160:K164">
    <cfRule type="cellIs" dxfId="2916" priority="296" stopIfTrue="1" operator="equal">
      <formula>"Check part no.!"</formula>
    </cfRule>
  </conditionalFormatting>
  <conditionalFormatting sqref="I176">
    <cfRule type="cellIs" dxfId="2915" priority="290" stopIfTrue="1" operator="equal">
      <formula>"Check part no.!"</formula>
    </cfRule>
  </conditionalFormatting>
  <conditionalFormatting sqref="I177">
    <cfRule type="cellIs" dxfId="2914" priority="289" stopIfTrue="1" operator="equal">
      <formula>"Check part no.!"</formula>
    </cfRule>
  </conditionalFormatting>
  <conditionalFormatting sqref="I182">
    <cfRule type="cellIs" dxfId="2913" priority="288" stopIfTrue="1" operator="equal">
      <formula>"Check part no.!"</formula>
    </cfRule>
  </conditionalFormatting>
  <conditionalFormatting sqref="M176">
    <cfRule type="cellIs" dxfId="2912" priority="285" stopIfTrue="1" operator="equal">
      <formula>"Check part no.!"</formula>
    </cfRule>
  </conditionalFormatting>
  <conditionalFormatting sqref="N176">
    <cfRule type="cellIs" dxfId="2911" priority="286" stopIfTrue="1" operator="equal">
      <formula>"Check part no.!"</formula>
    </cfRule>
  </conditionalFormatting>
  <conditionalFormatting sqref="L176">
    <cfRule type="cellIs" dxfId="2910" priority="287" stopIfTrue="1" operator="equal">
      <formula>"Check part no.!"</formula>
    </cfRule>
  </conditionalFormatting>
  <conditionalFormatting sqref="K176">
    <cfRule type="cellIs" dxfId="2909" priority="284" stopIfTrue="1" operator="equal">
      <formula>"Check part no.!"</formula>
    </cfRule>
  </conditionalFormatting>
  <conditionalFormatting sqref="M177">
    <cfRule type="cellIs" dxfId="2908" priority="281" stopIfTrue="1" operator="equal">
      <formula>"Check part no.!"</formula>
    </cfRule>
  </conditionalFormatting>
  <conditionalFormatting sqref="N177">
    <cfRule type="cellIs" dxfId="2907" priority="282" stopIfTrue="1" operator="equal">
      <formula>"Check part no.!"</formula>
    </cfRule>
  </conditionalFormatting>
  <conditionalFormatting sqref="L177">
    <cfRule type="cellIs" dxfId="2906" priority="283" stopIfTrue="1" operator="equal">
      <formula>"Check part no.!"</formula>
    </cfRule>
  </conditionalFormatting>
  <conditionalFormatting sqref="K177">
    <cfRule type="cellIs" dxfId="2905" priority="280" stopIfTrue="1" operator="equal">
      <formula>"Check part no.!"</formula>
    </cfRule>
  </conditionalFormatting>
  <conditionalFormatting sqref="M182">
    <cfRule type="cellIs" dxfId="2904" priority="277" stopIfTrue="1" operator="equal">
      <formula>"Check part no.!"</formula>
    </cfRule>
  </conditionalFormatting>
  <conditionalFormatting sqref="N182">
    <cfRule type="cellIs" dxfId="2903" priority="278" stopIfTrue="1" operator="equal">
      <formula>"Check part no.!"</formula>
    </cfRule>
  </conditionalFormatting>
  <conditionalFormatting sqref="L182">
    <cfRule type="cellIs" dxfId="2902" priority="279" stopIfTrue="1" operator="equal">
      <formula>"Check part no.!"</formula>
    </cfRule>
  </conditionalFormatting>
  <conditionalFormatting sqref="K182">
    <cfRule type="cellIs" dxfId="2901" priority="276" stopIfTrue="1" operator="equal">
      <formula>"Check part no.!"</formula>
    </cfRule>
  </conditionalFormatting>
  <conditionalFormatting sqref="I190:I192 I194:I195 I197:I202 I204:I207">
    <cfRule type="cellIs" dxfId="2900" priority="275" stopIfTrue="1" operator="equal">
      <formula>"Check part no.!"</formula>
    </cfRule>
  </conditionalFormatting>
  <conditionalFormatting sqref="M190:M192 M194:M195 M197:M202 M204:M207">
    <cfRule type="cellIs" dxfId="2899" priority="272" stopIfTrue="1" operator="equal">
      <formula>"Check part no.!"</formula>
    </cfRule>
  </conditionalFormatting>
  <conditionalFormatting sqref="N190:N192 N194:N195 N197:N202 N204:N207">
    <cfRule type="cellIs" dxfId="2898" priority="273" stopIfTrue="1" operator="equal">
      <formula>"Check part no.!"</formula>
    </cfRule>
  </conditionalFormatting>
  <conditionalFormatting sqref="L190:L192 L194:L195 L197:L202 L204:L207">
    <cfRule type="cellIs" dxfId="2897" priority="274" stopIfTrue="1" operator="equal">
      <formula>"Check part no.!"</formula>
    </cfRule>
  </conditionalFormatting>
  <conditionalFormatting sqref="K190:K192 K194:K195 K197:K202 K204:K207">
    <cfRule type="cellIs" dxfId="2896" priority="271" stopIfTrue="1" operator="equal">
      <formula>"Check part no.!"</formula>
    </cfRule>
  </conditionalFormatting>
  <conditionalFormatting sqref="I219">
    <cfRule type="cellIs" dxfId="2895" priority="270" stopIfTrue="1" operator="equal">
      <formula>"Check part no.!"</formula>
    </cfRule>
  </conditionalFormatting>
  <conditionalFormatting sqref="I220:I221">
    <cfRule type="cellIs" dxfId="2894" priority="268" stopIfTrue="1" operator="equal">
      <formula>"Check part no.!"</formula>
    </cfRule>
  </conditionalFormatting>
  <conditionalFormatting sqref="M219">
    <cfRule type="cellIs" dxfId="2893" priority="265" stopIfTrue="1" operator="equal">
      <formula>"Check part no.!"</formula>
    </cfRule>
  </conditionalFormatting>
  <conditionalFormatting sqref="N219">
    <cfRule type="cellIs" dxfId="2892" priority="266" stopIfTrue="1" operator="equal">
      <formula>"Check part no.!"</formula>
    </cfRule>
  </conditionalFormatting>
  <conditionalFormatting sqref="L219">
    <cfRule type="cellIs" dxfId="2891" priority="267" stopIfTrue="1" operator="equal">
      <formula>"Check part no.!"</formula>
    </cfRule>
  </conditionalFormatting>
  <conditionalFormatting sqref="K219">
    <cfRule type="cellIs" dxfId="2890" priority="264" stopIfTrue="1" operator="equal">
      <formula>"Check part no.!"</formula>
    </cfRule>
  </conditionalFormatting>
  <conditionalFormatting sqref="M220:M223">
    <cfRule type="cellIs" dxfId="2889" priority="261" stopIfTrue="1" operator="equal">
      <formula>"Check part no.!"</formula>
    </cfRule>
  </conditionalFormatting>
  <conditionalFormatting sqref="N220:N223">
    <cfRule type="cellIs" dxfId="2888" priority="262" stopIfTrue="1" operator="equal">
      <formula>"Check part no.!"</formula>
    </cfRule>
  </conditionalFormatting>
  <conditionalFormatting sqref="L220:L221">
    <cfRule type="cellIs" dxfId="2887" priority="263" stopIfTrue="1" operator="equal">
      <formula>"Check part no.!"</formula>
    </cfRule>
  </conditionalFormatting>
  <conditionalFormatting sqref="K220:K221">
    <cfRule type="cellIs" dxfId="2886" priority="260" stopIfTrue="1" operator="equal">
      <formula>"Check part no.!"</formula>
    </cfRule>
  </conditionalFormatting>
  <conditionalFormatting sqref="B40">
    <cfRule type="cellIs" dxfId="2885" priority="229" stopIfTrue="1" operator="equal">
      <formula>"Check part no.!"</formula>
    </cfRule>
  </conditionalFormatting>
  <conditionalFormatting sqref="F40">
    <cfRule type="cellIs" dxfId="2884" priority="227" stopIfTrue="1" operator="equal">
      <formula>"Check part no.!"</formula>
    </cfRule>
  </conditionalFormatting>
  <conditionalFormatting sqref="E45:E48">
    <cfRule type="cellIs" dxfId="2883" priority="169" stopIfTrue="1" operator="equal">
      <formula>"Check part no.!"</formula>
    </cfRule>
  </conditionalFormatting>
  <conditionalFormatting sqref="F42">
    <cfRule type="cellIs" dxfId="2882" priority="221" stopIfTrue="1" operator="equal">
      <formula>"Check part no.!"</formula>
    </cfRule>
  </conditionalFormatting>
  <conditionalFormatting sqref="B41">
    <cfRule type="cellIs" dxfId="2881" priority="226" stopIfTrue="1" operator="equal">
      <formula>"Check part no.!"</formula>
    </cfRule>
  </conditionalFormatting>
  <conditionalFormatting sqref="H37">
    <cfRule type="cellIs" dxfId="2880" priority="246" stopIfTrue="1" operator="equal">
      <formula>"Check part no.!"</formula>
    </cfRule>
  </conditionalFormatting>
  <conditionalFormatting sqref="J41:J42 E40:E41">
    <cfRule type="cellIs" dxfId="2879" priority="249" stopIfTrue="1" operator="equal">
      <formula>"Check part no.!"</formula>
    </cfRule>
  </conditionalFormatting>
  <conditionalFormatting sqref="B36:G36">
    <cfRule type="cellIs" dxfId="2878" priority="253" stopIfTrue="1" operator="equal">
      <formula>"Check part no.!"</formula>
    </cfRule>
  </conditionalFormatting>
  <conditionalFormatting sqref="J46:J48">
    <cfRule type="cellIs" dxfId="2877" priority="203" stopIfTrue="1" operator="equal">
      <formula>"Check part no.!"</formula>
    </cfRule>
  </conditionalFormatting>
  <conditionalFormatting sqref="B37:D37 F37:F42">
    <cfRule type="cellIs" dxfId="2876" priority="248" stopIfTrue="1" operator="equal">
      <formula>"Check part no.!"</formula>
    </cfRule>
  </conditionalFormatting>
  <conditionalFormatting sqref="F45">
    <cfRule type="cellIs" dxfId="2875" priority="208" stopIfTrue="1" operator="equal">
      <formula>"Check part no.!"</formula>
    </cfRule>
  </conditionalFormatting>
  <conditionalFormatting sqref="J37">
    <cfRule type="cellIs" dxfId="2874" priority="247" stopIfTrue="1" operator="equal">
      <formula>"Check part no.!"</formula>
    </cfRule>
  </conditionalFormatting>
  <conditionalFormatting sqref="L37:L42">
    <cfRule type="cellIs" dxfId="2873" priority="201" stopIfTrue="1" operator="equal">
      <formula>"Check part no.!"</formula>
    </cfRule>
  </conditionalFormatting>
  <conditionalFormatting sqref="F46:F48">
    <cfRule type="cellIs" dxfId="2872" priority="207" stopIfTrue="1" operator="equal">
      <formula>"Check part no.!"</formula>
    </cfRule>
  </conditionalFormatting>
  <conditionalFormatting sqref="J227:J228">
    <cfRule type="cellIs" dxfId="2871" priority="145" stopIfTrue="1" operator="equal">
      <formula>"Check part no.!"</formula>
    </cfRule>
  </conditionalFormatting>
  <conditionalFormatting sqref="L225">
    <cfRule type="cellIs" dxfId="2870" priority="166" stopIfTrue="1" operator="equal">
      <formula>"Check part no.!"</formula>
    </cfRule>
  </conditionalFormatting>
  <conditionalFormatting sqref="F41">
    <cfRule type="cellIs" dxfId="2869" priority="225" stopIfTrue="1" operator="equal">
      <formula>"Check part no.!"</formula>
    </cfRule>
  </conditionalFormatting>
  <conditionalFormatting sqref="B53 F53">
    <cfRule type="cellIs" dxfId="2868" priority="218" stopIfTrue="1" operator="equal">
      <formula>"Check part no.!"</formula>
    </cfRule>
  </conditionalFormatting>
  <conditionalFormatting sqref="C40">
    <cfRule type="cellIs" dxfId="2867" priority="228" stopIfTrue="1" operator="equal">
      <formula>"Check part no.!"</formula>
    </cfRule>
  </conditionalFormatting>
  <conditionalFormatting sqref="J38:J39">
    <cfRule type="cellIs" dxfId="2866" priority="245" stopIfTrue="1" operator="equal">
      <formula>"Check part no.!"</formula>
    </cfRule>
  </conditionalFormatting>
  <conditionalFormatting sqref="H38">
    <cfRule type="cellIs" dxfId="2865" priority="244" stopIfTrue="1" operator="equal">
      <formula>"Check part no.!"</formula>
    </cfRule>
  </conditionalFormatting>
  <conditionalFormatting sqref="H42">
    <cfRule type="cellIs" dxfId="2864" priority="219" stopIfTrue="1" operator="equal">
      <formula>"Check part no.!"</formula>
    </cfRule>
  </conditionalFormatting>
  <conditionalFormatting sqref="D43:D44">
    <cfRule type="cellIs" dxfId="2863" priority="184" stopIfTrue="1" operator="equal">
      <formula>"Check part no.!"</formula>
    </cfRule>
  </conditionalFormatting>
  <conditionalFormatting sqref="M36">
    <cfRule type="cellIs" dxfId="2862" priority="251" stopIfTrue="1" operator="equal">
      <formula>"Check part no.!"</formula>
    </cfRule>
  </conditionalFormatting>
  <conditionalFormatting sqref="B46:B48">
    <cfRule type="cellIs" dxfId="2861" priority="205" stopIfTrue="1" operator="equal">
      <formula>"Check part no.!"</formula>
    </cfRule>
  </conditionalFormatting>
  <conditionalFormatting sqref="N36">
    <cfRule type="cellIs" dxfId="2860" priority="250" stopIfTrue="1" operator="equal">
      <formula>"Check part no.!"</formula>
    </cfRule>
  </conditionalFormatting>
  <conditionalFormatting sqref="H41">
    <cfRule type="cellIs" dxfId="2859" priority="223" stopIfTrue="1" operator="equal">
      <formula>"Check part no.!"</formula>
    </cfRule>
  </conditionalFormatting>
  <conditionalFormatting sqref="B45">
    <cfRule type="cellIs" dxfId="2858" priority="211" stopIfTrue="1" operator="equal">
      <formula>"Check part no.!"</formula>
    </cfRule>
  </conditionalFormatting>
  <conditionalFormatting sqref="H36">
    <cfRule type="cellIs" dxfId="2857" priority="252" stopIfTrue="1" operator="equal">
      <formula>"Check part no.!"</formula>
    </cfRule>
  </conditionalFormatting>
  <conditionalFormatting sqref="D45">
    <cfRule type="cellIs" dxfId="2856" priority="214" stopIfTrue="1" operator="equal">
      <formula>"Check part no.!"</formula>
    </cfRule>
  </conditionalFormatting>
  <conditionalFormatting sqref="B34:B35 C35:I35 G34:I34 J34:L35 I36:L36">
    <cfRule type="cellIs" dxfId="2855" priority="254" stopIfTrue="1" operator="equal">
      <formula>"Check part no.!"</formula>
    </cfRule>
  </conditionalFormatting>
  <conditionalFormatting sqref="J40">
    <cfRule type="cellIs" dxfId="2854" priority="230" stopIfTrue="1" operator="equal">
      <formula>"Check part no.!"</formula>
    </cfRule>
  </conditionalFormatting>
  <conditionalFormatting sqref="H45">
    <cfRule type="cellIs" dxfId="2853" priority="213" stopIfTrue="1" operator="equal">
      <formula>"Check part no.!"</formula>
    </cfRule>
  </conditionalFormatting>
  <conditionalFormatting sqref="H46:H48">
    <cfRule type="cellIs" dxfId="2852" priority="204" stopIfTrue="1" operator="equal">
      <formula>"Check part no.!"</formula>
    </cfRule>
  </conditionalFormatting>
  <conditionalFormatting sqref="D42">
    <cfRule type="cellIs" dxfId="2851" priority="220" stopIfTrue="1" operator="equal">
      <formula>"Check part no.!"</formula>
    </cfRule>
  </conditionalFormatting>
  <conditionalFormatting sqref="J53">
    <cfRule type="cellIs" dxfId="2850" priority="215" stopIfTrue="1" operator="equal">
      <formula>"Check part no.!"</formula>
    </cfRule>
  </conditionalFormatting>
  <conditionalFormatting sqref="H53">
    <cfRule type="cellIs" dxfId="2849" priority="216" stopIfTrue="1" operator="equal">
      <formula>"Check part no.!"</formula>
    </cfRule>
  </conditionalFormatting>
  <conditionalFormatting sqref="M225">
    <cfRule type="cellIs" dxfId="2848" priority="162" stopIfTrue="1" operator="equal">
      <formula>"Check part no.!"</formula>
    </cfRule>
  </conditionalFormatting>
  <conditionalFormatting sqref="C44">
    <cfRule type="cellIs" dxfId="2847" priority="177" stopIfTrue="1" operator="equal">
      <formula>"Check part no.!"</formula>
    </cfRule>
  </conditionalFormatting>
  <conditionalFormatting sqref="E40">
    <cfRule type="cellIs" dxfId="2846" priority="232" stopIfTrue="1" operator="equal">
      <formula>"Check part no.!"</formula>
    </cfRule>
  </conditionalFormatting>
  <conditionalFormatting sqref="B39">
    <cfRule type="cellIs" dxfId="2845" priority="235" stopIfTrue="1" operator="equal">
      <formula>"Check part no.!"</formula>
    </cfRule>
  </conditionalFormatting>
  <conditionalFormatting sqref="H40">
    <cfRule type="cellIs" dxfId="2844" priority="231" stopIfTrue="1" operator="equal">
      <formula>"Check part no.!"</formula>
    </cfRule>
  </conditionalFormatting>
  <conditionalFormatting sqref="F39">
    <cfRule type="cellIs" dxfId="2843" priority="233" stopIfTrue="1" operator="equal">
      <formula>"Check part no.!"</formula>
    </cfRule>
  </conditionalFormatting>
  <conditionalFormatting sqref="I226:L226 A224:A229 O224:IX229 F224:N224">
    <cfRule type="cellIs" dxfId="2842" priority="168" stopIfTrue="1" operator="equal">
      <formula>"Check part no.!"</formula>
    </cfRule>
  </conditionalFormatting>
  <conditionalFormatting sqref="H39">
    <cfRule type="cellIs" dxfId="2841" priority="237" stopIfTrue="1" operator="equal">
      <formula>"Check part no.!"</formula>
    </cfRule>
  </conditionalFormatting>
  <conditionalFormatting sqref="C38">
    <cfRule type="cellIs" dxfId="2840" priority="240" stopIfTrue="1" operator="equal">
      <formula>"Check part no.!"</formula>
    </cfRule>
  </conditionalFormatting>
  <conditionalFormatting sqref="E52">
    <cfRule type="cellIs" dxfId="2839" priority="196" stopIfTrue="1" operator="equal">
      <formula>"Check part no.!"</formula>
    </cfRule>
  </conditionalFormatting>
  <conditionalFormatting sqref="B225">
    <cfRule type="cellIs" dxfId="2838" priority="160" stopIfTrue="1" operator="equal">
      <formula>"Check part no.!"</formula>
    </cfRule>
  </conditionalFormatting>
  <conditionalFormatting sqref="F38">
    <cfRule type="cellIs" dxfId="2837" priority="239" stopIfTrue="1" operator="equal">
      <formula>"Check part no.!"</formula>
    </cfRule>
  </conditionalFormatting>
  <conditionalFormatting sqref="J45">
    <cfRule type="cellIs" dxfId="2836" priority="212" stopIfTrue="1" operator="equal">
      <formula>"Check part no.!"</formula>
    </cfRule>
  </conditionalFormatting>
  <conditionalFormatting sqref="M34:N35">
    <cfRule type="cellIs" dxfId="2835" priority="255" stopIfTrue="1" operator="equal">
      <formula>"Check part no.!"</formula>
    </cfRule>
  </conditionalFormatting>
  <conditionalFormatting sqref="F34">
    <cfRule type="cellIs" dxfId="2834" priority="202" stopIfTrue="1" operator="equal">
      <formula>"Check part no.!"</formula>
    </cfRule>
  </conditionalFormatting>
  <conditionalFormatting sqref="M37:M42">
    <cfRule type="cellIs" dxfId="2833" priority="199" stopIfTrue="1" operator="equal">
      <formula>"Check part no.!"</formula>
    </cfRule>
  </conditionalFormatting>
  <conditionalFormatting sqref="N37:N42">
    <cfRule type="cellIs" dxfId="2832" priority="200" stopIfTrue="1" operator="equal">
      <formula>"Check part no.!"</formula>
    </cfRule>
  </conditionalFormatting>
  <conditionalFormatting sqref="B225">
    <cfRule type="cellIs" dxfId="2831" priority="159" stopIfTrue="1" operator="equal">
      <formula>"Check part no.!"</formula>
    </cfRule>
  </conditionalFormatting>
  <conditionalFormatting sqref="K37:K42">
    <cfRule type="cellIs" dxfId="2830" priority="198" stopIfTrue="1" operator="equal">
      <formula>"Check part no.!"</formula>
    </cfRule>
  </conditionalFormatting>
  <conditionalFormatting sqref="I37:I42">
    <cfRule type="cellIs" dxfId="2829" priority="197" stopIfTrue="1" operator="equal">
      <formula>"Check part no.!"</formula>
    </cfRule>
  </conditionalFormatting>
  <conditionalFormatting sqref="E37:E39">
    <cfRule type="cellIs" dxfId="2828" priority="172" stopIfTrue="1" operator="equal">
      <formula>"Check part no.!"</formula>
    </cfRule>
  </conditionalFormatting>
  <conditionalFormatting sqref="D52">
    <cfRule type="cellIs" dxfId="2827" priority="193" stopIfTrue="1" operator="equal">
      <formula>"Check part no.!"</formula>
    </cfRule>
  </conditionalFormatting>
  <conditionalFormatting sqref="H225">
    <cfRule type="cellIs" dxfId="2826" priority="165" stopIfTrue="1" operator="equal">
      <formula>"Check part no.!"</formula>
    </cfRule>
  </conditionalFormatting>
  <conditionalFormatting sqref="D38:D39">
    <cfRule type="cellIs" dxfId="2825" priority="186" stopIfTrue="1" operator="equal">
      <formula>"Check part no.!"</formula>
    </cfRule>
  </conditionalFormatting>
  <conditionalFormatting sqref="D40:D41">
    <cfRule type="cellIs" dxfId="2824" priority="185" stopIfTrue="1" operator="equal">
      <formula>"Check part no.!"</formula>
    </cfRule>
  </conditionalFormatting>
  <conditionalFormatting sqref="M226">
    <cfRule type="cellIs" dxfId="2823" priority="153" stopIfTrue="1" operator="equal">
      <formula>"Check part no.!"</formula>
    </cfRule>
  </conditionalFormatting>
  <conditionalFormatting sqref="D53">
    <cfRule type="cellIs" dxfId="2822" priority="183" stopIfTrue="1" operator="equal">
      <formula>"Check part no.!"</formula>
    </cfRule>
  </conditionalFormatting>
  <conditionalFormatting sqref="D46:D48">
    <cfRule type="cellIs" dxfId="2821" priority="182" stopIfTrue="1" operator="equal">
      <formula>"Check part no.!"</formula>
    </cfRule>
  </conditionalFormatting>
  <conditionalFormatting sqref="C39">
    <cfRule type="cellIs" dxfId="2820" priority="181" stopIfTrue="1" operator="equal">
      <formula>"Check part no.!"</formula>
    </cfRule>
  </conditionalFormatting>
  <conditionalFormatting sqref="C41">
    <cfRule type="cellIs" dxfId="2819" priority="180" stopIfTrue="1" operator="equal">
      <formula>"Check part no.!"</formula>
    </cfRule>
  </conditionalFormatting>
  <conditionalFormatting sqref="C42">
    <cfRule type="cellIs" dxfId="2818" priority="179" stopIfTrue="1" operator="equal">
      <formula>"Check part no.!"</formula>
    </cfRule>
  </conditionalFormatting>
  <conditionalFormatting sqref="C43">
    <cfRule type="cellIs" dxfId="2817" priority="178" stopIfTrue="1" operator="equal">
      <formula>"Check part no.!"</formula>
    </cfRule>
  </conditionalFormatting>
  <conditionalFormatting sqref="N227">
    <cfRule type="cellIs" dxfId="2816" priority="134" stopIfTrue="1" operator="equal">
      <formula>"Check part no.!"</formula>
    </cfRule>
  </conditionalFormatting>
  <conditionalFormatting sqref="C52">
    <cfRule type="cellIs" dxfId="2815" priority="176" stopIfTrue="1" operator="equal">
      <formula>"Check part no.!"</formula>
    </cfRule>
  </conditionalFormatting>
  <conditionalFormatting sqref="C53">
    <cfRule type="cellIs" dxfId="2814" priority="175" stopIfTrue="1" operator="equal">
      <formula>"Check part no.!"</formula>
    </cfRule>
  </conditionalFormatting>
  <conditionalFormatting sqref="C45">
    <cfRule type="cellIs" dxfId="2813" priority="174" stopIfTrue="1" operator="equal">
      <formula>"Check part no.!"</formula>
    </cfRule>
  </conditionalFormatting>
  <conditionalFormatting sqref="C46:C48">
    <cfRule type="cellIs" dxfId="2812" priority="173" stopIfTrue="1" operator="equal">
      <formula>"Check part no.!"</formula>
    </cfRule>
  </conditionalFormatting>
  <conditionalFormatting sqref="E42:E44">
    <cfRule type="cellIs" dxfId="2811" priority="171" stopIfTrue="1" operator="equal">
      <formula>"Check part no.!"</formula>
    </cfRule>
  </conditionalFormatting>
  <conditionalFormatting sqref="H228">
    <cfRule type="cellIs" dxfId="2810" priority="146" stopIfTrue="1" operator="equal">
      <formula>"Check part no.!"</formula>
    </cfRule>
  </conditionalFormatting>
  <conditionalFormatting sqref="E53">
    <cfRule type="cellIs" dxfId="2809" priority="170" stopIfTrue="1" operator="equal">
      <formula>"Check part no.!"</formula>
    </cfRule>
  </conditionalFormatting>
  <conditionalFormatting sqref="B227">
    <cfRule type="cellIs" dxfId="2808" priority="144" stopIfTrue="1" operator="equal">
      <formula>"Check part no.!"</formula>
    </cfRule>
  </conditionalFormatting>
  <conditionalFormatting sqref="B228">
    <cfRule type="cellIs" dxfId="2807" priority="150" stopIfTrue="1" operator="equal">
      <formula>"Check part no.!"</formula>
    </cfRule>
  </conditionalFormatting>
  <conditionalFormatting sqref="I228">
    <cfRule type="cellIs" dxfId="2806" priority="136" stopIfTrue="1" operator="equal">
      <formula>"Check part no.!"</formula>
    </cfRule>
  </conditionalFormatting>
  <conditionalFormatting sqref="N225">
    <cfRule type="cellIs" dxfId="2805" priority="163" stopIfTrue="1" operator="equal">
      <formula>"Check part no.!"</formula>
    </cfRule>
  </conditionalFormatting>
  <conditionalFormatting sqref="N226">
    <cfRule type="cellIs" dxfId="2804" priority="152" stopIfTrue="1" operator="equal">
      <formula>"Check part no.!"</formula>
    </cfRule>
  </conditionalFormatting>
  <conditionalFormatting sqref="L227">
    <cfRule type="cellIs" dxfId="2803" priority="135" stopIfTrue="1" operator="equal">
      <formula>"Check part no.!"</formula>
    </cfRule>
  </conditionalFormatting>
  <conditionalFormatting sqref="F227:F228">
    <cfRule type="cellIs" dxfId="2802" priority="139" stopIfTrue="1" operator="equal">
      <formula>"Check part no.!"</formula>
    </cfRule>
  </conditionalFormatting>
  <conditionalFormatting sqref="D225">
    <cfRule type="cellIs" dxfId="2801" priority="167" stopIfTrue="1" operator="equal">
      <formula>"Check part no.!"</formula>
    </cfRule>
  </conditionalFormatting>
  <conditionalFormatting sqref="E225">
    <cfRule type="cellIs" dxfId="2800" priority="157" stopIfTrue="1" operator="equal">
      <formula>"Check part no.!"</formula>
    </cfRule>
  </conditionalFormatting>
  <conditionalFormatting sqref="H229">
    <cfRule type="cellIs" dxfId="2799" priority="124" stopIfTrue="1" operator="equal">
      <formula>"Check part no.!"</formula>
    </cfRule>
  </conditionalFormatting>
  <conditionalFormatting sqref="C225">
    <cfRule type="cellIs" dxfId="2798" priority="164" stopIfTrue="1" operator="equal">
      <formula>"Check part no.!"</formula>
    </cfRule>
  </conditionalFormatting>
  <conditionalFormatting sqref="I225:K225">
    <cfRule type="cellIs" dxfId="2797" priority="161" stopIfTrue="1" operator="equal">
      <formula>"Check part no.!"</formula>
    </cfRule>
  </conditionalFormatting>
  <conditionalFormatting sqref="F225:G225">
    <cfRule type="cellIs" dxfId="2796" priority="158" stopIfTrue="1" operator="equal">
      <formula>"Check part no.!"</formula>
    </cfRule>
  </conditionalFormatting>
  <conditionalFormatting sqref="G227:G228">
    <cfRule type="cellIs" dxfId="2795" priority="138" stopIfTrue="1" operator="equal">
      <formula>"Check part no.!"</formula>
    </cfRule>
  </conditionalFormatting>
  <conditionalFormatting sqref="K227">
    <cfRule type="cellIs" dxfId="2794" priority="132" stopIfTrue="1" operator="equal">
      <formula>"Check part no.!"</formula>
    </cfRule>
  </conditionalFormatting>
  <conditionalFormatting sqref="L229">
    <cfRule type="cellIs" dxfId="2793" priority="117" stopIfTrue="1" operator="equal">
      <formula>"Check part no.!"</formula>
    </cfRule>
  </conditionalFormatting>
  <conditionalFormatting sqref="H227">
    <cfRule type="cellIs" dxfId="2792" priority="148" stopIfTrue="1" operator="equal">
      <formula>"Check part no.!"</formula>
    </cfRule>
  </conditionalFormatting>
  <conditionalFormatting sqref="M227">
    <cfRule type="cellIs" dxfId="2791" priority="133" stopIfTrue="1" operator="equal">
      <formula>"Check part no.!"</formula>
    </cfRule>
  </conditionalFormatting>
  <conditionalFormatting sqref="N229">
    <cfRule type="cellIs" dxfId="2790" priority="116" stopIfTrue="1" operator="equal">
      <formula>"Check part no.!"</formula>
    </cfRule>
  </conditionalFormatting>
  <conditionalFormatting sqref="G229">
    <cfRule type="cellIs" dxfId="2789" priority="119" stopIfTrue="1" operator="equal">
      <formula>"Check part no.!"</formula>
    </cfRule>
  </conditionalFormatting>
  <conditionalFormatting sqref="E229">
    <cfRule type="cellIs" dxfId="2788" priority="127" stopIfTrue="1" operator="equal">
      <formula>"Check part no.!"</formula>
    </cfRule>
  </conditionalFormatting>
  <conditionalFormatting sqref="B226:F226">
    <cfRule type="cellIs" dxfId="2787" priority="155" stopIfTrue="1" operator="equal">
      <formula>"Check part no.!"</formula>
    </cfRule>
  </conditionalFormatting>
  <conditionalFormatting sqref="K229">
    <cfRule type="cellIs" dxfId="2786" priority="114" stopIfTrue="1" operator="equal">
      <formula>"Check part no.!"</formula>
    </cfRule>
  </conditionalFormatting>
  <conditionalFormatting sqref="F229">
    <cfRule type="cellIs" dxfId="2785" priority="120" stopIfTrue="1" operator="equal">
      <formula>"Check part no.!"</formula>
    </cfRule>
  </conditionalFormatting>
  <conditionalFormatting sqref="L193">
    <cfRule type="cellIs" dxfId="2784" priority="100" stopIfTrue="1" operator="equal">
      <formula>"Check part no.!"</formula>
    </cfRule>
  </conditionalFormatting>
  <conditionalFormatting sqref="H226">
    <cfRule type="cellIs" dxfId="2783" priority="154" stopIfTrue="1" operator="equal">
      <formula>"Check part no.!"</formula>
    </cfRule>
  </conditionalFormatting>
  <conditionalFormatting sqref="B224">
    <cfRule type="cellIs" dxfId="2782" priority="156" stopIfTrue="1" operator="equal">
      <formula>"Check part no.!"</formula>
    </cfRule>
  </conditionalFormatting>
  <conditionalFormatting sqref="L228">
    <cfRule type="cellIs" dxfId="2781" priority="131" stopIfTrue="1" operator="equal">
      <formula>"Check part no.!"</formula>
    </cfRule>
  </conditionalFormatting>
  <conditionalFormatting sqref="B229">
    <cfRule type="cellIs" dxfId="2780" priority="126" stopIfTrue="1" operator="equal">
      <formula>"Check part no.!"</formula>
    </cfRule>
  </conditionalFormatting>
  <conditionalFormatting sqref="G226">
    <cfRule type="cellIs" dxfId="2779" priority="105" stopIfTrue="1" operator="equal">
      <formula>"Check part no.!"</formula>
    </cfRule>
  </conditionalFormatting>
  <conditionalFormatting sqref="I227">
    <cfRule type="cellIs" dxfId="2778" priority="137" stopIfTrue="1" operator="equal">
      <formula>"Check part no.!"</formula>
    </cfRule>
  </conditionalFormatting>
  <conditionalFormatting sqref="I229">
    <cfRule type="cellIs" dxfId="2777" priority="118" stopIfTrue="1" operator="equal">
      <formula>"Check part no.!"</formula>
    </cfRule>
  </conditionalFormatting>
  <conditionalFormatting sqref="D227">
    <cfRule type="cellIs" dxfId="2776" priority="112" stopIfTrue="1" operator="equal">
      <formula>"Check part no.!"</formula>
    </cfRule>
  </conditionalFormatting>
  <conditionalFormatting sqref="K193">
    <cfRule type="cellIs" dxfId="2775" priority="97" stopIfTrue="1" operator="equal">
      <formula>"Check part no.!"</formula>
    </cfRule>
  </conditionalFormatting>
  <conditionalFormatting sqref="D229">
    <cfRule type="cellIs" dxfId="2774" priority="107" stopIfTrue="1" operator="equal">
      <formula>"Check part no.!"</formula>
    </cfRule>
  </conditionalFormatting>
  <conditionalFormatting sqref="E227:E228">
    <cfRule type="cellIs" dxfId="2773" priority="104" stopIfTrue="1" operator="equal">
      <formula>"Check part no.!"</formula>
    </cfRule>
  </conditionalFormatting>
  <conditionalFormatting sqref="M228">
    <cfRule type="cellIs" dxfId="2772" priority="129" stopIfTrue="1" operator="equal">
      <formula>"Check part no.!"</formula>
    </cfRule>
  </conditionalFormatting>
  <conditionalFormatting sqref="G218">
    <cfRule type="cellIs" dxfId="2771" priority="106" stopIfTrue="1" operator="equal">
      <formula>"Check part no.!"</formula>
    </cfRule>
  </conditionalFormatting>
  <conditionalFormatting sqref="B196">
    <cfRule type="cellIs" dxfId="2770" priority="96" stopIfTrue="1" operator="equal">
      <formula>"Check part no.!"</formula>
    </cfRule>
  </conditionalFormatting>
  <conditionalFormatting sqref="N228">
    <cfRule type="cellIs" dxfId="2769" priority="130" stopIfTrue="1" operator="equal">
      <formula>"Check part no.!"</formula>
    </cfRule>
  </conditionalFormatting>
  <conditionalFormatting sqref="H196">
    <cfRule type="cellIs" dxfId="2768" priority="92" stopIfTrue="1" operator="equal">
      <formula>"Check part no.!"</formula>
    </cfRule>
  </conditionalFormatting>
  <conditionalFormatting sqref="K228">
    <cfRule type="cellIs" dxfId="2767" priority="128" stopIfTrue="1" operator="equal">
      <formula>"Check part no.!"</formula>
    </cfRule>
  </conditionalFormatting>
  <conditionalFormatting sqref="C227">
    <cfRule type="cellIs" dxfId="2766" priority="113" stopIfTrue="1" operator="equal">
      <formula>"Check part no.!"</formula>
    </cfRule>
  </conditionalFormatting>
  <conditionalFormatting sqref="H203">
    <cfRule type="cellIs" dxfId="2765" priority="71" stopIfTrue="1" operator="equal">
      <formula>"Check part no.!"</formula>
    </cfRule>
  </conditionalFormatting>
  <conditionalFormatting sqref="D196">
    <cfRule type="cellIs" dxfId="2764" priority="93" stopIfTrue="1" operator="equal">
      <formula>"Check part no.!"</formula>
    </cfRule>
  </conditionalFormatting>
  <conditionalFormatting sqref="M203">
    <cfRule type="cellIs" dxfId="2763" priority="65" stopIfTrue="1" operator="equal">
      <formula>"Check part no.!"</formula>
    </cfRule>
  </conditionalFormatting>
  <conditionalFormatting sqref="J193">
    <cfRule type="cellIs" dxfId="2762" priority="102" stopIfTrue="1" operator="equal">
      <formula>"Check part no.!"</formula>
    </cfRule>
  </conditionalFormatting>
  <conditionalFormatting sqref="D228">
    <cfRule type="cellIs" dxfId="2761" priority="109" stopIfTrue="1" operator="equal">
      <formula>"Check part no.!"</formula>
    </cfRule>
  </conditionalFormatting>
  <conditionalFormatting sqref="C196">
    <cfRule type="cellIs" dxfId="2760" priority="94" stopIfTrue="1" operator="equal">
      <formula>"Check part no.!"</formula>
    </cfRule>
  </conditionalFormatting>
  <conditionalFormatting sqref="J229">
    <cfRule type="cellIs" dxfId="2759" priority="123" stopIfTrue="1" operator="equal">
      <formula>"Check part no.!"</formula>
    </cfRule>
  </conditionalFormatting>
  <conditionalFormatting sqref="J196">
    <cfRule type="cellIs" dxfId="2758" priority="83" stopIfTrue="1" operator="equal">
      <formula>"Check part no.!"</formula>
    </cfRule>
  </conditionalFormatting>
  <conditionalFormatting sqref="M229">
    <cfRule type="cellIs" dxfId="2757" priority="115" stopIfTrue="1" operator="equal">
      <formula>"Check part no.!"</formula>
    </cfRule>
  </conditionalFormatting>
  <conditionalFormatting sqref="G196">
    <cfRule type="cellIs" dxfId="2756" priority="90" stopIfTrue="1" operator="equal">
      <formula>"Check part no.!"</formula>
    </cfRule>
  </conditionalFormatting>
  <conditionalFormatting sqref="F196">
    <cfRule type="cellIs" dxfId="2755" priority="91" stopIfTrue="1" operator="equal">
      <formula>"Check part no.!"</formula>
    </cfRule>
  </conditionalFormatting>
  <conditionalFormatting sqref="C196">
    <cfRule type="cellIs" dxfId="2754" priority="95" stopIfTrue="1" operator="equal">
      <formula>"Check part no.!"</formula>
    </cfRule>
  </conditionalFormatting>
  <conditionalFormatting sqref="K196">
    <cfRule type="cellIs" dxfId="2753" priority="78" stopIfTrue="1" operator="equal">
      <formula>"Check part no.!"</formula>
    </cfRule>
  </conditionalFormatting>
  <conditionalFormatting sqref="M193">
    <cfRule type="cellIs" dxfId="2752" priority="98" stopIfTrue="1" operator="equal">
      <formula>"Check part no.!"</formula>
    </cfRule>
  </conditionalFormatting>
  <conditionalFormatting sqref="C228">
    <cfRule type="cellIs" dxfId="2751" priority="111" stopIfTrue="1" operator="equal">
      <formula>"Check part no.!"</formula>
    </cfRule>
  </conditionalFormatting>
  <conditionalFormatting sqref="J203">
    <cfRule type="cellIs" dxfId="2750" priority="69" stopIfTrue="1" operator="equal">
      <formula>"Check part no.!"</formula>
    </cfRule>
  </conditionalFormatting>
  <conditionalFormatting sqref="C203">
    <cfRule type="cellIs" dxfId="2749" priority="76" stopIfTrue="1" operator="equal">
      <formula>"Check part no.!"</formula>
    </cfRule>
  </conditionalFormatting>
  <conditionalFormatting sqref="C229">
    <cfRule type="cellIs" dxfId="2748" priority="108" stopIfTrue="1" operator="equal">
      <formula>"Check part no.!"</formula>
    </cfRule>
  </conditionalFormatting>
  <conditionalFormatting sqref="B222:L223">
    <cfRule type="cellIs" dxfId="2747" priority="103" stopIfTrue="1" operator="equal">
      <formula>"Check part no.!"</formula>
    </cfRule>
  </conditionalFormatting>
  <conditionalFormatting sqref="B203">
    <cfRule type="cellIs" dxfId="2746" priority="77" stopIfTrue="1" operator="equal">
      <formula>"Check part no.!"</formula>
    </cfRule>
  </conditionalFormatting>
  <conditionalFormatting sqref="G203">
    <cfRule type="cellIs" dxfId="2745" priority="70" stopIfTrue="1" operator="equal">
      <formula>"Check part no.!"</formula>
    </cfRule>
  </conditionalFormatting>
  <conditionalFormatting sqref="K203">
    <cfRule type="cellIs" dxfId="2744" priority="64" stopIfTrue="1" operator="equal">
      <formula>"Check part no.!"</formula>
    </cfRule>
  </conditionalFormatting>
  <conditionalFormatting sqref="C203">
    <cfRule type="cellIs" dxfId="2743" priority="75" stopIfTrue="1" operator="equal">
      <formula>"Check part no.!"</formula>
    </cfRule>
  </conditionalFormatting>
  <conditionalFormatting sqref="I193">
    <cfRule type="cellIs" dxfId="2742" priority="101" stopIfTrue="1" operator="equal">
      <formula>"Check part no.!"</formula>
    </cfRule>
  </conditionalFormatting>
  <conditionalFormatting sqref="I196">
    <cfRule type="cellIs" dxfId="2741" priority="82" stopIfTrue="1" operator="equal">
      <formula>"Check part no.!"</formula>
    </cfRule>
  </conditionalFormatting>
  <conditionalFormatting sqref="N193">
    <cfRule type="cellIs" dxfId="2740" priority="99" stopIfTrue="1" operator="equal">
      <formula>"Check part no.!"</formula>
    </cfRule>
  </conditionalFormatting>
  <conditionalFormatting sqref="N24">
    <cfRule type="cellIs" dxfId="2739" priority="51" stopIfTrue="1" operator="equal">
      <formula>"Check part no.!"</formula>
    </cfRule>
  </conditionalFormatting>
  <conditionalFormatting sqref="N196">
    <cfRule type="cellIs" dxfId="2738" priority="80" stopIfTrue="1" operator="equal">
      <formula>"Check part no.!"</formula>
    </cfRule>
  </conditionalFormatting>
  <conditionalFormatting sqref="L203">
    <cfRule type="cellIs" dxfId="2737" priority="67" stopIfTrue="1" operator="equal">
      <formula>"Check part no.!"</formula>
    </cfRule>
  </conditionalFormatting>
  <conditionalFormatting sqref="L196">
    <cfRule type="cellIs" dxfId="2736" priority="81" stopIfTrue="1" operator="equal">
      <formula>"Check part no.!"</formula>
    </cfRule>
  </conditionalFormatting>
  <conditionalFormatting sqref="M212:M214">
    <cfRule type="cellIs" dxfId="2735" priority="58" stopIfTrue="1" operator="equal">
      <formula>"Check part no.!"</formula>
    </cfRule>
  </conditionalFormatting>
  <conditionalFormatting sqref="K212:K214">
    <cfRule type="cellIs" dxfId="2734" priority="57" stopIfTrue="1" operator="equal">
      <formula>"Check part no.!"</formula>
    </cfRule>
  </conditionalFormatting>
  <conditionalFormatting sqref="M9">
    <cfRule type="cellIs" dxfId="2733" priority="44" stopIfTrue="1" operator="equal">
      <formula>"Check part no.!"</formula>
    </cfRule>
  </conditionalFormatting>
  <conditionalFormatting sqref="N9">
    <cfRule type="cellIs" dxfId="2732" priority="43" stopIfTrue="1" operator="equal">
      <formula>"Check part no.!"</formula>
    </cfRule>
  </conditionalFormatting>
  <conditionalFormatting sqref="B212:B214">
    <cfRule type="cellIs" dxfId="2731" priority="63" stopIfTrue="1" operator="equal">
      <formula>"Check part no.!"</formula>
    </cfRule>
  </conditionalFormatting>
  <conditionalFormatting sqref="M196">
    <cfRule type="cellIs" dxfId="2730" priority="79" stopIfTrue="1" operator="equal">
      <formula>"Check part no.!"</formula>
    </cfRule>
  </conditionalFormatting>
  <conditionalFormatting sqref="I212:I214">
    <cfRule type="cellIs" dxfId="2729" priority="61" stopIfTrue="1" operator="equal">
      <formula>"Check part no.!"</formula>
    </cfRule>
  </conditionalFormatting>
  <conditionalFormatting sqref="E203">
    <cfRule type="cellIs" dxfId="2728" priority="73" stopIfTrue="1" operator="equal">
      <formula>"Check part no.!"</formula>
    </cfRule>
  </conditionalFormatting>
  <conditionalFormatting sqref="I24">
    <cfRule type="cellIs" dxfId="2727" priority="48" stopIfTrue="1" operator="equal">
      <formula>"Check part no.!"</formula>
    </cfRule>
  </conditionalFormatting>
  <conditionalFormatting sqref="E24:F24">
    <cfRule type="cellIs" dxfId="2726" priority="55" stopIfTrue="1" operator="equal">
      <formula>"Check part no.!"</formula>
    </cfRule>
  </conditionalFormatting>
  <conditionalFormatting sqref="I203">
    <cfRule type="cellIs" dxfId="2725" priority="68" stopIfTrue="1" operator="equal">
      <formula>"Check part no.!"</formula>
    </cfRule>
  </conditionalFormatting>
  <conditionalFormatting sqref="N203">
    <cfRule type="cellIs" dxfId="2724" priority="66" stopIfTrue="1" operator="equal">
      <formula>"Check part no.!"</formula>
    </cfRule>
  </conditionalFormatting>
  <conditionalFormatting sqref="J24">
    <cfRule type="cellIs" dxfId="2723" priority="53" stopIfTrue="1" operator="equal">
      <formula>"Check part no.!"</formula>
    </cfRule>
  </conditionalFormatting>
  <conditionalFormatting sqref="N10:N13">
    <cfRule type="cellIs" dxfId="2722" priority="23" stopIfTrue="1" operator="equal">
      <formula>"Check part no.!"</formula>
    </cfRule>
  </conditionalFormatting>
  <conditionalFormatting sqref="A7:B8 A9:A13 C8:I8 F7:I7 I9:L9 O7:IX14 A14:N14 J7:N8">
    <cfRule type="cellIs" dxfId="2721" priority="47" stopIfTrue="1" operator="equal">
      <formula>"Check part no.!"</formula>
    </cfRule>
  </conditionalFormatting>
  <conditionalFormatting sqref="L212:L214">
    <cfRule type="cellIs" dxfId="2720" priority="60" stopIfTrue="1" operator="equal">
      <formula>"Check part no.!"</formula>
    </cfRule>
  </conditionalFormatting>
  <conditionalFormatting sqref="D203">
    <cfRule type="cellIs" dxfId="2719" priority="74" stopIfTrue="1" operator="equal">
      <formula>"Check part no.!"</formula>
    </cfRule>
  </conditionalFormatting>
  <conditionalFormatting sqref="B9:G9">
    <cfRule type="cellIs" dxfId="2718" priority="46" stopIfTrue="1" operator="equal">
      <formula>"Check part no.!"</formula>
    </cfRule>
  </conditionalFormatting>
  <conditionalFormatting sqref="F203">
    <cfRule type="cellIs" dxfId="2717" priority="72" stopIfTrue="1" operator="equal">
      <formula>"Check part no.!"</formula>
    </cfRule>
  </conditionalFormatting>
  <conditionalFormatting sqref="D10:E10">
    <cfRule type="cellIs" dxfId="2716" priority="42" stopIfTrue="1" operator="equal">
      <formula>"Check part no.!"</formula>
    </cfRule>
  </conditionalFormatting>
  <conditionalFormatting sqref="N212:N214">
    <cfRule type="cellIs" dxfId="2715" priority="59" stopIfTrue="1" operator="equal">
      <formula>"Check part no.!"</formula>
    </cfRule>
  </conditionalFormatting>
  <conditionalFormatting sqref="B11:B13">
    <cfRule type="cellIs" dxfId="2714" priority="15" stopIfTrue="1" operator="equal">
      <formula>"Check part no.!"</formula>
    </cfRule>
  </conditionalFormatting>
  <conditionalFormatting sqref="K24">
    <cfRule type="cellIs" dxfId="2713" priority="49" stopIfTrue="1" operator="equal">
      <formula>"Check part no.!"</formula>
    </cfRule>
  </conditionalFormatting>
  <conditionalFormatting sqref="J212:J214">
    <cfRule type="cellIs" dxfId="2712" priority="62" stopIfTrue="1" operator="equal">
      <formula>"Check part no.!"</formula>
    </cfRule>
  </conditionalFormatting>
  <conditionalFormatting sqref="M24">
    <cfRule type="cellIs" dxfId="2711" priority="50" stopIfTrue="1" operator="equal">
      <formula>"Check part no.!"</formula>
    </cfRule>
  </conditionalFormatting>
  <conditionalFormatting sqref="L24">
    <cfRule type="cellIs" dxfId="2710" priority="52" stopIfTrue="1" operator="equal">
      <formula>"Check part no.!"</formula>
    </cfRule>
  </conditionalFormatting>
  <conditionalFormatting sqref="H24">
    <cfRule type="cellIs" dxfId="2709" priority="54" stopIfTrue="1" operator="equal">
      <formula>"Check part no.!"</formula>
    </cfRule>
  </conditionalFormatting>
  <conditionalFormatting sqref="I10:K13">
    <cfRule type="cellIs" dxfId="2708" priority="21" stopIfTrue="1" operator="equal">
      <formula>"Check part no.!"</formula>
    </cfRule>
  </conditionalFormatting>
  <conditionalFormatting sqref="H10">
    <cfRule type="cellIs" dxfId="2707" priority="40" stopIfTrue="1" operator="equal">
      <formula>"Check part no.!"</formula>
    </cfRule>
  </conditionalFormatting>
  <conditionalFormatting sqref="H11:H13">
    <cfRule type="cellIs" dxfId="2706" priority="19" stopIfTrue="1" operator="equal">
      <formula>"Check part no.!"</formula>
    </cfRule>
  </conditionalFormatting>
  <conditionalFormatting sqref="F10:F13">
    <cfRule type="cellIs" dxfId="2705" priority="20" stopIfTrue="1" operator="equal">
      <formula>"Check part no.!"</formula>
    </cfRule>
  </conditionalFormatting>
  <conditionalFormatting sqref="D11:D13">
    <cfRule type="cellIs" dxfId="2704" priority="17" stopIfTrue="1" operator="equal">
      <formula>"Check part no.!"</formula>
    </cfRule>
  </conditionalFormatting>
  <conditionalFormatting sqref="E11:E13">
    <cfRule type="cellIs" dxfId="2703" priority="18" stopIfTrue="1" operator="equal">
      <formula>"Check part no.!"</formula>
    </cfRule>
  </conditionalFormatting>
  <conditionalFormatting sqref="C11:C13">
    <cfRule type="cellIs" dxfId="2702" priority="16" stopIfTrue="1" operator="equal">
      <formula>"Check part no.!"</formula>
    </cfRule>
  </conditionalFormatting>
  <conditionalFormatting sqref="H9">
    <cfRule type="cellIs" dxfId="2701" priority="45" stopIfTrue="1" operator="equal">
      <formula>"Check part no.!"</formula>
    </cfRule>
  </conditionalFormatting>
  <conditionalFormatting sqref="B10">
    <cfRule type="cellIs" dxfId="2700" priority="36" stopIfTrue="1" operator="equal">
      <formula>"Check part no.!"</formula>
    </cfRule>
  </conditionalFormatting>
  <conditionalFormatting sqref="C10">
    <cfRule type="cellIs" dxfId="2699" priority="35" stopIfTrue="1" operator="equal">
      <formula>"Check part no.!"</formula>
    </cfRule>
  </conditionalFormatting>
  <conditionalFormatting sqref="M10:M13">
    <cfRule type="cellIs" dxfId="2698" priority="22" stopIfTrue="1" operator="equal">
      <formula>"Check part no.!"</formula>
    </cfRule>
  </conditionalFormatting>
  <conditionalFormatting sqref="L10:L13">
    <cfRule type="cellIs" dxfId="2697" priority="24" stopIfTrue="1" operator="equal">
      <formula>"Check part no.!"</formula>
    </cfRule>
  </conditionalFormatting>
  <conditionalFormatting sqref="B209:B210">
    <cfRule type="cellIs" dxfId="2696" priority="14" stopIfTrue="1" operator="equal">
      <formula>"Check part no.!"</formula>
    </cfRule>
  </conditionalFormatting>
  <conditionalFormatting sqref="I211:L211">
    <cfRule type="cellIs" dxfId="2695" priority="13" stopIfTrue="1" operator="equal">
      <formula>"Check part no.!"</formula>
    </cfRule>
  </conditionalFormatting>
  <conditionalFormatting sqref="B211:G211">
    <cfRule type="cellIs" dxfId="2694" priority="12" stopIfTrue="1" operator="equal">
      <formula>"Check part no.!"</formula>
    </cfRule>
  </conditionalFormatting>
  <conditionalFormatting sqref="M211">
    <cfRule type="cellIs" dxfId="2693" priority="10" stopIfTrue="1" operator="equal">
      <formula>"Check part no.!"</formula>
    </cfRule>
  </conditionalFormatting>
  <conditionalFormatting sqref="H211">
    <cfRule type="cellIs" dxfId="2692" priority="11" stopIfTrue="1" operator="equal">
      <formula>"Check part no.!"</formula>
    </cfRule>
  </conditionalFormatting>
  <conditionalFormatting sqref="N211">
    <cfRule type="cellIs" dxfId="2691" priority="9" stopIfTrue="1" operator="equal">
      <formula>"Check part no.!"</formula>
    </cfRule>
  </conditionalFormatting>
  <conditionalFormatting sqref="B51:G51">
    <cfRule type="cellIs" dxfId="2690" priority="6" stopIfTrue="1" operator="equal">
      <formula>"Check part no.!"</formula>
    </cfRule>
  </conditionalFormatting>
  <conditionalFormatting sqref="M51">
    <cfRule type="cellIs" dxfId="2689" priority="4" stopIfTrue="1" operator="equal">
      <formula>"Check part no.!"</formula>
    </cfRule>
  </conditionalFormatting>
  <conditionalFormatting sqref="N51">
    <cfRule type="cellIs" dxfId="2688" priority="3" stopIfTrue="1" operator="equal">
      <formula>"Check part no.!"</formula>
    </cfRule>
  </conditionalFormatting>
  <conditionalFormatting sqref="H51">
    <cfRule type="cellIs" dxfId="2687" priority="5" stopIfTrue="1" operator="equal">
      <formula>"Check part no.!"</formula>
    </cfRule>
  </conditionalFormatting>
  <conditionalFormatting sqref="B49:B50 C50:I50 G49:I49 J49:L50 I51:L51">
    <cfRule type="cellIs" dxfId="2686" priority="7" stopIfTrue="1" operator="equal">
      <formula>"Check part no.!"</formula>
    </cfRule>
  </conditionalFormatting>
  <conditionalFormatting sqref="A49:A51 O49:IX51 M49:N50">
    <cfRule type="cellIs" dxfId="2685" priority="8" stopIfTrue="1" operator="equal">
      <formula>"Check part no.!"</formula>
    </cfRule>
  </conditionalFormatting>
  <conditionalFormatting sqref="F49">
    <cfRule type="cellIs" dxfId="2684" priority="2" stopIfTrue="1" operator="equal">
      <formula>"Check part no.!"</formula>
    </cfRule>
  </conditionalFormatting>
  <conditionalFormatting sqref="F161:F164">
    <cfRule type="cellIs" dxfId="2683" priority="1" stopIfTrue="1" operator="equal">
      <formula>"Check part no.!"</formula>
    </cfRule>
  </conditionalFormatting>
  <hyperlinks>
    <hyperlink ref="K1" location="Spis_Treści" tooltip="back to Contents" display="|&lt; Spis Treści"/>
  </hyperlink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9D"/>
  </sheetPr>
  <dimension ref="A1:AC1961"/>
  <sheetViews>
    <sheetView showGridLines="0" topLeftCell="A450" zoomScale="80" zoomScaleNormal="80" workbookViewId="0">
      <selection activeCell="E5" sqref="E5"/>
    </sheetView>
  </sheetViews>
  <sheetFormatPr defaultRowHeight="12.75"/>
  <cols>
    <col min="1" max="1" width="2.85546875" customWidth="1"/>
    <col min="2" max="2" width="19.42578125" customWidth="1"/>
    <col min="3" max="3" width="28" customWidth="1"/>
    <col min="4" max="4" width="25.140625" customWidth="1"/>
    <col min="5" max="5" width="30.140625" customWidth="1"/>
    <col min="6" max="6" width="25.7109375" bestFit="1" customWidth="1"/>
    <col min="7" max="7" width="24.28515625" customWidth="1"/>
    <col min="8" max="8" width="19.85546875" customWidth="1"/>
    <col min="9" max="9" width="17.140625" customWidth="1"/>
    <col min="10" max="10" width="24.42578125" customWidth="1"/>
    <col min="11" max="11" width="24.7109375" customWidth="1"/>
    <col min="12" max="12" width="18.5703125" customWidth="1"/>
    <col min="13" max="13" width="13.7109375" customWidth="1"/>
    <col min="14" max="14" width="27" customWidth="1"/>
    <col min="15" max="15" width="25.140625" customWidth="1"/>
    <col min="16" max="16" width="24.42578125" customWidth="1"/>
    <col min="17" max="17" width="18.85546875" customWidth="1"/>
    <col min="18" max="19" width="13.7109375" customWidth="1"/>
    <col min="20" max="20" width="24.5703125" customWidth="1"/>
    <col min="21" max="21" width="25.42578125" customWidth="1"/>
    <col min="22" max="24" width="13.7109375" customWidth="1"/>
    <col min="25" max="25" width="24.7109375" customWidth="1"/>
    <col min="26" max="26" width="16.7109375" customWidth="1"/>
    <col min="27" max="27" width="19.140625" customWidth="1"/>
    <col min="28" max="28" width="16.7109375" customWidth="1"/>
    <col min="29" max="29" width="15.42578125" customWidth="1"/>
  </cols>
  <sheetData>
    <row r="1" spans="1:20" ht="22.5" hidden="1" customHeight="1">
      <c r="S1" s="37" t="s">
        <v>258</v>
      </c>
      <c r="T1" s="31"/>
    </row>
    <row r="2" spans="1:20" s="506" customFormat="1" ht="29.25" customHeight="1" thickBot="1">
      <c r="B2" s="1319" t="s">
        <v>4638</v>
      </c>
      <c r="C2" s="1319"/>
      <c r="D2" s="1319"/>
      <c r="E2" s="1319"/>
      <c r="F2" s="1319"/>
      <c r="G2" s="1319"/>
      <c r="H2" s="57"/>
      <c r="I2" s="57"/>
      <c r="J2" s="57"/>
      <c r="K2" s="57"/>
      <c r="L2" s="57"/>
      <c r="M2" s="57"/>
      <c r="N2" s="57"/>
      <c r="O2" s="57"/>
      <c r="P2" s="57"/>
      <c r="Q2" s="57"/>
      <c r="R2" s="57"/>
      <c r="S2" s="57"/>
    </row>
    <row r="3" spans="1:20" s="506" customFormat="1" ht="22.5" customHeight="1" thickTop="1"/>
    <row r="4" spans="1:20" s="506" customFormat="1" ht="24" customHeight="1">
      <c r="B4" s="1320" t="s">
        <v>358</v>
      </c>
      <c r="C4" s="1320"/>
      <c r="D4" s="1320"/>
      <c r="E4" s="1320"/>
      <c r="F4" s="1320"/>
      <c r="G4" s="1320"/>
      <c r="H4" s="58"/>
      <c r="I4" s="58"/>
      <c r="J4" s="58"/>
      <c r="K4" s="58"/>
      <c r="L4" s="58"/>
      <c r="M4" s="58"/>
      <c r="N4" s="58"/>
    </row>
    <row r="5" spans="1:20" s="506" customFormat="1" ht="18" customHeight="1">
      <c r="B5" s="1135"/>
      <c r="C5" s="1135"/>
      <c r="D5" s="1135"/>
      <c r="E5" s="1135"/>
      <c r="F5" s="1135"/>
      <c r="G5" s="1135"/>
      <c r="H5" s="58"/>
      <c r="I5" s="58"/>
      <c r="J5" s="58"/>
      <c r="K5" s="58"/>
      <c r="L5" s="58"/>
      <c r="M5" s="58"/>
      <c r="N5" s="58"/>
    </row>
    <row r="6" spans="1:20" s="59" customFormat="1" ht="22.5" customHeight="1" thickBot="1">
      <c r="A6" s="506"/>
      <c r="B6" s="1321" t="s">
        <v>359</v>
      </c>
      <c r="C6" s="1321"/>
      <c r="D6" s="1321"/>
      <c r="E6" s="46"/>
      <c r="F6" s="46"/>
      <c r="G6" s="46"/>
      <c r="H6" s="46"/>
      <c r="I6" s="46"/>
      <c r="J6" s="46"/>
      <c r="K6" s="46"/>
      <c r="L6" s="46"/>
      <c r="M6" s="506"/>
    </row>
    <row r="7" spans="1:20" s="569" customFormat="1" ht="18.75" customHeight="1">
      <c r="A7" s="181"/>
      <c r="B7" s="506"/>
      <c r="C7" s="506"/>
      <c r="D7" s="60"/>
      <c r="E7" s="60"/>
      <c r="F7" s="60"/>
      <c r="G7" s="60"/>
      <c r="H7" s="1303" t="s">
        <v>145</v>
      </c>
      <c r="I7" s="1303"/>
      <c r="J7"/>
      <c r="K7"/>
      <c r="L7"/>
      <c r="M7" s="1312"/>
      <c r="N7" s="1312"/>
      <c r="R7" s="1312"/>
      <c r="S7" s="1312"/>
    </row>
    <row r="8" spans="1:20" s="102" customFormat="1" ht="22.5" customHeight="1" thickBot="1">
      <c r="B8" s="1212" t="s">
        <v>4730</v>
      </c>
      <c r="C8" s="1212"/>
      <c r="D8" s="1212"/>
      <c r="E8" s="654" t="s">
        <v>625</v>
      </c>
      <c r="F8" s="654" t="s">
        <v>625</v>
      </c>
      <c r="G8" s="654" t="s">
        <v>625</v>
      </c>
      <c r="H8" s="1246" t="s">
        <v>361</v>
      </c>
      <c r="I8" s="1246"/>
      <c r="J8"/>
      <c r="K8"/>
      <c r="L8"/>
      <c r="M8" s="1311"/>
      <c r="N8" s="1311"/>
      <c r="R8" s="1311"/>
      <c r="S8" s="1311"/>
    </row>
    <row r="9" spans="1:20" s="102" customFormat="1" ht="15" customHeight="1" thickTop="1">
      <c r="B9"/>
      <c r="C9"/>
      <c r="D9"/>
      <c r="E9"/>
      <c r="F9"/>
      <c r="G9"/>
      <c r="H9" s="1228" t="s">
        <v>53</v>
      </c>
      <c r="I9" s="1229"/>
      <c r="J9"/>
      <c r="K9"/>
      <c r="L9"/>
      <c r="M9" s="1313"/>
      <c r="N9" s="1313"/>
      <c r="R9" s="1314"/>
      <c r="S9" s="1314"/>
    </row>
    <row r="10" spans="1:20" s="102" customFormat="1" ht="15" customHeight="1" thickBot="1">
      <c r="B10"/>
      <c r="C10"/>
      <c r="D10"/>
      <c r="E10"/>
      <c r="F10"/>
      <c r="G10"/>
      <c r="H10" s="1224" t="s">
        <v>52</v>
      </c>
      <c r="I10" s="1225"/>
      <c r="J10"/>
      <c r="K10"/>
      <c r="L10"/>
      <c r="M10" s="1313"/>
      <c r="N10" s="1313"/>
      <c r="R10" s="1314"/>
      <c r="S10" s="1314"/>
    </row>
    <row r="11" spans="1:20" s="102" customFormat="1" ht="24.95" customHeight="1">
      <c r="B11" s="592" t="s">
        <v>363</v>
      </c>
      <c r="C11" s="592" t="s">
        <v>325</v>
      </c>
      <c r="D11" s="592" t="s">
        <v>59</v>
      </c>
      <c r="E11" s="592" t="s">
        <v>56</v>
      </c>
      <c r="F11" s="592" t="s">
        <v>64</v>
      </c>
      <c r="G11" s="592" t="s">
        <v>57</v>
      </c>
      <c r="H11" s="592" t="s">
        <v>60</v>
      </c>
      <c r="I11" s="592" t="s">
        <v>4791</v>
      </c>
      <c r="J11"/>
      <c r="K11"/>
      <c r="L11"/>
      <c r="M11" s="570"/>
      <c r="N11" s="570"/>
      <c r="O11" s="570"/>
      <c r="P11" s="570"/>
      <c r="Q11" s="570"/>
      <c r="R11" s="570"/>
      <c r="S11" s="570"/>
    </row>
    <row r="12" spans="1:20" s="102" customFormat="1">
      <c r="B12" s="1315" t="s">
        <v>364</v>
      </c>
      <c r="C12" s="1145" t="s">
        <v>367</v>
      </c>
      <c r="D12" s="593">
        <v>25</v>
      </c>
      <c r="E12" s="655" t="s">
        <v>4812</v>
      </c>
      <c r="F12" s="655" t="s">
        <v>4814</v>
      </c>
      <c r="G12" s="595">
        <v>3157629398937</v>
      </c>
      <c r="H12" s="596" t="s">
        <v>369</v>
      </c>
      <c r="I12" s="597">
        <v>4.2333000000000007</v>
      </c>
      <c r="J12" s="16"/>
      <c r="K12"/>
      <c r="L12" s="16"/>
      <c r="M12" s="67"/>
      <c r="N12" s="556"/>
      <c r="O12" s="556"/>
      <c r="P12" s="556"/>
      <c r="Q12" s="197"/>
      <c r="R12" s="72"/>
      <c r="S12" s="556"/>
    </row>
    <row r="13" spans="1:20" s="102" customFormat="1">
      <c r="B13" s="1316"/>
      <c r="C13" s="1145" t="s">
        <v>193</v>
      </c>
      <c r="D13" s="593">
        <v>25</v>
      </c>
      <c r="E13" s="655" t="s">
        <v>4812</v>
      </c>
      <c r="F13" s="655" t="s">
        <v>4814</v>
      </c>
      <c r="G13" s="595">
        <v>3157629398944</v>
      </c>
      <c r="H13" s="596" t="s">
        <v>371</v>
      </c>
      <c r="I13" s="597">
        <v>3.9243000000000001</v>
      </c>
      <c r="J13"/>
      <c r="K13"/>
      <c r="L13"/>
      <c r="M13" s="67"/>
      <c r="N13" s="556"/>
      <c r="O13" s="556"/>
      <c r="P13" s="556"/>
      <c r="Q13" s="197"/>
      <c r="R13" s="72"/>
      <c r="S13" s="556"/>
    </row>
    <row r="14" spans="1:20" s="102" customFormat="1">
      <c r="B14" s="1316"/>
      <c r="C14" s="1145" t="s">
        <v>372</v>
      </c>
      <c r="D14" s="593">
        <v>25</v>
      </c>
      <c r="E14" s="655" t="s">
        <v>4812</v>
      </c>
      <c r="F14" s="655" t="s">
        <v>4814</v>
      </c>
      <c r="G14" s="595">
        <v>3157629398951</v>
      </c>
      <c r="H14" s="596" t="s">
        <v>374</v>
      </c>
      <c r="I14" s="597">
        <v>3.5535000000000001</v>
      </c>
      <c r="J14"/>
      <c r="K14"/>
      <c r="L14"/>
      <c r="M14" s="67"/>
      <c r="N14" s="68"/>
      <c r="O14" s="72"/>
      <c r="P14" s="72"/>
      <c r="Q14" s="72"/>
      <c r="R14" s="72"/>
      <c r="S14" s="557"/>
    </row>
    <row r="15" spans="1:20" s="102" customFormat="1">
      <c r="B15" s="1316"/>
      <c r="C15" s="1145" t="s">
        <v>0</v>
      </c>
      <c r="D15" s="593">
        <v>25</v>
      </c>
      <c r="E15" s="655" t="s">
        <v>4812</v>
      </c>
      <c r="F15" s="655" t="s">
        <v>4814</v>
      </c>
      <c r="G15" s="595">
        <v>3157629398968</v>
      </c>
      <c r="H15" s="596" t="s">
        <v>376</v>
      </c>
      <c r="I15" s="597">
        <v>3.3577999999999997</v>
      </c>
      <c r="J15"/>
      <c r="K15"/>
      <c r="L15"/>
      <c r="M15" s="67"/>
      <c r="N15" s="556"/>
      <c r="O15" s="556"/>
      <c r="P15" s="556"/>
      <c r="Q15" s="197"/>
      <c r="R15" s="72"/>
      <c r="S15" s="556"/>
    </row>
    <row r="16" spans="1:20" s="102" customFormat="1">
      <c r="B16" s="1317"/>
      <c r="C16" s="1145" t="s">
        <v>377</v>
      </c>
      <c r="D16" s="593">
        <v>25</v>
      </c>
      <c r="E16" s="655" t="s">
        <v>4812</v>
      </c>
      <c r="F16" s="655" t="s">
        <v>4814</v>
      </c>
      <c r="G16" s="595">
        <v>3157629398975</v>
      </c>
      <c r="H16" s="596" t="s">
        <v>379</v>
      </c>
      <c r="I16" s="597">
        <v>3.1312000000000002</v>
      </c>
      <c r="J16"/>
      <c r="K16"/>
      <c r="L16"/>
      <c r="M16" s="67"/>
      <c r="N16" s="68"/>
      <c r="O16" s="72"/>
      <c r="P16" s="72"/>
      <c r="Q16" s="72"/>
      <c r="R16" s="72"/>
      <c r="S16" s="557"/>
    </row>
    <row r="17" spans="2:19" s="102" customFormat="1">
      <c r="B17" s="1258" t="s">
        <v>380</v>
      </c>
      <c r="C17" s="1145" t="s">
        <v>367</v>
      </c>
      <c r="D17" s="593">
        <v>25</v>
      </c>
      <c r="E17" s="655" t="s">
        <v>4813</v>
      </c>
      <c r="F17" s="655" t="s">
        <v>4814</v>
      </c>
      <c r="G17" s="595">
        <v>3157629398982</v>
      </c>
      <c r="H17" s="596" t="s">
        <v>383</v>
      </c>
      <c r="I17" s="597">
        <v>4.4084000000000003</v>
      </c>
      <c r="J17"/>
      <c r="K17"/>
      <c r="L17"/>
      <c r="M17" s="67"/>
      <c r="N17" s="556"/>
      <c r="O17" s="556"/>
      <c r="P17" s="556"/>
      <c r="Q17" s="197"/>
      <c r="R17" s="72"/>
      <c r="S17" s="556"/>
    </row>
    <row r="18" spans="2:19" s="102" customFormat="1">
      <c r="B18" s="1259"/>
      <c r="C18" s="1145" t="s">
        <v>193</v>
      </c>
      <c r="D18" s="593">
        <v>25</v>
      </c>
      <c r="E18" s="655" t="s">
        <v>4812</v>
      </c>
      <c r="F18" s="655" t="s">
        <v>4814</v>
      </c>
      <c r="G18" s="595">
        <v>3157629398999</v>
      </c>
      <c r="H18" s="596" t="s">
        <v>386</v>
      </c>
      <c r="I18" s="597">
        <v>4.0891000000000002</v>
      </c>
      <c r="J18"/>
      <c r="K18"/>
      <c r="L18"/>
      <c r="M18" s="67"/>
      <c r="N18" s="68"/>
      <c r="O18" s="72"/>
      <c r="P18" s="72"/>
      <c r="Q18" s="72"/>
      <c r="R18" s="72"/>
      <c r="S18" s="557"/>
    </row>
    <row r="19" spans="2:19" s="102" customFormat="1">
      <c r="B19" s="1259"/>
      <c r="C19" s="1145" t="s">
        <v>372</v>
      </c>
      <c r="D19" s="593">
        <v>25</v>
      </c>
      <c r="E19" s="655" t="s">
        <v>4813</v>
      </c>
      <c r="F19" s="655" t="s">
        <v>4814</v>
      </c>
      <c r="G19" s="595">
        <v>3157629399002</v>
      </c>
      <c r="H19" s="596" t="s">
        <v>388</v>
      </c>
      <c r="I19" s="597">
        <v>3.6976999999999998</v>
      </c>
      <c r="J19"/>
      <c r="K19"/>
      <c r="L19"/>
      <c r="M19" s="67"/>
      <c r="N19" s="556"/>
      <c r="O19" s="556"/>
      <c r="P19" s="556"/>
      <c r="Q19" s="197"/>
      <c r="R19" s="72"/>
      <c r="S19" s="556"/>
    </row>
    <row r="20" spans="2:19" s="102" customFormat="1">
      <c r="B20" s="1259"/>
      <c r="C20" s="1145" t="s">
        <v>0</v>
      </c>
      <c r="D20" s="593">
        <v>25</v>
      </c>
      <c r="E20" s="655" t="s">
        <v>4813</v>
      </c>
      <c r="F20" s="655" t="s">
        <v>4814</v>
      </c>
      <c r="G20" s="595">
        <v>3157629399019</v>
      </c>
      <c r="H20" s="596" t="s">
        <v>390</v>
      </c>
      <c r="I20" s="597">
        <v>3.5329000000000002</v>
      </c>
      <c r="J20"/>
      <c r="K20"/>
      <c r="L20"/>
      <c r="M20" s="67"/>
      <c r="N20" s="68"/>
      <c r="O20" s="556"/>
      <c r="P20" s="556"/>
      <c r="Q20" s="197"/>
      <c r="R20" s="72"/>
      <c r="S20" s="556"/>
    </row>
    <row r="21" spans="2:19" s="102" customFormat="1">
      <c r="B21" s="1260"/>
      <c r="C21" s="1145" t="s">
        <v>377</v>
      </c>
      <c r="D21" s="593">
        <v>25</v>
      </c>
      <c r="E21" s="655" t="s">
        <v>4813</v>
      </c>
      <c r="F21" s="655" t="s">
        <v>4814</v>
      </c>
      <c r="G21" s="595">
        <v>3157629399026</v>
      </c>
      <c r="H21" s="596" t="s">
        <v>392</v>
      </c>
      <c r="I21" s="597">
        <v>3.3577999999999997</v>
      </c>
      <c r="J21"/>
      <c r="K21"/>
      <c r="L21"/>
      <c r="M21" s="67"/>
      <c r="N21" s="556"/>
      <c r="O21" s="556"/>
      <c r="P21" s="556"/>
      <c r="Q21" s="197"/>
      <c r="R21" s="72"/>
      <c r="S21" s="556"/>
    </row>
    <row r="22" spans="2:19" s="102" customFormat="1">
      <c r="B22" s="1258" t="s">
        <v>393</v>
      </c>
      <c r="C22" s="1145" t="s">
        <v>367</v>
      </c>
      <c r="D22" s="593">
        <v>25</v>
      </c>
      <c r="E22" s="655" t="s">
        <v>4812</v>
      </c>
      <c r="F22" s="655" t="s">
        <v>4814</v>
      </c>
      <c r="G22" s="595">
        <v>3157629399033</v>
      </c>
      <c r="H22" s="596" t="s">
        <v>396</v>
      </c>
      <c r="I22" s="597">
        <v>9.4039000000000019</v>
      </c>
      <c r="J22"/>
      <c r="K22"/>
      <c r="L22"/>
      <c r="M22" s="67"/>
      <c r="N22" s="68"/>
      <c r="O22" s="72"/>
      <c r="P22" s="72"/>
      <c r="Q22" s="72"/>
      <c r="R22" s="72"/>
      <c r="S22" s="557"/>
    </row>
    <row r="23" spans="2:19" s="102" customFormat="1">
      <c r="B23" s="1259"/>
      <c r="C23" s="1145" t="s">
        <v>193</v>
      </c>
      <c r="D23" s="593">
        <v>25</v>
      </c>
      <c r="E23" s="655" t="s">
        <v>4812</v>
      </c>
      <c r="F23" s="655" t="s">
        <v>4814</v>
      </c>
      <c r="G23" s="595">
        <v>3157629399057</v>
      </c>
      <c r="H23" s="596" t="s">
        <v>398</v>
      </c>
      <c r="I23" s="597">
        <v>8.6314000000000011</v>
      </c>
      <c r="J23"/>
      <c r="K23"/>
      <c r="L23"/>
      <c r="M23" s="558"/>
      <c r="N23" s="556"/>
      <c r="O23" s="556"/>
      <c r="P23" s="556"/>
      <c r="Q23" s="197"/>
      <c r="R23" s="560"/>
      <c r="S23" s="556"/>
    </row>
    <row r="24" spans="2:19" s="102" customFormat="1">
      <c r="B24" s="1259"/>
      <c r="C24" s="1145" t="s">
        <v>372</v>
      </c>
      <c r="D24" s="593">
        <v>25</v>
      </c>
      <c r="E24" s="655" t="s">
        <v>4812</v>
      </c>
      <c r="F24" s="655" t="s">
        <v>4814</v>
      </c>
      <c r="G24" s="595">
        <v>3157629399064</v>
      </c>
      <c r="H24" s="596" t="s">
        <v>400</v>
      </c>
      <c r="I24" s="597">
        <v>7.7044000000000006</v>
      </c>
      <c r="J24"/>
      <c r="K24"/>
      <c r="L24"/>
      <c r="M24" s="558"/>
      <c r="N24" s="556"/>
      <c r="O24" s="556"/>
      <c r="P24" s="556"/>
      <c r="Q24" s="197"/>
      <c r="R24" s="560"/>
      <c r="S24" s="556"/>
    </row>
    <row r="25" spans="2:19" s="102" customFormat="1">
      <c r="B25" s="1259"/>
      <c r="C25" s="1145" t="s">
        <v>0</v>
      </c>
      <c r="D25" s="593">
        <v>25</v>
      </c>
      <c r="E25" s="655" t="s">
        <v>4812</v>
      </c>
      <c r="F25" s="655" t="s">
        <v>4814</v>
      </c>
      <c r="G25" s="595">
        <v>3157629399071</v>
      </c>
      <c r="H25" s="596" t="s">
        <v>402</v>
      </c>
      <c r="I25" s="597">
        <v>7.1997</v>
      </c>
      <c r="J25"/>
      <c r="K25"/>
      <c r="L25"/>
      <c r="M25" s="558"/>
      <c r="N25" s="559"/>
      <c r="O25" s="72"/>
      <c r="P25" s="72"/>
      <c r="Q25" s="72"/>
      <c r="R25" s="560"/>
      <c r="S25" s="561"/>
    </row>
    <row r="26" spans="2:19" s="102" customFormat="1">
      <c r="B26" s="1260"/>
      <c r="C26" s="1145" t="s">
        <v>377</v>
      </c>
      <c r="D26" s="593">
        <v>25</v>
      </c>
      <c r="E26" s="655" t="s">
        <v>4812</v>
      </c>
      <c r="F26" s="655" t="s">
        <v>4814</v>
      </c>
      <c r="G26" s="595">
        <v>3157629399088</v>
      </c>
      <c r="H26" s="596" t="s">
        <v>404</v>
      </c>
      <c r="I26" s="597">
        <v>6.7155999999999993</v>
      </c>
      <c r="J26"/>
      <c r="K26"/>
      <c r="L26"/>
      <c r="M26" s="558"/>
      <c r="N26" s="559"/>
      <c r="O26" s="556"/>
      <c r="P26" s="556"/>
      <c r="Q26" s="72"/>
      <c r="R26" s="560"/>
      <c r="S26" s="556"/>
    </row>
    <row r="27" spans="2:19" s="102" customFormat="1">
      <c r="B27"/>
      <c r="C27"/>
      <c r="D27"/>
      <c r="E27"/>
      <c r="F27"/>
      <c r="G27"/>
      <c r="H27"/>
      <c r="I27"/>
      <c r="J27"/>
      <c r="K27"/>
      <c r="L27"/>
      <c r="M27" s="558"/>
      <c r="N27" s="556"/>
      <c r="O27" s="556"/>
      <c r="P27" s="556"/>
      <c r="Q27" s="197"/>
      <c r="R27" s="560"/>
      <c r="S27" s="556"/>
    </row>
    <row r="28" spans="2:19" s="102" customFormat="1">
      <c r="B28"/>
      <c r="C28"/>
      <c r="D28"/>
      <c r="E28"/>
      <c r="F28"/>
      <c r="G28"/>
      <c r="H28" s="1303" t="s">
        <v>360</v>
      </c>
      <c r="I28" s="1303"/>
      <c r="J28"/>
      <c r="K28"/>
      <c r="L28"/>
      <c r="M28" s="558"/>
      <c r="N28" s="556"/>
      <c r="O28" s="556"/>
      <c r="P28" s="556"/>
      <c r="Q28" s="197"/>
      <c r="R28" s="560"/>
      <c r="S28" s="556"/>
    </row>
    <row r="29" spans="2:19" s="102" customFormat="1" ht="24.75" customHeight="1" thickBot="1">
      <c r="B29" s="1212" t="s">
        <v>4731</v>
      </c>
      <c r="C29" s="1212"/>
      <c r="D29" s="1212"/>
      <c r="E29" s="654" t="s">
        <v>625</v>
      </c>
      <c r="F29" s="654" t="s">
        <v>625</v>
      </c>
      <c r="G29" s="654" t="s">
        <v>625</v>
      </c>
      <c r="H29" s="1205" t="s">
        <v>362</v>
      </c>
      <c r="I29" s="1205"/>
      <c r="J29"/>
      <c r="K29"/>
      <c r="L29"/>
      <c r="M29" s="558"/>
      <c r="N29" s="559"/>
      <c r="O29" s="72"/>
      <c r="P29" s="72"/>
      <c r="Q29" s="72"/>
      <c r="R29" s="560"/>
      <c r="S29" s="561"/>
    </row>
    <row r="30" spans="2:19" s="102" customFormat="1" ht="21" customHeight="1" thickTop="1">
      <c r="B30"/>
      <c r="C30"/>
      <c r="D30"/>
      <c r="E30"/>
      <c r="F30"/>
      <c r="G30"/>
      <c r="H30" s="1206" t="s">
        <v>73</v>
      </c>
      <c r="I30" s="1206"/>
      <c r="J30" s="1313"/>
      <c r="K30" s="1313"/>
      <c r="L30"/>
      <c r="M30" s="558"/>
      <c r="N30" s="556"/>
      <c r="O30" s="556"/>
      <c r="P30" s="556"/>
      <c r="Q30" s="197"/>
      <c r="R30" s="560"/>
      <c r="S30" s="556"/>
    </row>
    <row r="31" spans="2:19" s="102" customFormat="1" ht="22.5">
      <c r="B31" s="598" t="s">
        <v>363</v>
      </c>
      <c r="C31" s="592" t="s">
        <v>325</v>
      </c>
      <c r="D31" s="592" t="s">
        <v>59</v>
      </c>
      <c r="E31" s="592" t="s">
        <v>56</v>
      </c>
      <c r="F31" s="592" t="s">
        <v>64</v>
      </c>
      <c r="G31" s="592" t="s">
        <v>57</v>
      </c>
      <c r="H31" s="592" t="s">
        <v>60</v>
      </c>
      <c r="I31" s="592" t="s">
        <v>4791</v>
      </c>
      <c r="J31"/>
      <c r="K31"/>
      <c r="L31"/>
      <c r="M31" s="558"/>
      <c r="N31" s="559"/>
      <c r="O31" s="72"/>
      <c r="P31" s="72"/>
      <c r="Q31" s="72"/>
      <c r="R31" s="560"/>
      <c r="S31" s="561"/>
    </row>
    <row r="32" spans="2:19" s="102" customFormat="1" ht="13.5" customHeight="1">
      <c r="B32" s="1315" t="s">
        <v>364</v>
      </c>
      <c r="C32" s="599">
        <v>24</v>
      </c>
      <c r="D32" s="593">
        <v>25</v>
      </c>
      <c r="E32" s="655" t="s">
        <v>4812</v>
      </c>
      <c r="F32" s="655" t="s">
        <v>4814</v>
      </c>
      <c r="G32" s="595">
        <v>3157620306832</v>
      </c>
      <c r="H32" s="656" t="s">
        <v>366</v>
      </c>
      <c r="I32" s="597">
        <v>3.399</v>
      </c>
      <c r="J32"/>
      <c r="K32"/>
      <c r="L32"/>
      <c r="M32" s="558"/>
      <c r="N32" s="556"/>
      <c r="O32" s="556"/>
      <c r="P32" s="556"/>
      <c r="Q32" s="197"/>
      <c r="R32" s="560"/>
      <c r="S32" s="556"/>
    </row>
    <row r="33" spans="2:19" s="102" customFormat="1" ht="13.5" customHeight="1">
      <c r="B33" s="1316"/>
      <c r="C33" s="599">
        <v>36</v>
      </c>
      <c r="D33" s="593">
        <v>25</v>
      </c>
      <c r="E33" s="655" t="s">
        <v>4812</v>
      </c>
      <c r="F33" s="655" t="s">
        <v>4814</v>
      </c>
      <c r="G33" s="595">
        <v>3157620306849</v>
      </c>
      <c r="H33" s="656" t="s">
        <v>368</v>
      </c>
      <c r="I33" s="597">
        <v>2.4102000000000001</v>
      </c>
      <c r="J33"/>
      <c r="K33"/>
      <c r="L33"/>
      <c r="M33" s="558"/>
      <c r="N33" s="559"/>
      <c r="O33" s="72"/>
      <c r="P33" s="72"/>
      <c r="Q33" s="72"/>
      <c r="R33" s="560"/>
      <c r="S33" s="561"/>
    </row>
    <row r="34" spans="2:19" s="102" customFormat="1" ht="13.5" customHeight="1">
      <c r="B34" s="1316"/>
      <c r="C34" s="599">
        <v>50</v>
      </c>
      <c r="D34" s="593">
        <v>25</v>
      </c>
      <c r="E34" s="655" t="s">
        <v>4812</v>
      </c>
      <c r="F34" s="655" t="s">
        <v>4814</v>
      </c>
      <c r="G34" s="595">
        <v>3157620306856</v>
      </c>
      <c r="H34" s="656" t="s">
        <v>370</v>
      </c>
      <c r="I34" s="597">
        <v>1.9363999999999999</v>
      </c>
      <c r="J34"/>
      <c r="K34"/>
      <c r="L34"/>
      <c r="M34" s="67"/>
      <c r="N34" s="556"/>
      <c r="O34" s="556"/>
      <c r="P34" s="556"/>
      <c r="Q34" s="197"/>
      <c r="R34" s="72"/>
      <c r="S34" s="556"/>
    </row>
    <row r="35" spans="2:19" s="102" customFormat="1" ht="13.5" customHeight="1">
      <c r="B35" s="1316"/>
      <c r="C35" s="599">
        <v>60</v>
      </c>
      <c r="D35" s="593">
        <v>25</v>
      </c>
      <c r="E35" s="655" t="s">
        <v>4812</v>
      </c>
      <c r="F35" s="655" t="s">
        <v>4814</v>
      </c>
      <c r="G35" s="595">
        <v>3157620306863</v>
      </c>
      <c r="H35" s="656" t="s">
        <v>373</v>
      </c>
      <c r="I35" s="597">
        <v>1.8128</v>
      </c>
      <c r="J35"/>
      <c r="K35"/>
      <c r="L35"/>
      <c r="M35" s="67"/>
      <c r="N35" s="556"/>
      <c r="O35" s="556"/>
      <c r="P35" s="556"/>
      <c r="Q35" s="197"/>
      <c r="R35" s="72"/>
      <c r="S35" s="556"/>
    </row>
    <row r="36" spans="2:19" s="102" customFormat="1" ht="13.5" customHeight="1">
      <c r="B36" s="1316"/>
      <c r="C36" s="599">
        <v>80</v>
      </c>
      <c r="D36" s="593">
        <v>25</v>
      </c>
      <c r="E36" s="655" t="s">
        <v>4812</v>
      </c>
      <c r="F36" s="655" t="s">
        <v>4814</v>
      </c>
      <c r="G36" s="595">
        <v>3157620306870</v>
      </c>
      <c r="H36" s="656" t="s">
        <v>375</v>
      </c>
      <c r="I36" s="597">
        <v>1.6995</v>
      </c>
      <c r="J36"/>
      <c r="K36"/>
      <c r="L36"/>
      <c r="M36" s="67"/>
      <c r="N36" s="68"/>
      <c r="O36" s="72"/>
      <c r="P36" s="72"/>
      <c r="Q36" s="72"/>
      <c r="R36" s="72"/>
      <c r="S36" s="557"/>
    </row>
    <row r="37" spans="2:19" s="102" customFormat="1" ht="13.5" customHeight="1">
      <c r="B37" s="1317"/>
      <c r="C37" s="599">
        <v>120</v>
      </c>
      <c r="D37" s="593">
        <v>25</v>
      </c>
      <c r="E37" s="655" t="s">
        <v>4812</v>
      </c>
      <c r="F37" s="655" t="s">
        <v>4814</v>
      </c>
      <c r="G37" s="595">
        <v>3157620306825</v>
      </c>
      <c r="H37" s="656" t="s">
        <v>378</v>
      </c>
      <c r="I37" s="597">
        <v>1.5965</v>
      </c>
      <c r="J37"/>
      <c r="K37"/>
      <c r="L37"/>
      <c r="M37" s="67"/>
      <c r="N37" s="68"/>
      <c r="O37" s="556"/>
      <c r="P37" s="556"/>
      <c r="Q37" s="72"/>
      <c r="R37" s="72"/>
      <c r="S37" s="556"/>
    </row>
    <row r="38" spans="2:19" s="102" customFormat="1" ht="13.5" customHeight="1">
      <c r="B38" s="1258" t="s">
        <v>380</v>
      </c>
      <c r="C38" s="1146">
        <v>24</v>
      </c>
      <c r="D38" s="593">
        <v>25</v>
      </c>
      <c r="E38" s="655" t="s">
        <v>4813</v>
      </c>
      <c r="F38" s="655" t="s">
        <v>4814</v>
      </c>
      <c r="G38" s="595">
        <v>3157620306962</v>
      </c>
      <c r="H38" s="656" t="s">
        <v>381</v>
      </c>
      <c r="I38" s="597">
        <v>3.0591000000000004</v>
      </c>
      <c r="J38"/>
      <c r="K38"/>
      <c r="L38"/>
      <c r="M38" s="67"/>
      <c r="N38" s="556"/>
      <c r="O38" s="556"/>
      <c r="P38" s="556"/>
      <c r="Q38" s="197"/>
      <c r="R38" s="72"/>
      <c r="S38" s="556"/>
    </row>
    <row r="39" spans="2:19" s="102" customFormat="1" ht="13.5" customHeight="1">
      <c r="B39" s="1259"/>
      <c r="C39" s="1146">
        <v>36</v>
      </c>
      <c r="D39" s="593">
        <v>25</v>
      </c>
      <c r="E39" s="655" t="s">
        <v>4813</v>
      </c>
      <c r="F39" s="655" t="s">
        <v>4814</v>
      </c>
      <c r="G39" s="595">
        <v>3157620306979</v>
      </c>
      <c r="H39" s="656" t="s">
        <v>382</v>
      </c>
      <c r="I39" s="597">
        <v>2.5956000000000001</v>
      </c>
      <c r="J39"/>
      <c r="K39"/>
      <c r="L39"/>
      <c r="M39" s="67"/>
      <c r="N39" s="68"/>
      <c r="O39" s="72"/>
      <c r="P39" s="72"/>
      <c r="Q39" s="72"/>
      <c r="R39" s="72"/>
      <c r="S39" s="557"/>
    </row>
    <row r="40" spans="2:19" s="102" customFormat="1" ht="13.5" customHeight="1">
      <c r="B40" s="1259"/>
      <c r="C40" s="1146">
        <v>50</v>
      </c>
      <c r="D40" s="593">
        <v>25</v>
      </c>
      <c r="E40" s="655" t="s">
        <v>4812</v>
      </c>
      <c r="F40" s="655" t="s">
        <v>4814</v>
      </c>
      <c r="G40" s="595">
        <v>3157620306986</v>
      </c>
      <c r="H40" s="656" t="s">
        <v>385</v>
      </c>
      <c r="I40" s="597">
        <v>2.1732999999999998</v>
      </c>
      <c r="J40"/>
      <c r="K40"/>
      <c r="L40"/>
      <c r="M40" s="67"/>
      <c r="N40" s="556"/>
      <c r="O40" s="556"/>
      <c r="P40" s="556"/>
      <c r="Q40" s="197"/>
      <c r="R40" s="72"/>
      <c r="S40" s="556"/>
    </row>
    <row r="41" spans="2:19" s="102" customFormat="1" ht="13.5" customHeight="1">
      <c r="B41" s="1259"/>
      <c r="C41" s="1146">
        <v>60</v>
      </c>
      <c r="D41" s="593">
        <v>25</v>
      </c>
      <c r="E41" s="655" t="s">
        <v>4813</v>
      </c>
      <c r="F41" s="655" t="s">
        <v>4814</v>
      </c>
      <c r="G41" s="595">
        <v>3157620306993</v>
      </c>
      <c r="H41" s="656" t="s">
        <v>387</v>
      </c>
      <c r="I41" s="597">
        <v>1.9569999999999999</v>
      </c>
      <c r="J41"/>
      <c r="K41"/>
      <c r="L41"/>
      <c r="M41" s="67"/>
      <c r="N41" s="68"/>
      <c r="O41" s="72"/>
      <c r="P41" s="72"/>
      <c r="Q41" s="72"/>
      <c r="R41" s="72"/>
      <c r="S41" s="557"/>
    </row>
    <row r="42" spans="2:19" s="102" customFormat="1" ht="13.5" customHeight="1">
      <c r="B42" s="1259"/>
      <c r="C42" s="1146">
        <v>80</v>
      </c>
      <c r="D42" s="593">
        <v>25</v>
      </c>
      <c r="E42" s="655" t="s">
        <v>4813</v>
      </c>
      <c r="F42" s="655" t="s">
        <v>4814</v>
      </c>
      <c r="G42" s="595">
        <v>3157620307006</v>
      </c>
      <c r="H42" s="656" t="s">
        <v>389</v>
      </c>
      <c r="I42" s="597">
        <v>1.8128</v>
      </c>
      <c r="J42"/>
      <c r="K42"/>
      <c r="L42"/>
      <c r="M42" s="67"/>
      <c r="N42" s="556"/>
      <c r="O42" s="556"/>
      <c r="P42" s="556"/>
      <c r="Q42" s="197"/>
      <c r="R42" s="72"/>
      <c r="S42" s="556"/>
    </row>
    <row r="43" spans="2:19" s="102" customFormat="1" ht="13.5" customHeight="1">
      <c r="B43" s="1260"/>
      <c r="C43" s="1146">
        <v>120</v>
      </c>
      <c r="D43" s="593">
        <v>25</v>
      </c>
      <c r="E43" s="655" t="s">
        <v>4813</v>
      </c>
      <c r="F43" s="655" t="s">
        <v>4814</v>
      </c>
      <c r="G43" s="595">
        <v>3157620307020</v>
      </c>
      <c r="H43" s="656" t="s">
        <v>391</v>
      </c>
      <c r="I43" s="597">
        <v>1.6892</v>
      </c>
      <c r="J43"/>
      <c r="K43"/>
      <c r="L43"/>
      <c r="M43" s="67"/>
      <c r="N43" s="68"/>
      <c r="O43" s="556"/>
      <c r="P43" s="556"/>
      <c r="Q43" s="197"/>
      <c r="R43" s="72"/>
      <c r="S43" s="556"/>
    </row>
    <row r="44" spans="2:19" s="102" customFormat="1" ht="13.5" customHeight="1">
      <c r="B44" s="1258" t="s">
        <v>393</v>
      </c>
      <c r="C44" s="1146">
        <v>24</v>
      </c>
      <c r="D44" s="593">
        <v>25</v>
      </c>
      <c r="E44" s="655" t="s">
        <v>4812</v>
      </c>
      <c r="F44" s="655" t="s">
        <v>4814</v>
      </c>
      <c r="G44" s="595">
        <v>3157620307327</v>
      </c>
      <c r="H44" s="656" t="s">
        <v>394</v>
      </c>
      <c r="I44" s="597">
        <v>5.6753</v>
      </c>
      <c r="J44"/>
      <c r="K44"/>
      <c r="L44"/>
      <c r="M44" s="67"/>
      <c r="N44" s="556"/>
      <c r="O44" s="556"/>
      <c r="P44" s="556"/>
      <c r="Q44" s="197"/>
      <c r="R44" s="72"/>
      <c r="S44" s="556"/>
    </row>
    <row r="45" spans="2:19" s="102" customFormat="1" ht="13.5" customHeight="1">
      <c r="B45" s="1259"/>
      <c r="C45" s="1146">
        <v>36</v>
      </c>
      <c r="D45" s="593">
        <v>25</v>
      </c>
      <c r="E45" s="655" t="s">
        <v>4812</v>
      </c>
      <c r="F45" s="655" t="s">
        <v>4814</v>
      </c>
      <c r="G45" s="595">
        <v>3157620307334</v>
      </c>
      <c r="H45" s="656" t="s">
        <v>395</v>
      </c>
      <c r="I45" s="597">
        <v>4.9646000000000008</v>
      </c>
      <c r="J45"/>
      <c r="K45"/>
      <c r="L45"/>
      <c r="M45" s="67"/>
      <c r="N45" s="68"/>
      <c r="O45" s="105"/>
      <c r="P45" s="105"/>
      <c r="Q45" s="105"/>
      <c r="R45" s="72"/>
      <c r="S45" s="557"/>
    </row>
    <row r="46" spans="2:19" s="102" customFormat="1" ht="13.5" customHeight="1">
      <c r="B46" s="1259"/>
      <c r="C46" s="1146">
        <v>50</v>
      </c>
      <c r="D46" s="593">
        <v>25</v>
      </c>
      <c r="E46" s="655" t="s">
        <v>4812</v>
      </c>
      <c r="F46" s="655" t="s">
        <v>4814</v>
      </c>
      <c r="G46" s="595">
        <v>3157620307341</v>
      </c>
      <c r="H46" s="656" t="s">
        <v>397</v>
      </c>
      <c r="I46" s="597">
        <v>3.9861000000000004</v>
      </c>
      <c r="J46"/>
      <c r="K46"/>
      <c r="L46"/>
    </row>
    <row r="47" spans="2:19" s="181" customFormat="1" ht="13.5" customHeight="1">
      <c r="B47" s="1259"/>
      <c r="C47" s="1146">
        <v>60</v>
      </c>
      <c r="D47" s="593">
        <v>25</v>
      </c>
      <c r="E47" s="655" t="s">
        <v>4812</v>
      </c>
      <c r="F47" s="655" t="s">
        <v>4814</v>
      </c>
      <c r="G47" s="595">
        <v>3157620307358</v>
      </c>
      <c r="H47" s="656" t="s">
        <v>399</v>
      </c>
      <c r="I47" s="597">
        <v>3.6462000000000003</v>
      </c>
      <c r="J47"/>
      <c r="K47"/>
      <c r="L47"/>
      <c r="M47" s="568"/>
    </row>
    <row r="48" spans="2:19" s="102" customFormat="1" ht="13.5" customHeight="1">
      <c r="B48" s="1259"/>
      <c r="C48" s="1146">
        <v>80</v>
      </c>
      <c r="D48" s="593">
        <v>25</v>
      </c>
      <c r="E48" s="655" t="s">
        <v>4812</v>
      </c>
      <c r="F48" s="655" t="s">
        <v>4814</v>
      </c>
      <c r="G48" s="595">
        <v>3157620307365</v>
      </c>
      <c r="H48" s="656" t="s">
        <v>401</v>
      </c>
      <c r="I48" s="597">
        <v>4.7689000000000004</v>
      </c>
      <c r="J48"/>
      <c r="K48"/>
      <c r="L48"/>
    </row>
    <row r="49" spans="2:12" s="102" customFormat="1" ht="13.5" customHeight="1">
      <c r="B49" s="1260"/>
      <c r="C49" s="1146">
        <v>120</v>
      </c>
      <c r="D49" s="593">
        <v>25</v>
      </c>
      <c r="E49" s="655" t="s">
        <v>4812</v>
      </c>
      <c r="F49" s="655" t="s">
        <v>4814</v>
      </c>
      <c r="G49" s="595">
        <v>3157620307389</v>
      </c>
      <c r="H49" s="656" t="s">
        <v>403</v>
      </c>
      <c r="I49" s="597">
        <v>4.4702000000000002</v>
      </c>
      <c r="J49"/>
      <c r="K49"/>
      <c r="L49"/>
    </row>
    <row r="50" spans="2:12" s="102" customFormat="1">
      <c r="B50"/>
      <c r="C50"/>
      <c r="D50"/>
      <c r="E50"/>
      <c r="F50"/>
      <c r="G50"/>
      <c r="H50"/>
      <c r="I50"/>
      <c r="J50"/>
      <c r="K50"/>
      <c r="L50"/>
    </row>
    <row r="51" spans="2:12" s="102" customFormat="1">
      <c r="B51" s="506"/>
      <c r="C51" s="506"/>
      <c r="D51" s="60"/>
      <c r="E51" s="60"/>
      <c r="F51" s="60"/>
      <c r="G51" s="60"/>
      <c r="H51" s="1303" t="s">
        <v>4562</v>
      </c>
      <c r="I51" s="1303"/>
      <c r="J51"/>
      <c r="K51"/>
      <c r="L51"/>
    </row>
    <row r="52" spans="2:12" s="102" customFormat="1" ht="21" thickBot="1">
      <c r="B52" s="1212" t="s">
        <v>4840</v>
      </c>
      <c r="C52" s="1212"/>
      <c r="D52" s="1212"/>
      <c r="E52" s="654" t="s">
        <v>4635</v>
      </c>
      <c r="F52" s="654" t="s">
        <v>625</v>
      </c>
      <c r="G52" s="654" t="s">
        <v>625</v>
      </c>
      <c r="H52" s="1205" t="s">
        <v>4839</v>
      </c>
      <c r="I52" s="1205"/>
      <c r="J52"/>
      <c r="K52"/>
      <c r="L52"/>
    </row>
    <row r="53" spans="2:12" s="102" customFormat="1" ht="24" customHeight="1" thickTop="1">
      <c r="B53"/>
      <c r="C53"/>
      <c r="D53"/>
      <c r="E53"/>
      <c r="F53"/>
      <c r="G53"/>
      <c r="H53" s="1245" t="s">
        <v>4563</v>
      </c>
      <c r="I53" s="1245"/>
      <c r="J53"/>
      <c r="K53"/>
      <c r="L53"/>
    </row>
    <row r="54" spans="2:12" s="102" customFormat="1" ht="22.5">
      <c r="B54" s="592" t="s">
        <v>363</v>
      </c>
      <c r="C54" s="592" t="s">
        <v>325</v>
      </c>
      <c r="D54" s="592" t="s">
        <v>59</v>
      </c>
      <c r="E54" s="592" t="s">
        <v>56</v>
      </c>
      <c r="F54" s="592" t="s">
        <v>64</v>
      </c>
      <c r="G54" s="592" t="s">
        <v>57</v>
      </c>
      <c r="H54" s="592" t="s">
        <v>60</v>
      </c>
      <c r="I54" s="592" t="s">
        <v>4791</v>
      </c>
      <c r="J54"/>
      <c r="K54"/>
      <c r="L54"/>
    </row>
    <row r="55" spans="2:12" s="102" customFormat="1">
      <c r="B55" s="1258" t="s">
        <v>364</v>
      </c>
      <c r="C55" s="1145" t="s">
        <v>4838</v>
      </c>
      <c r="D55" s="593">
        <v>25</v>
      </c>
      <c r="E55" s="655" t="s">
        <v>4812</v>
      </c>
      <c r="F55" s="655" t="s">
        <v>4814</v>
      </c>
      <c r="G55" s="595">
        <v>3157629506462</v>
      </c>
      <c r="H55" s="656" t="s">
        <v>5470</v>
      </c>
      <c r="I55" s="597">
        <v>1.4522999999999999</v>
      </c>
      <c r="K55"/>
      <c r="L55"/>
    </row>
    <row r="56" spans="2:12" s="490" customFormat="1" ht="12.75" customHeight="1">
      <c r="B56" s="1259"/>
      <c r="C56" s="1145" t="s">
        <v>365</v>
      </c>
      <c r="D56" s="593">
        <v>25</v>
      </c>
      <c r="E56" s="655" t="s">
        <v>4812</v>
      </c>
      <c r="F56" s="655" t="s">
        <v>4814</v>
      </c>
      <c r="G56" s="595">
        <v>3157629506479</v>
      </c>
      <c r="H56" s="656" t="s">
        <v>5471</v>
      </c>
      <c r="I56" s="597">
        <v>1.2257</v>
      </c>
      <c r="J56" s="776"/>
      <c r="K56"/>
      <c r="L56"/>
    </row>
    <row r="57" spans="2:12" s="102" customFormat="1" ht="12.75" customHeight="1">
      <c r="B57" s="1259"/>
      <c r="C57" s="1145" t="s">
        <v>367</v>
      </c>
      <c r="D57" s="593">
        <v>25</v>
      </c>
      <c r="E57" s="655" t="s">
        <v>4812</v>
      </c>
      <c r="F57" s="655" t="s">
        <v>4814</v>
      </c>
      <c r="G57" s="595">
        <v>3157629506486</v>
      </c>
      <c r="H57" s="656" t="s">
        <v>5472</v>
      </c>
      <c r="I57" s="597">
        <v>1.0712000000000002</v>
      </c>
      <c r="J57" s="776"/>
      <c r="K57"/>
      <c r="L57"/>
    </row>
    <row r="58" spans="2:12" s="102" customFormat="1" ht="12.75" customHeight="1">
      <c r="B58" s="1259"/>
      <c r="C58" s="1145" t="s">
        <v>384</v>
      </c>
      <c r="D58" s="593">
        <v>25</v>
      </c>
      <c r="E58" s="655" t="s">
        <v>4812</v>
      </c>
      <c r="F58" s="655" t="s">
        <v>4814</v>
      </c>
      <c r="G58" s="595">
        <v>3157629506493</v>
      </c>
      <c r="H58" s="656" t="s">
        <v>5473</v>
      </c>
      <c r="I58" s="597">
        <v>1.03</v>
      </c>
      <c r="J58" s="776"/>
      <c r="K58"/>
      <c r="L58"/>
    </row>
    <row r="59" spans="2:12" s="102" customFormat="1" ht="12.75" customHeight="1">
      <c r="B59" s="1259"/>
      <c r="C59" s="1145" t="s">
        <v>193</v>
      </c>
      <c r="D59" s="593">
        <v>25</v>
      </c>
      <c r="E59" s="655" t="s">
        <v>4812</v>
      </c>
      <c r="F59" s="655" t="s">
        <v>4814</v>
      </c>
      <c r="G59" s="595">
        <v>3157629506509</v>
      </c>
      <c r="H59" s="656" t="s">
        <v>5474</v>
      </c>
      <c r="I59" s="597">
        <v>1.0094000000000001</v>
      </c>
      <c r="J59" s="776"/>
      <c r="K59"/>
      <c r="L59"/>
    </row>
    <row r="60" spans="2:12" s="102" customFormat="1" ht="12.75" customHeight="1">
      <c r="B60" s="1259"/>
      <c r="C60" s="1145" t="s">
        <v>372</v>
      </c>
      <c r="D60" s="593">
        <v>25</v>
      </c>
      <c r="E60" s="655" t="s">
        <v>4812</v>
      </c>
      <c r="F60" s="655" t="s">
        <v>4814</v>
      </c>
      <c r="G60" s="595">
        <v>3157629506516</v>
      </c>
      <c r="H60" s="656" t="s">
        <v>5475</v>
      </c>
      <c r="I60" s="597">
        <v>0.97849999999999993</v>
      </c>
      <c r="J60" s="776"/>
      <c r="K60"/>
      <c r="L60"/>
    </row>
    <row r="61" spans="2:12" s="102" customFormat="1" ht="12.75" customHeight="1">
      <c r="B61" s="1259"/>
      <c r="C61" s="1145" t="s">
        <v>0</v>
      </c>
      <c r="D61" s="593">
        <v>25</v>
      </c>
      <c r="E61" s="655" t="s">
        <v>4812</v>
      </c>
      <c r="F61" s="655" t="s">
        <v>4814</v>
      </c>
      <c r="G61" s="595">
        <v>3157629507124</v>
      </c>
      <c r="H61" s="656" t="s">
        <v>5476</v>
      </c>
      <c r="I61" s="597">
        <v>0.90639999999999998</v>
      </c>
      <c r="J61" s="776"/>
      <c r="K61"/>
      <c r="L61"/>
    </row>
    <row r="62" spans="2:12" s="102" customFormat="1" ht="12.75" customHeight="1">
      <c r="B62" s="1259"/>
      <c r="C62" s="1145" t="s">
        <v>174</v>
      </c>
      <c r="D62" s="593">
        <v>25</v>
      </c>
      <c r="E62" s="655" t="s">
        <v>4812</v>
      </c>
      <c r="F62" s="655" t="s">
        <v>4814</v>
      </c>
      <c r="G62" s="595">
        <v>3157629507131</v>
      </c>
      <c r="H62" s="656" t="s">
        <v>5477</v>
      </c>
      <c r="I62" s="597">
        <v>0.90639999999999998</v>
      </c>
      <c r="J62" s="776"/>
      <c r="K62"/>
      <c r="L62"/>
    </row>
    <row r="63" spans="2:12" s="102" customFormat="1" ht="12.75" customHeight="1">
      <c r="B63" s="1260"/>
      <c r="C63" s="1145" t="s">
        <v>377</v>
      </c>
      <c r="D63" s="593">
        <v>25</v>
      </c>
      <c r="E63" s="655" t="s">
        <v>4812</v>
      </c>
      <c r="F63" s="655" t="s">
        <v>4814</v>
      </c>
      <c r="G63" s="595">
        <v>3157629507148</v>
      </c>
      <c r="H63" s="656" t="s">
        <v>5478</v>
      </c>
      <c r="I63" s="597">
        <v>0.90639999999999998</v>
      </c>
      <c r="J63" s="776"/>
      <c r="K63"/>
      <c r="L63"/>
    </row>
    <row r="64" spans="2:12" s="102" customFormat="1" ht="12.75" customHeight="1">
      <c r="B64" s="1258" t="s">
        <v>380</v>
      </c>
      <c r="C64" s="1145" t="s">
        <v>4838</v>
      </c>
      <c r="D64" s="593">
        <v>25</v>
      </c>
      <c r="E64" s="655" t="s">
        <v>4812</v>
      </c>
      <c r="F64" s="655" t="s">
        <v>4814</v>
      </c>
      <c r="G64" s="595">
        <v>3157629507155</v>
      </c>
      <c r="H64" s="656" t="s">
        <v>5479</v>
      </c>
      <c r="I64" s="597">
        <v>1.8231000000000002</v>
      </c>
      <c r="J64" s="776"/>
      <c r="K64"/>
      <c r="L64"/>
    </row>
    <row r="65" spans="1:19" s="181" customFormat="1" ht="12.75" customHeight="1">
      <c r="B65" s="1259"/>
      <c r="C65" s="1145" t="s">
        <v>365</v>
      </c>
      <c r="D65" s="593">
        <v>25</v>
      </c>
      <c r="E65" s="655" t="s">
        <v>4812</v>
      </c>
      <c r="F65" s="655" t="s">
        <v>4814</v>
      </c>
      <c r="G65" s="595">
        <v>3157629507162</v>
      </c>
      <c r="H65" s="656" t="s">
        <v>5480</v>
      </c>
      <c r="I65" s="597">
        <v>1.7098</v>
      </c>
      <c r="J65" s="776"/>
      <c r="K65"/>
      <c r="L65"/>
    </row>
    <row r="66" spans="1:19" s="181" customFormat="1" ht="12.75" customHeight="1">
      <c r="B66" s="1259"/>
      <c r="C66" s="1145" t="s">
        <v>367</v>
      </c>
      <c r="D66" s="593">
        <v>25</v>
      </c>
      <c r="E66" s="655" t="s">
        <v>4812</v>
      </c>
      <c r="F66" s="655" t="s">
        <v>4814</v>
      </c>
      <c r="G66" s="595">
        <v>3157629507179</v>
      </c>
      <c r="H66" s="656" t="s">
        <v>5481</v>
      </c>
      <c r="I66" s="597">
        <v>1.6686000000000001</v>
      </c>
      <c r="J66" s="776"/>
      <c r="K66"/>
      <c r="L66"/>
    </row>
    <row r="67" spans="1:19" s="102" customFormat="1" ht="12.75" customHeight="1">
      <c r="B67" s="1259"/>
      <c r="C67" s="1120" t="s">
        <v>384</v>
      </c>
      <c r="D67" s="593">
        <v>25</v>
      </c>
      <c r="E67" s="655" t="s">
        <v>4812</v>
      </c>
      <c r="F67" s="655" t="s">
        <v>4814</v>
      </c>
      <c r="G67" s="595">
        <v>3157629507186</v>
      </c>
      <c r="H67" s="656" t="s">
        <v>5482</v>
      </c>
      <c r="I67" s="597">
        <v>1.4935</v>
      </c>
      <c r="J67" s="776"/>
      <c r="K67"/>
      <c r="L67"/>
    </row>
    <row r="68" spans="1:19" s="181" customFormat="1" ht="12.75" customHeight="1">
      <c r="B68" s="1259"/>
      <c r="C68" s="1145" t="s">
        <v>193</v>
      </c>
      <c r="D68" s="593">
        <v>25</v>
      </c>
      <c r="E68" s="655" t="s">
        <v>4812</v>
      </c>
      <c r="F68" s="655" t="s">
        <v>4814</v>
      </c>
      <c r="G68" s="595">
        <v>3157629507193</v>
      </c>
      <c r="H68" s="656" t="s">
        <v>5483</v>
      </c>
      <c r="I68" s="597">
        <v>1.3081</v>
      </c>
      <c r="J68" s="776"/>
      <c r="K68"/>
      <c r="L68"/>
      <c r="M68" s="568"/>
      <c r="N68" s="568"/>
      <c r="O68" s="568"/>
      <c r="P68" s="568"/>
      <c r="Q68" s="568"/>
      <c r="R68" s="568"/>
      <c r="S68" s="568"/>
    </row>
    <row r="69" spans="1:19" s="569" customFormat="1" ht="12.75" customHeight="1">
      <c r="A69" s="181"/>
      <c r="B69" s="1259"/>
      <c r="C69" s="1145" t="s">
        <v>372</v>
      </c>
      <c r="D69" s="593">
        <v>25</v>
      </c>
      <c r="E69" s="655" t="s">
        <v>4812</v>
      </c>
      <c r="F69" s="655" t="s">
        <v>4814</v>
      </c>
      <c r="G69" s="595">
        <v>3157629507209</v>
      </c>
      <c r="H69" s="656" t="s">
        <v>5484</v>
      </c>
      <c r="I69" s="597">
        <v>1.1227</v>
      </c>
      <c r="J69" s="776"/>
      <c r="K69"/>
      <c r="L69"/>
      <c r="M69" s="1312"/>
      <c r="N69" s="1312"/>
      <c r="R69" s="1312"/>
      <c r="S69" s="1312"/>
    </row>
    <row r="70" spans="1:19" s="102" customFormat="1" ht="12.75" customHeight="1">
      <c r="B70" s="1259"/>
      <c r="C70" s="1145" t="s">
        <v>0</v>
      </c>
      <c r="D70" s="593">
        <v>25</v>
      </c>
      <c r="E70" s="655" t="s">
        <v>4812</v>
      </c>
      <c r="F70" s="655" t="s">
        <v>4814</v>
      </c>
      <c r="G70" s="595">
        <v>3157629507216</v>
      </c>
      <c r="H70" s="656" t="s">
        <v>5485</v>
      </c>
      <c r="I70" s="597">
        <v>1.0918000000000001</v>
      </c>
      <c r="J70" s="776"/>
      <c r="K70"/>
      <c r="L70"/>
      <c r="M70" s="1311"/>
      <c r="N70" s="1311"/>
      <c r="R70" s="1311"/>
      <c r="S70" s="1311"/>
    </row>
    <row r="71" spans="1:19" s="102" customFormat="1" ht="12.75" customHeight="1">
      <c r="B71" s="1259"/>
      <c r="C71" s="1145" t="s">
        <v>174</v>
      </c>
      <c r="D71" s="593">
        <v>25</v>
      </c>
      <c r="E71" s="655" t="s">
        <v>4812</v>
      </c>
      <c r="F71" s="655" t="s">
        <v>4814</v>
      </c>
      <c r="G71" s="595">
        <v>3157629507223</v>
      </c>
      <c r="H71" s="656" t="s">
        <v>5486</v>
      </c>
      <c r="I71" s="597">
        <v>1.0815000000000001</v>
      </c>
      <c r="J71" s="776"/>
      <c r="K71"/>
      <c r="L71"/>
      <c r="M71" s="1140"/>
      <c r="N71" s="1140"/>
      <c r="R71" s="1140"/>
      <c r="S71" s="1140"/>
    </row>
    <row r="72" spans="1:19" s="102" customFormat="1" ht="12.75" customHeight="1">
      <c r="B72" s="1260"/>
      <c r="C72" s="1145" t="s">
        <v>377</v>
      </c>
      <c r="D72" s="593">
        <v>25</v>
      </c>
      <c r="E72" s="655" t="s">
        <v>4812</v>
      </c>
      <c r="F72" s="655" t="s">
        <v>4814</v>
      </c>
      <c r="G72" s="595">
        <v>3157629507247</v>
      </c>
      <c r="H72" s="656" t="s">
        <v>5487</v>
      </c>
      <c r="I72" s="597">
        <v>1.0815000000000001</v>
      </c>
      <c r="J72" s="776"/>
      <c r="K72"/>
      <c r="L72"/>
      <c r="M72" s="1313"/>
      <c r="N72" s="1313"/>
      <c r="R72" s="1313"/>
      <c r="S72" s="1313"/>
    </row>
    <row r="73" spans="1:19" s="102" customFormat="1" ht="12.75" customHeight="1">
      <c r="B73" s="1258" t="s">
        <v>393</v>
      </c>
      <c r="C73" s="1145" t="s">
        <v>4838</v>
      </c>
      <c r="D73" s="593">
        <v>25</v>
      </c>
      <c r="E73" s="655" t="s">
        <v>4812</v>
      </c>
      <c r="F73" s="655" t="s">
        <v>4814</v>
      </c>
      <c r="G73" s="595">
        <v>3157629507308</v>
      </c>
      <c r="H73" s="656" t="s">
        <v>5488</v>
      </c>
      <c r="I73" s="597">
        <v>3.0179</v>
      </c>
      <c r="J73" s="776"/>
      <c r="K73"/>
      <c r="L73"/>
      <c r="M73" s="1313"/>
      <c r="N73" s="1313"/>
      <c r="R73" s="1313"/>
      <c r="S73" s="1313"/>
    </row>
    <row r="74" spans="1:19" s="102" customFormat="1" ht="12.75" customHeight="1">
      <c r="B74" s="1259"/>
      <c r="C74" s="1145" t="s">
        <v>365</v>
      </c>
      <c r="D74" s="593">
        <v>25</v>
      </c>
      <c r="E74" s="655" t="s">
        <v>4812</v>
      </c>
      <c r="F74" s="655" t="s">
        <v>4814</v>
      </c>
      <c r="G74" s="595">
        <v>3157629507315</v>
      </c>
      <c r="H74" s="656" t="s">
        <v>5489</v>
      </c>
      <c r="I74" s="597">
        <v>2.8943000000000003</v>
      </c>
      <c r="J74" s="776"/>
      <c r="K74"/>
      <c r="L74"/>
      <c r="M74" s="1313"/>
      <c r="N74" s="1313"/>
      <c r="R74" s="1313"/>
      <c r="S74" s="1313"/>
    </row>
    <row r="75" spans="1:19" s="102" customFormat="1" ht="12.75" customHeight="1">
      <c r="B75" s="1259"/>
      <c r="C75" s="1145" t="s">
        <v>367</v>
      </c>
      <c r="D75" s="593">
        <v>25</v>
      </c>
      <c r="E75" s="655" t="s">
        <v>4812</v>
      </c>
      <c r="F75" s="655" t="s">
        <v>4814</v>
      </c>
      <c r="G75" s="595">
        <v>3157629507322</v>
      </c>
      <c r="H75" s="656" t="s">
        <v>5490</v>
      </c>
      <c r="I75" s="597">
        <v>2.6780000000000004</v>
      </c>
      <c r="J75" s="776"/>
      <c r="K75"/>
      <c r="L75"/>
      <c r="M75" s="570"/>
      <c r="N75" s="570"/>
      <c r="O75" s="570"/>
      <c r="P75" s="570"/>
      <c r="Q75" s="570"/>
      <c r="R75" s="570"/>
      <c r="S75" s="570"/>
    </row>
    <row r="76" spans="1:19" s="490" customFormat="1" ht="14.25" customHeight="1">
      <c r="B76" s="1259"/>
      <c r="C76" s="1145" t="s">
        <v>384</v>
      </c>
      <c r="D76" s="593">
        <v>25</v>
      </c>
      <c r="E76" s="655" t="s">
        <v>4812</v>
      </c>
      <c r="F76" s="655" t="s">
        <v>4814</v>
      </c>
      <c r="G76" s="595">
        <v>3157629507292</v>
      </c>
      <c r="H76" s="656" t="s">
        <v>5491</v>
      </c>
      <c r="I76" s="597">
        <v>2.4925999999999999</v>
      </c>
      <c r="J76" s="776"/>
      <c r="K76"/>
      <c r="L76"/>
      <c r="M76" s="102"/>
      <c r="O76" s="41"/>
      <c r="P76" s="41"/>
      <c r="Q76" s="41"/>
      <c r="R76" s="102"/>
    </row>
    <row r="77" spans="1:19" s="102" customFormat="1" ht="12.75" customHeight="1">
      <c r="B77" s="1259"/>
      <c r="C77" s="1145" t="s">
        <v>193</v>
      </c>
      <c r="D77" s="593">
        <v>25</v>
      </c>
      <c r="E77" s="655" t="s">
        <v>4812</v>
      </c>
      <c r="F77" s="655" t="s">
        <v>4814</v>
      </c>
      <c r="G77" s="595">
        <v>3157629507537</v>
      </c>
      <c r="H77" s="656" t="s">
        <v>5492</v>
      </c>
      <c r="I77" s="597">
        <v>2.3277999999999999</v>
      </c>
      <c r="J77" s="776"/>
      <c r="K77"/>
      <c r="L77"/>
      <c r="M77" s="67"/>
      <c r="N77" s="556"/>
      <c r="O77" s="196"/>
      <c r="P77" s="103"/>
      <c r="Q77" s="197"/>
      <c r="R77" s="69"/>
      <c r="S77" s="70"/>
    </row>
    <row r="78" spans="1:19" s="102" customFormat="1" ht="12.75" customHeight="1">
      <c r="B78" s="1259"/>
      <c r="C78" s="1145" t="s">
        <v>372</v>
      </c>
      <c r="D78" s="593">
        <v>25</v>
      </c>
      <c r="E78" s="655" t="s">
        <v>4812</v>
      </c>
      <c r="F78" s="655" t="s">
        <v>4814</v>
      </c>
      <c r="G78" s="595">
        <v>3157629507285</v>
      </c>
      <c r="H78" s="656" t="s">
        <v>5493</v>
      </c>
      <c r="I78" s="597">
        <v>2.1836000000000002</v>
      </c>
      <c r="J78" s="776"/>
      <c r="K78"/>
      <c r="L78"/>
      <c r="M78" s="67"/>
      <c r="N78" s="556"/>
      <c r="O78" s="196"/>
      <c r="P78" s="103"/>
      <c r="Q78" s="197"/>
      <c r="R78" s="69"/>
      <c r="S78" s="70"/>
    </row>
    <row r="79" spans="1:19" s="102" customFormat="1" ht="12.75" customHeight="1">
      <c r="B79" s="1259"/>
      <c r="C79" s="1145" t="s">
        <v>0</v>
      </c>
      <c r="D79" s="593">
        <v>25</v>
      </c>
      <c r="E79" s="655" t="s">
        <v>4812</v>
      </c>
      <c r="F79" s="655" t="s">
        <v>4814</v>
      </c>
      <c r="G79" s="595">
        <v>3157629507278</v>
      </c>
      <c r="H79" s="656" t="s">
        <v>5494</v>
      </c>
      <c r="I79" s="597">
        <v>2.0291000000000001</v>
      </c>
      <c r="J79" s="776"/>
      <c r="K79"/>
      <c r="L79"/>
      <c r="M79" s="67"/>
      <c r="N79" s="556"/>
      <c r="O79" s="196"/>
      <c r="P79" s="103"/>
      <c r="Q79" s="197"/>
      <c r="R79" s="69"/>
      <c r="S79" s="70"/>
    </row>
    <row r="80" spans="1:19" s="102" customFormat="1" ht="12.75" customHeight="1">
      <c r="B80" s="1259"/>
      <c r="C80" s="1145" t="s">
        <v>174</v>
      </c>
      <c r="D80" s="593">
        <v>25</v>
      </c>
      <c r="E80" s="655" t="s">
        <v>4812</v>
      </c>
      <c r="F80" s="655" t="s">
        <v>4814</v>
      </c>
      <c r="G80" s="595">
        <v>3157629507261</v>
      </c>
      <c r="H80" s="656" t="s">
        <v>5495</v>
      </c>
      <c r="I80" s="597">
        <v>2.0291000000000001</v>
      </c>
      <c r="J80" s="776"/>
      <c r="K80"/>
      <c r="L80"/>
      <c r="M80" s="67"/>
      <c r="N80" s="556"/>
      <c r="O80" s="196"/>
      <c r="P80" s="103"/>
      <c r="Q80" s="197"/>
      <c r="R80" s="69"/>
      <c r="S80" s="70"/>
    </row>
    <row r="81" spans="1:19" s="102" customFormat="1" ht="12.75" customHeight="1">
      <c r="B81" s="1260"/>
      <c r="C81" s="1145" t="s">
        <v>377</v>
      </c>
      <c r="D81" s="593">
        <v>25</v>
      </c>
      <c r="E81" s="655" t="s">
        <v>4812</v>
      </c>
      <c r="F81" s="655" t="s">
        <v>4814</v>
      </c>
      <c r="G81" s="595">
        <v>3157629507254</v>
      </c>
      <c r="H81" s="656" t="s">
        <v>5496</v>
      </c>
      <c r="I81" s="597">
        <v>2.0291000000000001</v>
      </c>
      <c r="J81" s="776"/>
      <c r="K81"/>
      <c r="L81"/>
      <c r="M81" s="558"/>
      <c r="N81" s="559"/>
      <c r="O81" s="556"/>
      <c r="P81" s="556"/>
      <c r="Q81" s="197"/>
      <c r="R81" s="558"/>
      <c r="S81" s="556"/>
    </row>
    <row r="82" spans="1:19" s="490" customFormat="1" ht="12" customHeight="1">
      <c r="B82" s="71"/>
      <c r="C82"/>
      <c r="D82"/>
      <c r="E82" s="72"/>
      <c r="F82" s="72"/>
      <c r="G82" s="600"/>
      <c r="H82" s="87"/>
      <c r="I82"/>
      <c r="J82" s="776"/>
      <c r="K82"/>
      <c r="L82"/>
    </row>
    <row r="83" spans="1:19" s="102" customFormat="1" ht="16.5" customHeight="1">
      <c r="B83"/>
      <c r="C83"/>
      <c r="D83"/>
      <c r="E83"/>
      <c r="F83"/>
      <c r="G83"/>
      <c r="H83"/>
      <c r="I83"/>
      <c r="J83"/>
      <c r="K83"/>
      <c r="L83"/>
      <c r="M83" s="558"/>
      <c r="N83" s="559"/>
      <c r="O83" s="556"/>
      <c r="P83" s="556"/>
      <c r="Q83" s="197"/>
      <c r="R83" s="558"/>
      <c r="S83" s="556"/>
    </row>
    <row r="84" spans="1:19" s="102" customFormat="1" ht="21" thickBot="1">
      <c r="B84" s="1318" t="s">
        <v>4564</v>
      </c>
      <c r="C84" s="1318"/>
      <c r="D84" s="1318"/>
      <c r="E84" s="1318"/>
      <c r="F84" s="654" t="s">
        <v>625</v>
      </c>
      <c r="G84" s="654" t="s">
        <v>625</v>
      </c>
      <c r="H84" s="654" t="s">
        <v>625</v>
      </c>
      <c r="I84" s="654" t="s">
        <v>625</v>
      </c>
      <c r="J84" s="654" t="s">
        <v>625</v>
      </c>
      <c r="K84" s="1012" t="s">
        <v>625</v>
      </c>
      <c r="L84"/>
      <c r="M84" s="558"/>
      <c r="N84" s="559"/>
      <c r="O84" s="556"/>
      <c r="P84" s="556"/>
      <c r="Q84" s="197"/>
      <c r="R84" s="558"/>
      <c r="S84" s="556"/>
    </row>
    <row r="85" spans="1:19" s="102" customFormat="1" ht="15.75" thickTop="1">
      <c r="B85" s="88"/>
      <c r="C85" s="88"/>
      <c r="D85" s="88"/>
      <c r="E85"/>
      <c r="F85"/>
      <c r="G85"/>
      <c r="H85"/>
      <c r="I85"/>
      <c r="J85"/>
      <c r="K85"/>
      <c r="L85"/>
      <c r="M85" s="558"/>
      <c r="N85" s="559"/>
      <c r="O85" s="556"/>
      <c r="P85" s="556"/>
      <c r="Q85" s="197"/>
      <c r="R85" s="558"/>
      <c r="S85" s="556"/>
    </row>
    <row r="86" spans="1:19" s="102" customFormat="1" ht="22.5">
      <c r="B86" s="592" t="s">
        <v>5</v>
      </c>
      <c r="C86" s="592" t="s">
        <v>405</v>
      </c>
      <c r="D86" s="592" t="s">
        <v>406</v>
      </c>
      <c r="E86" s="592" t="s">
        <v>59</v>
      </c>
      <c r="F86" s="592" t="s">
        <v>56</v>
      </c>
      <c r="G86" s="592" t="s">
        <v>64</v>
      </c>
      <c r="H86" s="592" t="s">
        <v>57</v>
      </c>
      <c r="I86" s="592" t="s">
        <v>60</v>
      </c>
      <c r="J86" s="592" t="s">
        <v>4791</v>
      </c>
      <c r="K86"/>
      <c r="L86"/>
      <c r="M86" s="67"/>
      <c r="N86" s="68"/>
      <c r="O86" s="66"/>
      <c r="P86" s="66"/>
      <c r="Q86" s="66"/>
      <c r="R86" s="69"/>
      <c r="S86" s="70"/>
    </row>
    <row r="87" spans="1:19" s="102" customFormat="1" ht="20.25">
      <c r="B87" s="1058" t="s">
        <v>407</v>
      </c>
      <c r="C87" s="10"/>
      <c r="D87" s="10"/>
      <c r="E87" s="10"/>
      <c r="F87" s="10"/>
      <c r="G87" s="10"/>
      <c r="H87" s="10"/>
      <c r="I87" s="10"/>
      <c r="J87" s="9"/>
      <c r="K87"/>
      <c r="L87"/>
      <c r="M87" s="67"/>
      <c r="N87" s="556"/>
      <c r="O87" s="66"/>
      <c r="P87" s="66"/>
      <c r="Q87" s="66"/>
      <c r="R87" s="69"/>
      <c r="S87" s="70"/>
    </row>
    <row r="88" spans="1:19" s="102" customFormat="1">
      <c r="B88" s="1147" t="s">
        <v>4</v>
      </c>
      <c r="C88" s="1131" t="s">
        <v>408</v>
      </c>
      <c r="D88" s="601" t="s">
        <v>409</v>
      </c>
      <c r="E88" s="593">
        <v>1</v>
      </c>
      <c r="F88" s="655" t="s">
        <v>4812</v>
      </c>
      <c r="G88" s="655" t="s">
        <v>5278</v>
      </c>
      <c r="H88" s="595">
        <v>3157625620728</v>
      </c>
      <c r="I88" s="602" t="s">
        <v>411</v>
      </c>
      <c r="J88" s="603">
        <v>50.119799999999998</v>
      </c>
      <c r="K88"/>
      <c r="L88"/>
      <c r="M88" s="67"/>
      <c r="N88" s="556"/>
      <c r="O88" s="66"/>
      <c r="P88" s="66"/>
      <c r="Q88" s="66"/>
      <c r="R88" s="69"/>
      <c r="S88" s="70"/>
    </row>
    <row r="89" spans="1:19" s="102" customFormat="1">
      <c r="B89" s="1149" t="s">
        <v>1</v>
      </c>
      <c r="C89" s="1131" t="s">
        <v>408</v>
      </c>
      <c r="D89" s="601" t="s">
        <v>409</v>
      </c>
      <c r="E89" s="593">
        <v>1</v>
      </c>
      <c r="F89" s="655" t="s">
        <v>4813</v>
      </c>
      <c r="G89" s="655" t="s">
        <v>5278</v>
      </c>
      <c r="H89" s="595">
        <v>3157625620735</v>
      </c>
      <c r="I89" s="604" t="s">
        <v>412</v>
      </c>
      <c r="J89" s="603">
        <v>56.021700000000003</v>
      </c>
      <c r="K89"/>
      <c r="L89"/>
      <c r="M89" s="67"/>
      <c r="N89" s="68"/>
      <c r="O89" s="66"/>
      <c r="P89" s="66"/>
      <c r="Q89" s="66"/>
      <c r="R89" s="69"/>
      <c r="S89" s="70"/>
    </row>
    <row r="90" spans="1:19" s="102" customFormat="1">
      <c r="B90" s="1149" t="s">
        <v>414</v>
      </c>
      <c r="C90" s="1131" t="s">
        <v>408</v>
      </c>
      <c r="D90" s="601" t="s">
        <v>409</v>
      </c>
      <c r="E90" s="593">
        <v>1</v>
      </c>
      <c r="F90" s="655" t="s">
        <v>4812</v>
      </c>
      <c r="G90" s="655" t="s">
        <v>5278</v>
      </c>
      <c r="H90" s="595">
        <v>3157625620742</v>
      </c>
      <c r="I90" s="602" t="s">
        <v>415</v>
      </c>
      <c r="J90" s="603">
        <v>72.151499999999999</v>
      </c>
      <c r="K90"/>
      <c r="L90"/>
      <c r="M90" s="67"/>
      <c r="N90" s="556"/>
      <c r="O90" s="196"/>
      <c r="P90" s="103"/>
      <c r="Q90" s="197"/>
      <c r="R90" s="67"/>
      <c r="S90" s="68"/>
    </row>
    <row r="91" spans="1:19" s="102" customFormat="1" ht="20.25">
      <c r="B91" s="1058" t="s">
        <v>416</v>
      </c>
      <c r="C91" s="10"/>
      <c r="D91" s="10"/>
      <c r="E91" s="10"/>
      <c r="F91" s="605"/>
      <c r="G91" s="10"/>
      <c r="H91" s="10"/>
      <c r="I91" s="10"/>
      <c r="J91" s="10"/>
      <c r="K91"/>
      <c r="L91"/>
      <c r="M91" s="67"/>
      <c r="N91" s="556"/>
      <c r="O91" s="196"/>
      <c r="P91" s="103"/>
      <c r="Q91" s="197"/>
      <c r="R91" s="67"/>
      <c r="S91" s="68"/>
    </row>
    <row r="92" spans="1:19" s="102" customFormat="1">
      <c r="B92" s="1226" t="s">
        <v>4</v>
      </c>
      <c r="C92" s="1131" t="s">
        <v>408</v>
      </c>
      <c r="D92" s="601" t="s">
        <v>409</v>
      </c>
      <c r="E92" s="593">
        <v>5</v>
      </c>
      <c r="F92" s="655" t="s">
        <v>4812</v>
      </c>
      <c r="G92" s="655" t="s">
        <v>4814</v>
      </c>
      <c r="H92" s="595">
        <v>3157625620797</v>
      </c>
      <c r="I92" s="602" t="s">
        <v>418</v>
      </c>
      <c r="J92" s="603">
        <v>24.0608</v>
      </c>
      <c r="K92"/>
      <c r="L92"/>
      <c r="M92" s="558"/>
      <c r="N92" s="559"/>
      <c r="O92" s="556"/>
      <c r="P92" s="556"/>
      <c r="Q92" s="197"/>
      <c r="R92" s="558"/>
      <c r="S92" s="556"/>
    </row>
    <row r="93" spans="1:19" s="102" customFormat="1">
      <c r="B93" s="1227"/>
      <c r="C93" s="1131" t="s">
        <v>413</v>
      </c>
      <c r="D93" s="601" t="s">
        <v>409</v>
      </c>
      <c r="E93" s="593">
        <v>5</v>
      </c>
      <c r="F93" s="655" t="s">
        <v>4812</v>
      </c>
      <c r="G93" s="655" t="s">
        <v>4814</v>
      </c>
      <c r="H93" s="595">
        <v>3157625620759</v>
      </c>
      <c r="I93" s="602" t="s">
        <v>419</v>
      </c>
      <c r="J93" s="603">
        <v>24.0608</v>
      </c>
      <c r="K93"/>
      <c r="L93"/>
      <c r="M93" s="558"/>
      <c r="N93" s="559"/>
      <c r="O93" s="556"/>
      <c r="P93" s="556"/>
      <c r="Q93" s="197"/>
      <c r="R93" s="558"/>
      <c r="S93" s="556"/>
    </row>
    <row r="94" spans="1:19" s="102" customFormat="1">
      <c r="A94" s="563"/>
      <c r="B94" s="1226" t="s">
        <v>1</v>
      </c>
      <c r="C94" s="1131" t="s">
        <v>408</v>
      </c>
      <c r="D94" s="601" t="s">
        <v>409</v>
      </c>
      <c r="E94" s="593">
        <v>5</v>
      </c>
      <c r="F94" s="655" t="s">
        <v>4813</v>
      </c>
      <c r="G94" s="655" t="s">
        <v>4814</v>
      </c>
      <c r="H94" s="595">
        <v>3157625620803</v>
      </c>
      <c r="I94" s="604" t="s">
        <v>420</v>
      </c>
      <c r="J94" s="603">
        <v>30.817600000000002</v>
      </c>
      <c r="K94"/>
      <c r="L94"/>
      <c r="M94" s="558"/>
      <c r="N94" s="559"/>
      <c r="O94" s="556"/>
      <c r="P94" s="556"/>
      <c r="Q94" s="197"/>
      <c r="R94" s="558"/>
      <c r="S94" s="556"/>
    </row>
    <row r="95" spans="1:19" s="102" customFormat="1">
      <c r="A95" s="563"/>
      <c r="B95" s="1227"/>
      <c r="C95" s="1131" t="s">
        <v>413</v>
      </c>
      <c r="D95" s="601" t="s">
        <v>409</v>
      </c>
      <c r="E95" s="593">
        <v>5</v>
      </c>
      <c r="F95" s="655" t="s">
        <v>4813</v>
      </c>
      <c r="G95" s="655" t="s">
        <v>4814</v>
      </c>
      <c r="H95" s="595">
        <v>3157625620766</v>
      </c>
      <c r="I95" s="604" t="s">
        <v>421</v>
      </c>
      <c r="J95" s="603">
        <v>26.532800000000002</v>
      </c>
      <c r="K95"/>
      <c r="L95"/>
      <c r="M95" s="558"/>
      <c r="N95" s="559"/>
      <c r="O95" s="556"/>
      <c r="P95" s="556"/>
      <c r="Q95" s="197"/>
      <c r="R95" s="558"/>
      <c r="S95" s="556"/>
    </row>
    <row r="96" spans="1:19" s="102" customFormat="1">
      <c r="A96" s="563"/>
      <c r="B96" s="1226" t="s">
        <v>414</v>
      </c>
      <c r="C96" s="1131" t="s">
        <v>408</v>
      </c>
      <c r="D96" s="601" t="s">
        <v>409</v>
      </c>
      <c r="E96" s="593">
        <v>5</v>
      </c>
      <c r="F96" s="655" t="s">
        <v>4812</v>
      </c>
      <c r="G96" s="655" t="s">
        <v>4814</v>
      </c>
      <c r="H96" s="595">
        <v>3157625620827</v>
      </c>
      <c r="I96" s="602" t="s">
        <v>422</v>
      </c>
      <c r="J96" s="603">
        <v>33.825200000000002</v>
      </c>
      <c r="K96"/>
      <c r="L96"/>
      <c r="M96" s="67"/>
      <c r="N96" s="556"/>
      <c r="O96" s="196"/>
      <c r="P96" s="103"/>
      <c r="Q96" s="197"/>
      <c r="R96" s="67"/>
      <c r="S96" s="68"/>
    </row>
    <row r="97" spans="1:19" s="102" customFormat="1">
      <c r="A97" s="563"/>
      <c r="B97" s="1227"/>
      <c r="C97" s="1131" t="s">
        <v>413</v>
      </c>
      <c r="D97" s="601" t="s">
        <v>409</v>
      </c>
      <c r="E97" s="593">
        <v>5</v>
      </c>
      <c r="F97" s="655" t="s">
        <v>4813</v>
      </c>
      <c r="G97" s="655" t="s">
        <v>4814</v>
      </c>
      <c r="H97" s="595">
        <v>3157625620773</v>
      </c>
      <c r="I97" s="602" t="s">
        <v>423</v>
      </c>
      <c r="J97" s="603">
        <v>35.524700000000003</v>
      </c>
      <c r="K97"/>
      <c r="L97"/>
      <c r="M97" s="67"/>
      <c r="N97" s="556"/>
      <c r="O97" s="196"/>
      <c r="P97" s="103"/>
      <c r="Q97" s="197"/>
      <c r="R97" s="67"/>
      <c r="S97" s="68"/>
    </row>
    <row r="98" spans="1:19" s="102" customFormat="1">
      <c r="A98" s="563"/>
      <c r="B98" s="486"/>
      <c r="C98" s="13"/>
      <c r="D98" s="63"/>
      <c r="E98" s="555"/>
      <c r="F98" s="1021"/>
      <c r="G98" s="1021"/>
      <c r="H98" s="197"/>
      <c r="I98" s="69"/>
      <c r="J98" s="556"/>
      <c r="K98" s="74"/>
      <c r="L98"/>
      <c r="M98" s="67"/>
      <c r="N98" s="556"/>
      <c r="O98" s="196"/>
      <c r="P98" s="103"/>
      <c r="Q98" s="197"/>
      <c r="R98" s="67"/>
      <c r="S98" s="68"/>
    </row>
    <row r="99" spans="1:19" s="102" customFormat="1" ht="33" customHeight="1" thickBot="1">
      <c r="A99" s="563"/>
      <c r="B99" s="1388" t="s">
        <v>6009</v>
      </c>
      <c r="C99" s="1388"/>
      <c r="D99" s="1388"/>
      <c r="E99" s="1040"/>
      <c r="F99" s="1040"/>
      <c r="G99" s="1040"/>
      <c r="H99" s="1040"/>
      <c r="I99" s="1040"/>
      <c r="J99" s="1040"/>
      <c r="K99" s="1040"/>
      <c r="L99" s="1040"/>
      <c r="M99" s="67"/>
      <c r="N99" s="68"/>
      <c r="O99" s="73"/>
      <c r="P99" s="73"/>
      <c r="Q99" s="73"/>
      <c r="R99" s="67"/>
      <c r="S99" s="68"/>
    </row>
    <row r="100" spans="1:19" s="181" customFormat="1" ht="18.75" customHeight="1" thickBot="1">
      <c r="B100" s="1309" t="s">
        <v>4565</v>
      </c>
      <c r="C100" s="1309"/>
      <c r="D100" s="1309"/>
      <c r="E100" s="60"/>
      <c r="F100" s="60"/>
      <c r="G100" s="60"/>
      <c r="H100" s="1303" t="s">
        <v>145</v>
      </c>
      <c r="I100" s="1303"/>
      <c r="J100"/>
      <c r="K100"/>
      <c r="L100"/>
      <c r="N100" s="568"/>
      <c r="O100" s="568"/>
      <c r="P100" s="568"/>
      <c r="Q100" s="568"/>
    </row>
    <row r="101" spans="1:19" s="569" customFormat="1" ht="18.75" customHeight="1" thickTop="1" thickBot="1">
      <c r="A101" s="181"/>
      <c r="B101" s="1308" t="s">
        <v>4565</v>
      </c>
      <c r="C101" s="1308"/>
      <c r="D101" s="1308"/>
      <c r="E101" s="654" t="s">
        <v>625</v>
      </c>
      <c r="F101" s="654" t="s">
        <v>625</v>
      </c>
      <c r="G101" s="654" t="s">
        <v>625</v>
      </c>
      <c r="H101" s="1310" t="s">
        <v>425</v>
      </c>
      <c r="I101" s="1310"/>
      <c r="J101"/>
      <c r="K101"/>
      <c r="L101"/>
    </row>
    <row r="102" spans="1:19" s="102" customFormat="1" ht="15" customHeight="1" thickTop="1">
      <c r="B102"/>
      <c r="C102"/>
      <c r="D102"/>
      <c r="E102"/>
      <c r="F102"/>
      <c r="G102"/>
      <c r="H102" s="1228" t="s">
        <v>53</v>
      </c>
      <c r="I102" s="1229"/>
      <c r="J102"/>
      <c r="K102"/>
      <c r="L102"/>
    </row>
    <row r="103" spans="1:19" s="102" customFormat="1" ht="12" customHeight="1" thickBot="1">
      <c r="B103"/>
      <c r="C103"/>
      <c r="D103"/>
      <c r="E103"/>
      <c r="F103"/>
      <c r="G103"/>
      <c r="H103" s="1224" t="s">
        <v>52</v>
      </c>
      <c r="I103" s="1225"/>
      <c r="J103"/>
      <c r="K103"/>
      <c r="L103"/>
    </row>
    <row r="104" spans="1:19" s="102" customFormat="1" ht="22.5">
      <c r="B104" s="592" t="s">
        <v>363</v>
      </c>
      <c r="C104" s="592" t="s">
        <v>325</v>
      </c>
      <c r="D104" s="592" t="s">
        <v>59</v>
      </c>
      <c r="E104" s="592" t="s">
        <v>56</v>
      </c>
      <c r="F104" s="592" t="s">
        <v>64</v>
      </c>
      <c r="G104" s="592" t="s">
        <v>57</v>
      </c>
      <c r="H104" s="592" t="s">
        <v>60</v>
      </c>
      <c r="I104" s="592" t="s">
        <v>4791</v>
      </c>
      <c r="J104"/>
      <c r="K104"/>
      <c r="L104"/>
    </row>
    <row r="105" spans="1:19" s="102" customFormat="1">
      <c r="B105" s="1258" t="s">
        <v>364</v>
      </c>
      <c r="C105" s="1145" t="s">
        <v>384</v>
      </c>
      <c r="D105" s="593">
        <v>10</v>
      </c>
      <c r="E105" s="655" t="s">
        <v>4812</v>
      </c>
      <c r="F105" s="655" t="s">
        <v>4814</v>
      </c>
      <c r="G105" s="595">
        <v>3157629266298</v>
      </c>
      <c r="H105" s="596" t="s">
        <v>427</v>
      </c>
      <c r="I105" s="597">
        <v>13.8123</v>
      </c>
      <c r="J105"/>
      <c r="K105"/>
      <c r="L105"/>
    </row>
    <row r="106" spans="1:19" s="102" customFormat="1">
      <c r="B106" s="1259"/>
      <c r="C106" s="1145" t="s">
        <v>372</v>
      </c>
      <c r="D106" s="593">
        <v>10</v>
      </c>
      <c r="E106" s="655" t="s">
        <v>4812</v>
      </c>
      <c r="F106" s="655" t="s">
        <v>4814</v>
      </c>
      <c r="G106" s="595">
        <v>3157629266304</v>
      </c>
      <c r="H106" s="596" t="s">
        <v>429</v>
      </c>
      <c r="I106" s="597">
        <v>13.8123</v>
      </c>
      <c r="J106"/>
      <c r="K106"/>
      <c r="L106"/>
    </row>
    <row r="107" spans="1:19" s="102" customFormat="1">
      <c r="B107" s="1260"/>
      <c r="C107" s="1145" t="s">
        <v>0</v>
      </c>
      <c r="D107" s="593">
        <v>10</v>
      </c>
      <c r="E107" s="655" t="s">
        <v>4812</v>
      </c>
      <c r="F107" s="655" t="s">
        <v>4814</v>
      </c>
      <c r="G107" s="595">
        <v>3157629266311</v>
      </c>
      <c r="H107" s="596" t="s">
        <v>431</v>
      </c>
      <c r="I107" s="597">
        <v>13.8123</v>
      </c>
      <c r="J107"/>
      <c r="K107"/>
      <c r="L107"/>
    </row>
    <row r="108" spans="1:19" s="102" customFormat="1">
      <c r="B108" s="1258" t="s">
        <v>380</v>
      </c>
      <c r="C108" s="1145" t="s">
        <v>384</v>
      </c>
      <c r="D108" s="593">
        <v>10</v>
      </c>
      <c r="E108" s="655" t="s">
        <v>4813</v>
      </c>
      <c r="F108" s="655" t="s">
        <v>4814</v>
      </c>
      <c r="G108" s="595">
        <v>3157629281062</v>
      </c>
      <c r="H108" s="596" t="s">
        <v>433</v>
      </c>
      <c r="I108" s="597">
        <v>14.523</v>
      </c>
      <c r="J108"/>
      <c r="K108"/>
      <c r="L108"/>
    </row>
    <row r="109" spans="1:19" s="102" customFormat="1">
      <c r="B109" s="1259"/>
      <c r="C109" s="1145" t="s">
        <v>372</v>
      </c>
      <c r="D109" s="593">
        <v>10</v>
      </c>
      <c r="E109" s="655" t="s">
        <v>4813</v>
      </c>
      <c r="F109" s="655" t="s">
        <v>4814</v>
      </c>
      <c r="G109" s="595">
        <v>3157629281079</v>
      </c>
      <c r="H109" s="596" t="s">
        <v>435</v>
      </c>
      <c r="I109" s="597">
        <v>14.523</v>
      </c>
      <c r="J109"/>
      <c r="K109"/>
      <c r="L109"/>
    </row>
    <row r="110" spans="1:19" s="102" customFormat="1">
      <c r="B110" s="1260"/>
      <c r="C110" s="1145" t="s">
        <v>0</v>
      </c>
      <c r="D110" s="593">
        <v>10</v>
      </c>
      <c r="E110" s="655" t="s">
        <v>4813</v>
      </c>
      <c r="F110" s="655" t="s">
        <v>4814</v>
      </c>
      <c r="G110" s="595">
        <v>3157629266724</v>
      </c>
      <c r="H110" s="596" t="s">
        <v>437</v>
      </c>
      <c r="I110" s="597">
        <v>14.523</v>
      </c>
      <c r="J110" s="679"/>
      <c r="K110"/>
      <c r="L110"/>
    </row>
    <row r="111" spans="1:19" s="102" customFormat="1">
      <c r="B111" s="1144" t="s">
        <v>393</v>
      </c>
      <c r="C111" s="1145" t="s">
        <v>384</v>
      </c>
      <c r="D111" s="593">
        <v>10</v>
      </c>
      <c r="E111" s="655" t="s">
        <v>4812</v>
      </c>
      <c r="F111" s="655" t="s">
        <v>4814</v>
      </c>
      <c r="G111" s="595">
        <v>3157629266748</v>
      </c>
      <c r="H111" s="596" t="s">
        <v>440</v>
      </c>
      <c r="I111" s="597">
        <v>28.221999999999998</v>
      </c>
      <c r="J111"/>
      <c r="K111"/>
      <c r="L111"/>
    </row>
    <row r="112" spans="1:19" s="181" customFormat="1" ht="13.5" customHeight="1">
      <c r="B112"/>
      <c r="C112"/>
      <c r="D112"/>
      <c r="E112"/>
      <c r="F112"/>
      <c r="G112"/>
      <c r="H112"/>
      <c r="I112"/>
      <c r="J112"/>
      <c r="K112"/>
      <c r="L112"/>
      <c r="N112" s="568"/>
      <c r="O112" s="568"/>
      <c r="P112" s="568"/>
      <c r="Q112" s="568"/>
    </row>
    <row r="113" spans="1:12" s="569" customFormat="1" ht="18.75" customHeight="1" thickBot="1">
      <c r="A113" s="181"/>
      <c r="B113" s="1307"/>
      <c r="C113" s="1307"/>
      <c r="D113" s="1307"/>
      <c r="E113" s="60"/>
      <c r="F113" s="60"/>
      <c r="G113" s="60"/>
      <c r="H113" s="1303" t="s">
        <v>4566</v>
      </c>
      <c r="I113" s="1303"/>
      <c r="J113"/>
      <c r="K113"/>
      <c r="L113"/>
    </row>
    <row r="114" spans="1:12" s="102" customFormat="1" ht="14.25" customHeight="1" thickTop="1" thickBot="1">
      <c r="B114" s="1308" t="s">
        <v>4567</v>
      </c>
      <c r="C114" s="1308"/>
      <c r="D114" s="1308"/>
      <c r="E114" s="654" t="s">
        <v>625</v>
      </c>
      <c r="F114" s="654" t="s">
        <v>625</v>
      </c>
      <c r="G114" s="654" t="s">
        <v>625</v>
      </c>
      <c r="H114" s="1302" t="s">
        <v>451</v>
      </c>
      <c r="I114" s="1302"/>
      <c r="J114"/>
      <c r="K114"/>
      <c r="L114"/>
    </row>
    <row r="115" spans="1:12" s="102" customFormat="1" ht="21.75" customHeight="1" thickTop="1">
      <c r="B115"/>
      <c r="C115"/>
      <c r="D115"/>
      <c r="E115"/>
      <c r="F115"/>
      <c r="G115"/>
      <c r="H115" s="1206" t="s">
        <v>73</v>
      </c>
      <c r="I115" s="1206"/>
      <c r="J115"/>
      <c r="K115"/>
      <c r="L115"/>
    </row>
    <row r="116" spans="1:12" s="102" customFormat="1" ht="24.95" customHeight="1">
      <c r="B116" s="592" t="s">
        <v>363</v>
      </c>
      <c r="C116" s="592" t="s">
        <v>325</v>
      </c>
      <c r="D116" s="592" t="s">
        <v>59</v>
      </c>
      <c r="E116" s="592" t="s">
        <v>56</v>
      </c>
      <c r="F116" s="592" t="s">
        <v>64</v>
      </c>
      <c r="G116" s="592" t="s">
        <v>57</v>
      </c>
      <c r="H116" s="592" t="s">
        <v>60</v>
      </c>
      <c r="I116" s="592" t="s">
        <v>4791</v>
      </c>
      <c r="J116"/>
      <c r="K116"/>
      <c r="L116"/>
    </row>
    <row r="117" spans="1:12" s="102" customFormat="1">
      <c r="B117" s="1226" t="s">
        <v>364</v>
      </c>
      <c r="C117" s="1131" t="s">
        <v>367</v>
      </c>
      <c r="D117" s="593">
        <v>10</v>
      </c>
      <c r="E117" s="655" t="s">
        <v>4813</v>
      </c>
      <c r="F117" s="655" t="s">
        <v>4814</v>
      </c>
      <c r="G117" s="595">
        <v>5900442652131</v>
      </c>
      <c r="H117" s="607" t="s">
        <v>452</v>
      </c>
      <c r="I117" s="603">
        <v>7.920700000000001</v>
      </c>
      <c r="J117"/>
      <c r="K117"/>
      <c r="L117"/>
    </row>
    <row r="118" spans="1:12" s="102" customFormat="1">
      <c r="B118" s="1249"/>
      <c r="C118" s="1131" t="s">
        <v>384</v>
      </c>
      <c r="D118" s="593">
        <v>10</v>
      </c>
      <c r="E118" s="655" t="s">
        <v>4813</v>
      </c>
      <c r="F118" s="655" t="s">
        <v>4814</v>
      </c>
      <c r="G118" s="595">
        <v>5900442652162</v>
      </c>
      <c r="H118" s="607" t="s">
        <v>453</v>
      </c>
      <c r="I118" s="603">
        <v>7.920700000000001</v>
      </c>
      <c r="J118"/>
      <c r="K118"/>
      <c r="L118"/>
    </row>
    <row r="119" spans="1:12" s="102" customFormat="1">
      <c r="B119" s="1249"/>
      <c r="C119" s="1131" t="s">
        <v>372</v>
      </c>
      <c r="D119" s="593">
        <v>10</v>
      </c>
      <c r="E119" s="655" t="s">
        <v>4813</v>
      </c>
      <c r="F119" s="655" t="s">
        <v>4814</v>
      </c>
      <c r="G119" s="595">
        <v>5900442652179</v>
      </c>
      <c r="H119" s="607" t="s">
        <v>454</v>
      </c>
      <c r="I119" s="603">
        <v>7.920700000000001</v>
      </c>
      <c r="J119"/>
      <c r="K119"/>
      <c r="L119"/>
    </row>
    <row r="120" spans="1:12" s="102" customFormat="1">
      <c r="B120" s="1249"/>
      <c r="C120" s="1131" t="s">
        <v>0</v>
      </c>
      <c r="D120" s="593">
        <v>10</v>
      </c>
      <c r="E120" s="655" t="s">
        <v>4813</v>
      </c>
      <c r="F120" s="655" t="s">
        <v>4814</v>
      </c>
      <c r="G120" s="595">
        <v>5900442652193</v>
      </c>
      <c r="H120" s="607" t="s">
        <v>455</v>
      </c>
      <c r="I120" s="603">
        <v>7.920700000000001</v>
      </c>
      <c r="J120"/>
      <c r="K120"/>
      <c r="L120"/>
    </row>
    <row r="121" spans="1:12" s="102" customFormat="1">
      <c r="B121" s="1227"/>
      <c r="C121" s="1131" t="s">
        <v>377</v>
      </c>
      <c r="D121" s="593">
        <v>10</v>
      </c>
      <c r="E121" s="655" t="s">
        <v>4813</v>
      </c>
      <c r="F121" s="655" t="s">
        <v>4814</v>
      </c>
      <c r="G121" s="595">
        <v>5900442652209</v>
      </c>
      <c r="H121" s="607" t="s">
        <v>456</v>
      </c>
      <c r="I121" s="603">
        <v>7.920700000000001</v>
      </c>
      <c r="J121"/>
      <c r="K121"/>
      <c r="L121"/>
    </row>
    <row r="122" spans="1:12" s="102" customFormat="1">
      <c r="B122" s="1226" t="s">
        <v>380</v>
      </c>
      <c r="C122" s="1131" t="s">
        <v>367</v>
      </c>
      <c r="D122" s="593">
        <v>10</v>
      </c>
      <c r="E122" s="655" t="s">
        <v>4813</v>
      </c>
      <c r="F122" s="655" t="s">
        <v>4814</v>
      </c>
      <c r="G122" s="595">
        <v>5900442652216</v>
      </c>
      <c r="H122" s="608" t="s">
        <v>457</v>
      </c>
      <c r="I122" s="603">
        <v>8.8889000000000014</v>
      </c>
      <c r="J122"/>
      <c r="K122"/>
      <c r="L122"/>
    </row>
    <row r="123" spans="1:12" s="102" customFormat="1">
      <c r="B123" s="1249"/>
      <c r="C123" s="1131" t="s">
        <v>384</v>
      </c>
      <c r="D123" s="593">
        <v>10</v>
      </c>
      <c r="E123" s="655" t="s">
        <v>4813</v>
      </c>
      <c r="F123" s="655" t="s">
        <v>4814</v>
      </c>
      <c r="G123" s="595">
        <v>5900442652278</v>
      </c>
      <c r="H123" s="608" t="s">
        <v>1755</v>
      </c>
      <c r="I123" s="603">
        <v>8.8889000000000014</v>
      </c>
      <c r="J123"/>
      <c r="K123"/>
      <c r="L123"/>
    </row>
    <row r="124" spans="1:12" s="102" customFormat="1">
      <c r="B124" s="1249"/>
      <c r="C124" s="1131" t="s">
        <v>372</v>
      </c>
      <c r="D124" s="593">
        <v>10</v>
      </c>
      <c r="E124" s="655" t="s">
        <v>4813</v>
      </c>
      <c r="F124" s="655" t="s">
        <v>4814</v>
      </c>
      <c r="G124" s="595">
        <v>5900442652285</v>
      </c>
      <c r="H124" s="608" t="s">
        <v>458</v>
      </c>
      <c r="I124" s="603">
        <v>8.8889000000000014</v>
      </c>
      <c r="J124"/>
      <c r="K124"/>
      <c r="L124"/>
    </row>
    <row r="125" spans="1:12" s="102" customFormat="1">
      <c r="B125" s="1249"/>
      <c r="C125" s="1131" t="s">
        <v>0</v>
      </c>
      <c r="D125" s="593">
        <v>10</v>
      </c>
      <c r="E125" s="655" t="s">
        <v>4813</v>
      </c>
      <c r="F125" s="655" t="s">
        <v>4814</v>
      </c>
      <c r="G125" s="595">
        <v>5900442652292</v>
      </c>
      <c r="H125" s="608" t="s">
        <v>459</v>
      </c>
      <c r="I125" s="603">
        <v>8.8889000000000014</v>
      </c>
      <c r="J125"/>
      <c r="K125"/>
      <c r="L125"/>
    </row>
    <row r="126" spans="1:12" s="102" customFormat="1">
      <c r="B126" s="1227"/>
      <c r="C126" s="1131" t="s">
        <v>377</v>
      </c>
      <c r="D126" s="593">
        <v>10</v>
      </c>
      <c r="E126" s="655" t="s">
        <v>4813</v>
      </c>
      <c r="F126" s="655" t="s">
        <v>4814</v>
      </c>
      <c r="G126" s="595">
        <v>5900442652315</v>
      </c>
      <c r="H126" s="608" t="s">
        <v>460</v>
      </c>
      <c r="I126" s="603">
        <v>8.8889000000000014</v>
      </c>
      <c r="J126"/>
      <c r="K126"/>
      <c r="L126"/>
    </row>
    <row r="127" spans="1:12" s="102" customFormat="1">
      <c r="B127" s="1226" t="s">
        <v>393</v>
      </c>
      <c r="C127" s="1131" t="s">
        <v>384</v>
      </c>
      <c r="D127" s="593">
        <v>10</v>
      </c>
      <c r="E127" s="655" t="s">
        <v>4813</v>
      </c>
      <c r="F127" s="655" t="s">
        <v>4814</v>
      </c>
      <c r="G127" s="595">
        <v>3157625752306</v>
      </c>
      <c r="H127" s="607" t="s">
        <v>461</v>
      </c>
      <c r="I127" s="603">
        <v>20.785399999999999</v>
      </c>
      <c r="J127"/>
      <c r="K127"/>
      <c r="L127"/>
    </row>
    <row r="128" spans="1:12" s="102" customFormat="1">
      <c r="B128" s="1249"/>
      <c r="C128" s="1131" t="s">
        <v>372</v>
      </c>
      <c r="D128" s="593">
        <v>10</v>
      </c>
      <c r="E128" s="655" t="s">
        <v>4813</v>
      </c>
      <c r="F128" s="655" t="s">
        <v>4814</v>
      </c>
      <c r="G128" s="595">
        <v>3157625752313</v>
      </c>
      <c r="H128" s="607" t="s">
        <v>462</v>
      </c>
      <c r="I128" s="603">
        <v>20.785399999999999</v>
      </c>
      <c r="J128"/>
      <c r="K128"/>
      <c r="L128"/>
    </row>
    <row r="129" spans="1:17" s="102" customFormat="1">
      <c r="B129" s="1227"/>
      <c r="C129" s="1131" t="s">
        <v>0</v>
      </c>
      <c r="D129" s="593">
        <v>10</v>
      </c>
      <c r="E129" s="655" t="s">
        <v>4813</v>
      </c>
      <c r="F129" s="655" t="s">
        <v>4814</v>
      </c>
      <c r="G129" s="595">
        <v>3157625752337</v>
      </c>
      <c r="H129" s="607" t="s">
        <v>463</v>
      </c>
      <c r="I129" s="603">
        <v>20.785399999999999</v>
      </c>
      <c r="J129"/>
      <c r="K129"/>
      <c r="L129"/>
    </row>
    <row r="130" spans="1:17" s="102" customFormat="1" ht="12" customHeight="1">
      <c r="B130"/>
      <c r="C130"/>
      <c r="D130"/>
      <c r="E130"/>
      <c r="F130"/>
      <c r="G130"/>
      <c r="H130"/>
      <c r="I130"/>
      <c r="J130"/>
      <c r="K130"/>
      <c r="L130"/>
    </row>
    <row r="131" spans="1:17" s="181" customFormat="1" ht="21.75" customHeight="1" thickBot="1">
      <c r="B131" s="1307" t="s">
        <v>450</v>
      </c>
      <c r="C131" s="1307"/>
      <c r="D131" s="1307"/>
      <c r="E131" s="60"/>
      <c r="F131" s="60"/>
      <c r="G131" s="60"/>
      <c r="H131" s="1303" t="s">
        <v>424</v>
      </c>
      <c r="I131" s="1303"/>
      <c r="J131"/>
      <c r="K131"/>
      <c r="L131"/>
      <c r="N131" s="568"/>
      <c r="O131" s="568"/>
      <c r="P131" s="568"/>
      <c r="Q131" s="568"/>
    </row>
    <row r="132" spans="1:17" s="569" customFormat="1" ht="18.75" customHeight="1" thickTop="1" thickBot="1">
      <c r="A132" s="181"/>
      <c r="B132" s="1308" t="s">
        <v>4568</v>
      </c>
      <c r="C132" s="1308"/>
      <c r="D132" s="1308"/>
      <c r="E132" s="654" t="s">
        <v>625</v>
      </c>
      <c r="F132" s="654" t="s">
        <v>625</v>
      </c>
      <c r="G132" s="654" t="s">
        <v>625</v>
      </c>
      <c r="H132" s="1302" t="s">
        <v>426</v>
      </c>
      <c r="I132" s="1302"/>
      <c r="J132"/>
      <c r="K132"/>
      <c r="L132"/>
    </row>
    <row r="133" spans="1:17" s="102" customFormat="1" ht="21" customHeight="1" thickTop="1">
      <c r="B133"/>
      <c r="C133"/>
      <c r="D133"/>
      <c r="E133"/>
      <c r="F133"/>
      <c r="G133"/>
      <c r="H133" s="1206" t="s">
        <v>73</v>
      </c>
      <c r="I133" s="1206"/>
      <c r="J133"/>
      <c r="K133"/>
      <c r="L133"/>
    </row>
    <row r="134" spans="1:17" s="102" customFormat="1" ht="22.5">
      <c r="B134" s="592" t="s">
        <v>363</v>
      </c>
      <c r="C134" s="592" t="s">
        <v>325</v>
      </c>
      <c r="D134" s="592" t="s">
        <v>59</v>
      </c>
      <c r="E134" s="592" t="s">
        <v>56</v>
      </c>
      <c r="F134" s="592" t="s">
        <v>64</v>
      </c>
      <c r="G134" s="592" t="s">
        <v>57</v>
      </c>
      <c r="H134" s="592" t="s">
        <v>60</v>
      </c>
      <c r="I134" s="592" t="s">
        <v>4791</v>
      </c>
      <c r="J134"/>
      <c r="K134"/>
      <c r="L134"/>
    </row>
    <row r="135" spans="1:17" s="102" customFormat="1" ht="12.75" customHeight="1">
      <c r="B135" s="1258" t="s">
        <v>364</v>
      </c>
      <c r="C135" s="1145" t="s">
        <v>384</v>
      </c>
      <c r="D135" s="593">
        <v>10</v>
      </c>
      <c r="E135" s="655" t="s">
        <v>4812</v>
      </c>
      <c r="F135" s="655" t="s">
        <v>4814</v>
      </c>
      <c r="G135" s="595">
        <v>3157629350386</v>
      </c>
      <c r="H135" s="609" t="s">
        <v>428</v>
      </c>
      <c r="I135" s="610">
        <v>6.5936000000000003</v>
      </c>
      <c r="J135"/>
      <c r="K135"/>
      <c r="L135"/>
    </row>
    <row r="136" spans="1:17" s="102" customFormat="1" ht="12.75" customHeight="1">
      <c r="B136" s="1259"/>
      <c r="C136" s="1145" t="s">
        <v>372</v>
      </c>
      <c r="D136" s="593">
        <v>10</v>
      </c>
      <c r="E136" s="655" t="s">
        <v>4812</v>
      </c>
      <c r="F136" s="655" t="s">
        <v>4814</v>
      </c>
      <c r="G136" s="595">
        <v>3157629350393</v>
      </c>
      <c r="H136" s="609" t="s">
        <v>430</v>
      </c>
      <c r="I136" s="610">
        <v>6.5936000000000003</v>
      </c>
      <c r="J136"/>
      <c r="K136"/>
      <c r="L136"/>
    </row>
    <row r="137" spans="1:17" s="102" customFormat="1" ht="12.75" customHeight="1">
      <c r="B137" s="1260"/>
      <c r="C137" s="1145" t="s">
        <v>0</v>
      </c>
      <c r="D137" s="593">
        <v>10</v>
      </c>
      <c r="E137" s="655" t="s">
        <v>4812</v>
      </c>
      <c r="F137" s="655" t="s">
        <v>4814</v>
      </c>
      <c r="G137" s="595">
        <v>3157629350409</v>
      </c>
      <c r="H137" s="609" t="s">
        <v>432</v>
      </c>
      <c r="I137" s="610">
        <v>6.5936000000000003</v>
      </c>
      <c r="J137"/>
      <c r="K137"/>
      <c r="L137"/>
    </row>
    <row r="138" spans="1:17" s="102" customFormat="1" ht="12.75" customHeight="1">
      <c r="B138" s="1258" t="s">
        <v>380</v>
      </c>
      <c r="C138" s="1145" t="s">
        <v>384</v>
      </c>
      <c r="D138" s="593">
        <v>10</v>
      </c>
      <c r="E138" s="655" t="s">
        <v>4813</v>
      </c>
      <c r="F138" s="655" t="s">
        <v>4814</v>
      </c>
      <c r="G138" s="595">
        <v>3157629423004</v>
      </c>
      <c r="H138" s="612" t="s">
        <v>434</v>
      </c>
      <c r="I138" s="610">
        <v>6.9471999999999996</v>
      </c>
      <c r="J138"/>
      <c r="K138"/>
      <c r="L138"/>
    </row>
    <row r="139" spans="1:17" s="102" customFormat="1" ht="12.75" customHeight="1">
      <c r="B139" s="1259"/>
      <c r="C139" s="1145" t="s">
        <v>372</v>
      </c>
      <c r="D139" s="593">
        <v>10</v>
      </c>
      <c r="E139" s="655" t="s">
        <v>4813</v>
      </c>
      <c r="F139" s="655" t="s">
        <v>4814</v>
      </c>
      <c r="G139" s="595">
        <v>3157629423011</v>
      </c>
      <c r="H139" s="612" t="s">
        <v>436</v>
      </c>
      <c r="I139" s="610">
        <v>6.9471999999999996</v>
      </c>
      <c r="J139"/>
      <c r="K139"/>
      <c r="L139"/>
    </row>
    <row r="140" spans="1:17" s="102" customFormat="1" ht="12.75" customHeight="1">
      <c r="B140" s="1259"/>
      <c r="C140" s="1145" t="s">
        <v>0</v>
      </c>
      <c r="D140" s="593">
        <v>10</v>
      </c>
      <c r="E140" s="655" t="s">
        <v>4813</v>
      </c>
      <c r="F140" s="655" t="s">
        <v>4814</v>
      </c>
      <c r="G140" s="595">
        <v>3157629423127</v>
      </c>
      <c r="H140" s="612" t="s">
        <v>438</v>
      </c>
      <c r="I140" s="610">
        <v>6.9471999999999996</v>
      </c>
      <c r="J140"/>
      <c r="K140"/>
      <c r="L140"/>
    </row>
    <row r="141" spans="1:17" s="102" customFormat="1" ht="12.75" customHeight="1">
      <c r="B141" s="1260"/>
      <c r="C141" s="1145" t="s">
        <v>377</v>
      </c>
      <c r="D141" s="593">
        <v>10</v>
      </c>
      <c r="E141" s="655" t="s">
        <v>4813</v>
      </c>
      <c r="F141" s="655" t="s">
        <v>4814</v>
      </c>
      <c r="G141" s="595">
        <v>3157629423134</v>
      </c>
      <c r="H141" s="612" t="s">
        <v>439</v>
      </c>
      <c r="I141" s="610">
        <v>6.9471999999999996</v>
      </c>
      <c r="J141"/>
      <c r="K141"/>
      <c r="L141"/>
    </row>
    <row r="142" spans="1:17" s="102" customFormat="1" ht="12.75" customHeight="1">
      <c r="B142" s="1258" t="s">
        <v>393</v>
      </c>
      <c r="C142" s="1145" t="s">
        <v>384</v>
      </c>
      <c r="D142" s="593">
        <v>10</v>
      </c>
      <c r="E142" s="655" t="s">
        <v>4812</v>
      </c>
      <c r="F142" s="655" t="s">
        <v>4814</v>
      </c>
      <c r="G142" s="595">
        <v>3157629350577</v>
      </c>
      <c r="H142" s="611" t="s">
        <v>442</v>
      </c>
      <c r="I142" s="610">
        <v>16.847999999999999</v>
      </c>
      <c r="J142"/>
      <c r="K142"/>
      <c r="L142"/>
    </row>
    <row r="143" spans="1:17" s="102" customFormat="1" ht="12.75" customHeight="1">
      <c r="B143" s="1260"/>
      <c r="C143" s="1145" t="s">
        <v>372</v>
      </c>
      <c r="D143" s="593">
        <v>10</v>
      </c>
      <c r="E143" s="655" t="s">
        <v>4812</v>
      </c>
      <c r="F143" s="655" t="s">
        <v>4814</v>
      </c>
      <c r="G143" s="595">
        <v>3157629350584</v>
      </c>
      <c r="H143" s="609" t="s">
        <v>441</v>
      </c>
      <c r="I143" s="610">
        <v>16.847999999999999</v>
      </c>
      <c r="J143"/>
      <c r="K143"/>
      <c r="L143"/>
    </row>
    <row r="144" spans="1:17" s="102" customFormat="1" ht="7.5" customHeight="1">
      <c r="B144" s="71"/>
      <c r="C144" s="614"/>
      <c r="D144" s="72"/>
      <c r="E144" s="196"/>
      <c r="F144" s="65"/>
      <c r="G144" s="66"/>
      <c r="H144" s="67"/>
      <c r="I144" s="68"/>
      <c r="J144"/>
      <c r="K144"/>
      <c r="L144"/>
    </row>
    <row r="145" spans="2:13" s="102" customFormat="1" ht="24.95" customHeight="1">
      <c r="B145"/>
      <c r="C145"/>
      <c r="D145"/>
      <c r="E145" s="60"/>
      <c r="F145" s="60"/>
      <c r="G145" s="60"/>
      <c r="H145" s="1303" t="s">
        <v>424</v>
      </c>
      <c r="I145" s="1303"/>
      <c r="J145"/>
      <c r="K145"/>
      <c r="L145"/>
    </row>
    <row r="146" spans="2:13" s="102" customFormat="1" ht="21" thickBot="1">
      <c r="B146" s="1212" t="s">
        <v>4569</v>
      </c>
      <c r="C146" s="1212"/>
      <c r="D146" s="1212"/>
      <c r="E146" s="654" t="s">
        <v>625</v>
      </c>
      <c r="F146" s="654" t="s">
        <v>625</v>
      </c>
      <c r="G146" s="654" t="s">
        <v>625</v>
      </c>
      <c r="H146" s="1302" t="s">
        <v>426</v>
      </c>
      <c r="I146" s="1302"/>
      <c r="J146"/>
      <c r="K146"/>
      <c r="L146"/>
    </row>
    <row r="147" spans="2:13" s="102" customFormat="1" ht="20.25" customHeight="1" thickTop="1">
      <c r="B147"/>
      <c r="C147"/>
      <c r="D147"/>
      <c r="E147"/>
      <c r="F147"/>
      <c r="G147"/>
      <c r="H147" s="1206" t="s">
        <v>73</v>
      </c>
      <c r="I147" s="1206"/>
      <c r="J147"/>
      <c r="K147"/>
      <c r="L147"/>
    </row>
    <row r="148" spans="2:13" s="102" customFormat="1" ht="22.5">
      <c r="B148" s="592" t="s">
        <v>363</v>
      </c>
      <c r="C148" s="592" t="s">
        <v>325</v>
      </c>
      <c r="D148" s="592" t="s">
        <v>59</v>
      </c>
      <c r="E148" s="592" t="s">
        <v>56</v>
      </c>
      <c r="F148" s="592" t="s">
        <v>64</v>
      </c>
      <c r="G148" s="592" t="s">
        <v>57</v>
      </c>
      <c r="H148" s="592" t="s">
        <v>60</v>
      </c>
      <c r="I148" s="592" t="s">
        <v>4791</v>
      </c>
      <c r="J148"/>
      <c r="K148"/>
      <c r="L148"/>
    </row>
    <row r="149" spans="2:13" s="102" customFormat="1">
      <c r="B149" s="1226" t="s">
        <v>364</v>
      </c>
      <c r="C149" s="1131" t="s">
        <v>384</v>
      </c>
      <c r="D149" s="593">
        <v>10</v>
      </c>
      <c r="E149" s="655" t="s">
        <v>4812</v>
      </c>
      <c r="F149" s="655" t="s">
        <v>4814</v>
      </c>
      <c r="G149" s="595">
        <v>3157629350836</v>
      </c>
      <c r="H149" s="607" t="s">
        <v>443</v>
      </c>
      <c r="I149" s="603">
        <v>6.5936000000000003</v>
      </c>
      <c r="J149"/>
      <c r="K149"/>
      <c r="L149"/>
    </row>
    <row r="150" spans="2:13" s="102" customFormat="1">
      <c r="B150" s="1249"/>
      <c r="C150" s="1131" t="s">
        <v>372</v>
      </c>
      <c r="D150" s="593">
        <v>10</v>
      </c>
      <c r="E150" s="655" t="s">
        <v>4812</v>
      </c>
      <c r="F150" s="655" t="s">
        <v>4814</v>
      </c>
      <c r="G150" s="595">
        <v>3157629350614</v>
      </c>
      <c r="H150" s="607" t="s">
        <v>444</v>
      </c>
      <c r="I150" s="603">
        <v>6.5936000000000003</v>
      </c>
      <c r="J150"/>
      <c r="K150"/>
      <c r="L150"/>
    </row>
    <row r="151" spans="2:13" s="102" customFormat="1">
      <c r="B151" s="1227"/>
      <c r="C151" s="1131" t="s">
        <v>377</v>
      </c>
      <c r="D151" s="593">
        <v>10</v>
      </c>
      <c r="E151" s="655" t="s">
        <v>4812</v>
      </c>
      <c r="F151" s="655" t="s">
        <v>4814</v>
      </c>
      <c r="G151" s="595">
        <v>3157629350607</v>
      </c>
      <c r="H151" s="607" t="s">
        <v>445</v>
      </c>
      <c r="I151" s="603">
        <v>6.5936000000000003</v>
      </c>
      <c r="J151"/>
      <c r="K151"/>
      <c r="L151"/>
    </row>
    <row r="152" spans="2:13" s="102" customFormat="1">
      <c r="B152" s="1226" t="s">
        <v>380</v>
      </c>
      <c r="C152" s="1131" t="s">
        <v>384</v>
      </c>
      <c r="D152" s="593">
        <v>10</v>
      </c>
      <c r="E152" s="655" t="s">
        <v>4812</v>
      </c>
      <c r="F152" s="655" t="s">
        <v>4814</v>
      </c>
      <c r="G152" s="595">
        <v>3157629350645</v>
      </c>
      <c r="H152" s="608" t="s">
        <v>446</v>
      </c>
      <c r="I152" s="603">
        <v>6.9471999999999996</v>
      </c>
      <c r="J152"/>
      <c r="K152"/>
      <c r="L152"/>
    </row>
    <row r="153" spans="2:13" s="102" customFormat="1">
      <c r="B153" s="1249"/>
      <c r="C153" s="1131" t="s">
        <v>372</v>
      </c>
      <c r="D153" s="593">
        <v>10</v>
      </c>
      <c r="E153" s="655" t="s">
        <v>4812</v>
      </c>
      <c r="F153" s="655" t="s">
        <v>4814</v>
      </c>
      <c r="G153" s="595">
        <v>3157629350652</v>
      </c>
      <c r="H153" s="608" t="s">
        <v>447</v>
      </c>
      <c r="I153" s="603">
        <v>6.9471999999999996</v>
      </c>
      <c r="J153"/>
      <c r="K153"/>
      <c r="L153"/>
    </row>
    <row r="154" spans="2:13" s="102" customFormat="1" ht="15" customHeight="1">
      <c r="B154" s="1249"/>
      <c r="C154" s="1131" t="s">
        <v>0</v>
      </c>
      <c r="D154" s="593">
        <v>10</v>
      </c>
      <c r="E154" s="655" t="s">
        <v>4812</v>
      </c>
      <c r="F154" s="655" t="s">
        <v>4814</v>
      </c>
      <c r="G154" s="595">
        <v>3157629350669</v>
      </c>
      <c r="H154" s="608" t="s">
        <v>448</v>
      </c>
      <c r="I154" s="603">
        <v>6.9471999999999996</v>
      </c>
      <c r="J154"/>
      <c r="K154"/>
      <c r="L154"/>
    </row>
    <row r="155" spans="2:13" s="181" customFormat="1" ht="15" customHeight="1">
      <c r="B155" s="1227"/>
      <c r="C155" s="1131" t="s">
        <v>377</v>
      </c>
      <c r="D155" s="593">
        <v>10</v>
      </c>
      <c r="E155" s="655" t="s">
        <v>4812</v>
      </c>
      <c r="F155" s="655" t="s">
        <v>4814</v>
      </c>
      <c r="G155" s="595">
        <v>3157629350638</v>
      </c>
      <c r="H155" s="608" t="s">
        <v>449</v>
      </c>
      <c r="I155" s="603">
        <v>6.9471999999999996</v>
      </c>
      <c r="J155"/>
      <c r="K155"/>
      <c r="L155"/>
      <c r="M155" s="568"/>
    </row>
    <row r="156" spans="2:13" s="102" customFormat="1" ht="12" customHeight="1">
      <c r="B156"/>
      <c r="C156"/>
      <c r="D156"/>
      <c r="E156"/>
      <c r="F156"/>
      <c r="G156"/>
      <c r="H156"/>
      <c r="I156"/>
      <c r="J156"/>
      <c r="K156"/>
      <c r="L156"/>
    </row>
    <row r="157" spans="2:13" s="102" customFormat="1">
      <c r="B157"/>
      <c r="C157"/>
      <c r="D157"/>
      <c r="E157" s="60"/>
      <c r="F157" s="60"/>
      <c r="G157" s="60"/>
      <c r="H157" s="1303" t="s">
        <v>4566</v>
      </c>
      <c r="I157" s="1303"/>
      <c r="J157"/>
      <c r="K157"/>
      <c r="L157"/>
    </row>
    <row r="158" spans="2:13" s="102" customFormat="1" ht="21" thickBot="1">
      <c r="B158" s="1212" t="s">
        <v>464</v>
      </c>
      <c r="C158" s="1212"/>
      <c r="D158" s="1212"/>
      <c r="E158" s="654" t="s">
        <v>625</v>
      </c>
      <c r="F158" s="654" t="s">
        <v>625</v>
      </c>
      <c r="G158" s="654" t="s">
        <v>625</v>
      </c>
      <c r="H158" s="1302" t="s">
        <v>465</v>
      </c>
      <c r="I158" s="1302"/>
      <c r="J158"/>
      <c r="K158"/>
      <c r="L158"/>
    </row>
    <row r="159" spans="2:13" s="181" customFormat="1" ht="24.95" customHeight="1" thickTop="1">
      <c r="B159"/>
      <c r="C159"/>
      <c r="D159"/>
      <c r="E159"/>
      <c r="F159"/>
      <c r="G159"/>
      <c r="H159" s="1245" t="s">
        <v>4563</v>
      </c>
      <c r="I159" s="1245"/>
      <c r="J159"/>
      <c r="K159"/>
      <c r="L159"/>
      <c r="M159" s="568"/>
    </row>
    <row r="160" spans="2:13" s="102" customFormat="1" ht="22.5">
      <c r="B160" s="592" t="s">
        <v>363</v>
      </c>
      <c r="C160" s="592" t="s">
        <v>325</v>
      </c>
      <c r="D160" s="592" t="s">
        <v>59</v>
      </c>
      <c r="E160" s="592" t="s">
        <v>56</v>
      </c>
      <c r="F160" s="592" t="s">
        <v>64</v>
      </c>
      <c r="G160" s="592" t="s">
        <v>57</v>
      </c>
      <c r="H160" s="592" t="s">
        <v>60</v>
      </c>
      <c r="I160" s="592" t="s">
        <v>4791</v>
      </c>
      <c r="J160"/>
      <c r="K160"/>
      <c r="L160"/>
    </row>
    <row r="161" spans="2:12" s="102" customFormat="1" ht="13.5" customHeight="1">
      <c r="B161" s="1226" t="s">
        <v>364</v>
      </c>
      <c r="C161" s="1131" t="s">
        <v>384</v>
      </c>
      <c r="D161" s="593">
        <v>10</v>
      </c>
      <c r="E161" s="655" t="s">
        <v>4813</v>
      </c>
      <c r="F161" s="655" t="s">
        <v>4814</v>
      </c>
      <c r="G161" s="595">
        <v>5900442652025</v>
      </c>
      <c r="H161" s="615" t="s">
        <v>466</v>
      </c>
      <c r="I161" s="603">
        <v>7.7867999999999995</v>
      </c>
      <c r="J161"/>
      <c r="K161"/>
      <c r="L161"/>
    </row>
    <row r="162" spans="2:12" s="102" customFormat="1" ht="13.5" customHeight="1">
      <c r="B162" s="1249"/>
      <c r="C162" s="1131" t="s">
        <v>372</v>
      </c>
      <c r="D162" s="593">
        <v>10</v>
      </c>
      <c r="E162" s="655" t="s">
        <v>4813</v>
      </c>
      <c r="F162" s="655" t="s">
        <v>4814</v>
      </c>
      <c r="G162" s="595">
        <v>5900442652032</v>
      </c>
      <c r="H162" s="615" t="s">
        <v>467</v>
      </c>
      <c r="I162" s="603">
        <v>7.7867999999999995</v>
      </c>
      <c r="J162"/>
      <c r="K162"/>
      <c r="L162"/>
    </row>
    <row r="163" spans="2:12" s="102" customFormat="1" ht="13.5" customHeight="1">
      <c r="B163" s="1249"/>
      <c r="C163" s="1131" t="s">
        <v>0</v>
      </c>
      <c r="D163" s="593">
        <v>10</v>
      </c>
      <c r="E163" s="655" t="s">
        <v>4813</v>
      </c>
      <c r="F163" s="655" t="s">
        <v>4814</v>
      </c>
      <c r="G163" s="595">
        <v>5900442652049</v>
      </c>
      <c r="H163" s="615" t="s">
        <v>468</v>
      </c>
      <c r="I163" s="603">
        <v>7.7867999999999995</v>
      </c>
      <c r="J163"/>
      <c r="K163"/>
      <c r="L163"/>
    </row>
    <row r="164" spans="2:12" s="102" customFormat="1" ht="13.5" customHeight="1">
      <c r="B164" s="1227"/>
      <c r="C164" s="1131" t="s">
        <v>377</v>
      </c>
      <c r="D164" s="593">
        <v>10</v>
      </c>
      <c r="E164" s="655" t="s">
        <v>4813</v>
      </c>
      <c r="F164" s="655" t="s">
        <v>4814</v>
      </c>
      <c r="G164" s="595">
        <v>5900442652056</v>
      </c>
      <c r="H164" s="615" t="s">
        <v>469</v>
      </c>
      <c r="I164" s="603">
        <v>7.7867999999999995</v>
      </c>
      <c r="J164"/>
      <c r="K164"/>
      <c r="L164"/>
    </row>
    <row r="165" spans="2:12" s="102" customFormat="1" ht="13.5" customHeight="1">
      <c r="B165" s="1226" t="s">
        <v>380</v>
      </c>
      <c r="C165" s="1131" t="s">
        <v>384</v>
      </c>
      <c r="D165" s="593">
        <v>10</v>
      </c>
      <c r="E165" s="655" t="s">
        <v>4813</v>
      </c>
      <c r="F165" s="655" t="s">
        <v>4814</v>
      </c>
      <c r="G165" s="595">
        <v>5900442652087</v>
      </c>
      <c r="H165" s="608" t="s">
        <v>470</v>
      </c>
      <c r="I165" s="603">
        <v>8.4047999999999998</v>
      </c>
      <c r="J165"/>
      <c r="K165"/>
      <c r="L165"/>
    </row>
    <row r="166" spans="2:12" s="102" customFormat="1" ht="13.5" customHeight="1">
      <c r="B166" s="1249"/>
      <c r="C166" s="1131" t="s">
        <v>372</v>
      </c>
      <c r="D166" s="593">
        <v>10</v>
      </c>
      <c r="E166" s="655" t="s">
        <v>4813</v>
      </c>
      <c r="F166" s="655" t="s">
        <v>4814</v>
      </c>
      <c r="G166" s="595">
        <v>5900442652094</v>
      </c>
      <c r="H166" s="608" t="s">
        <v>471</v>
      </c>
      <c r="I166" s="603">
        <v>8.4047999999999998</v>
      </c>
      <c r="J166"/>
      <c r="K166"/>
      <c r="L166"/>
    </row>
    <row r="167" spans="2:12" s="102" customFormat="1" ht="13.5" customHeight="1">
      <c r="B167" s="1249"/>
      <c r="C167" s="1131" t="s">
        <v>0</v>
      </c>
      <c r="D167" s="593">
        <v>10</v>
      </c>
      <c r="E167" s="655" t="s">
        <v>4813</v>
      </c>
      <c r="F167" s="655" t="s">
        <v>4814</v>
      </c>
      <c r="G167" s="595">
        <v>5900442652117</v>
      </c>
      <c r="H167" s="608" t="s">
        <v>472</v>
      </c>
      <c r="I167" s="603">
        <v>8.4047999999999998</v>
      </c>
      <c r="J167"/>
      <c r="K167"/>
      <c r="L167"/>
    </row>
    <row r="168" spans="2:12" s="102" customFormat="1" ht="13.5" customHeight="1">
      <c r="B168" s="1227"/>
      <c r="C168" s="1131" t="s">
        <v>377</v>
      </c>
      <c r="D168" s="593">
        <v>10</v>
      </c>
      <c r="E168" s="655" t="s">
        <v>4813</v>
      </c>
      <c r="F168" s="655" t="s">
        <v>4814</v>
      </c>
      <c r="G168" s="595">
        <v>5900442652124</v>
      </c>
      <c r="H168" s="608" t="s">
        <v>473</v>
      </c>
      <c r="I168" s="603">
        <v>8.4047999999999998</v>
      </c>
      <c r="J168"/>
      <c r="K168"/>
      <c r="L168"/>
    </row>
    <row r="169" spans="2:12" s="102" customFormat="1">
      <c r="B169"/>
      <c r="C169"/>
      <c r="D169"/>
      <c r="E169"/>
      <c r="F169"/>
      <c r="G169"/>
      <c r="H169"/>
      <c r="I169"/>
      <c r="J169"/>
      <c r="K169"/>
      <c r="L169"/>
    </row>
    <row r="170" spans="2:12" s="102" customFormat="1" ht="11.25" customHeight="1">
      <c r="B170"/>
      <c r="C170"/>
      <c r="D170"/>
      <c r="E170" s="60"/>
      <c r="F170" s="60"/>
      <c r="G170" s="60"/>
      <c r="H170" s="1303" t="s">
        <v>4570</v>
      </c>
      <c r="I170" s="1303"/>
      <c r="J170"/>
      <c r="K170"/>
      <c r="L170"/>
    </row>
    <row r="171" spans="2:12" s="102" customFormat="1" ht="21" thickBot="1">
      <c r="B171" s="1212" t="s">
        <v>4732</v>
      </c>
      <c r="C171" s="1212"/>
      <c r="D171" s="1212"/>
      <c r="E171" s="654" t="s">
        <v>625</v>
      </c>
      <c r="F171" s="654" t="s">
        <v>625</v>
      </c>
      <c r="G171" s="654" t="s">
        <v>625</v>
      </c>
      <c r="H171" s="1302" t="s">
        <v>4571</v>
      </c>
      <c r="I171" s="1302"/>
      <c r="J171"/>
      <c r="K171"/>
      <c r="L171"/>
    </row>
    <row r="172" spans="2:12" s="102" customFormat="1" ht="21" customHeight="1" thickTop="1">
      <c r="B172"/>
      <c r="C172"/>
      <c r="D172"/>
      <c r="E172"/>
      <c r="F172"/>
      <c r="G172"/>
      <c r="H172" s="1245" t="s">
        <v>4563</v>
      </c>
      <c r="I172" s="1245"/>
      <c r="J172"/>
      <c r="K172"/>
      <c r="L172"/>
    </row>
    <row r="173" spans="2:12" s="102" customFormat="1" ht="22.5">
      <c r="B173" s="592" t="s">
        <v>363</v>
      </c>
      <c r="C173" s="592" t="s">
        <v>325</v>
      </c>
      <c r="D173" s="592" t="s">
        <v>59</v>
      </c>
      <c r="E173" s="592" t="s">
        <v>56</v>
      </c>
      <c r="F173" s="592" t="s">
        <v>64</v>
      </c>
      <c r="G173" s="592" t="s">
        <v>57</v>
      </c>
      <c r="H173" s="592" t="s">
        <v>60</v>
      </c>
      <c r="I173" s="592" t="s">
        <v>4791</v>
      </c>
      <c r="J173"/>
      <c r="K173"/>
      <c r="L173"/>
    </row>
    <row r="174" spans="2:12" s="102" customFormat="1">
      <c r="B174" s="1226" t="s">
        <v>380</v>
      </c>
      <c r="C174" s="1131" t="s">
        <v>384</v>
      </c>
      <c r="D174" s="593">
        <v>10</v>
      </c>
      <c r="E174" s="655" t="s">
        <v>4813</v>
      </c>
      <c r="F174" s="655" t="s">
        <v>4814</v>
      </c>
      <c r="G174" s="595">
        <v>3157629341674</v>
      </c>
      <c r="H174" s="608" t="s">
        <v>514</v>
      </c>
      <c r="I174" s="603">
        <v>6.7830000000000004</v>
      </c>
      <c r="J174"/>
      <c r="K174"/>
      <c r="L174"/>
    </row>
    <row r="175" spans="2:12" s="102" customFormat="1">
      <c r="B175" s="1249"/>
      <c r="C175" s="1131" t="s">
        <v>372</v>
      </c>
      <c r="D175" s="593">
        <v>10</v>
      </c>
      <c r="E175" s="655" t="s">
        <v>4813</v>
      </c>
      <c r="F175" s="655" t="s">
        <v>4814</v>
      </c>
      <c r="G175" s="595">
        <v>3157629341681</v>
      </c>
      <c r="H175" s="608" t="s">
        <v>515</v>
      </c>
      <c r="I175" s="603">
        <v>6.7830000000000004</v>
      </c>
      <c r="J175"/>
      <c r="K175"/>
      <c r="L175"/>
    </row>
    <row r="176" spans="2:12" s="102" customFormat="1">
      <c r="B176" s="1249"/>
      <c r="C176" s="1131" t="s">
        <v>0</v>
      </c>
      <c r="D176" s="593">
        <v>10</v>
      </c>
      <c r="E176" s="655" t="s">
        <v>4813</v>
      </c>
      <c r="F176" s="655" t="s">
        <v>4814</v>
      </c>
      <c r="G176" s="595">
        <v>3157629341698</v>
      </c>
      <c r="H176" s="608" t="s">
        <v>516</v>
      </c>
      <c r="I176" s="603">
        <v>6.7830000000000004</v>
      </c>
      <c r="J176"/>
      <c r="K176"/>
      <c r="L176"/>
    </row>
    <row r="177" spans="2:13" s="102" customFormat="1">
      <c r="B177" s="1227"/>
      <c r="C177" s="1131" t="s">
        <v>377</v>
      </c>
      <c r="D177" s="593">
        <v>10</v>
      </c>
      <c r="E177" s="655" t="s">
        <v>4813</v>
      </c>
      <c r="F177" s="655" t="s">
        <v>4814</v>
      </c>
      <c r="G177" s="595">
        <v>3157629341704</v>
      </c>
      <c r="H177" s="608" t="s">
        <v>517</v>
      </c>
      <c r="I177" s="603">
        <v>6.7830000000000004</v>
      </c>
      <c r="J177"/>
      <c r="K177"/>
      <c r="L177"/>
    </row>
    <row r="178" spans="2:13" s="102" customFormat="1">
      <c r="B178"/>
      <c r="C178"/>
      <c r="D178"/>
      <c r="E178"/>
      <c r="F178"/>
      <c r="G178"/>
      <c r="H178"/>
      <c r="I178"/>
      <c r="J178"/>
      <c r="K178"/>
      <c r="L178"/>
    </row>
    <row r="179" spans="2:13" s="102" customFormat="1">
      <c r="B179"/>
      <c r="C179"/>
      <c r="D179"/>
      <c r="E179"/>
      <c r="F179"/>
      <c r="G179"/>
      <c r="H179"/>
      <c r="I179"/>
      <c r="J179"/>
      <c r="K179"/>
      <c r="L179"/>
    </row>
    <row r="180" spans="2:13" s="102" customFormat="1" ht="30" customHeight="1" thickBot="1">
      <c r="B180" s="1389" t="s">
        <v>4572</v>
      </c>
      <c r="C180" s="1389"/>
      <c r="D180" s="1389"/>
      <c r="E180" s="1041"/>
      <c r="F180" s="1041"/>
      <c r="G180" s="1041"/>
      <c r="H180" s="1041"/>
      <c r="I180" s="1041"/>
      <c r="J180" s="1041"/>
      <c r="K180" s="1041"/>
      <c r="L180" s="1041"/>
    </row>
    <row r="181" spans="2:13" s="102" customFormat="1" ht="18.75" thickBot="1">
      <c r="B181" s="716"/>
      <c r="C181" s="716"/>
      <c r="D181" s="716"/>
      <c r="E181" s="716"/>
      <c r="F181" s="716"/>
      <c r="G181" s="716"/>
      <c r="H181" s="716"/>
      <c r="I181" s="716"/>
      <c r="J181" s="716"/>
      <c r="K181" s="716"/>
      <c r="L181" s="716"/>
    </row>
    <row r="182" spans="2:13" s="102" customFormat="1" ht="21" thickBot="1">
      <c r="B182" s="1217" t="s">
        <v>4573</v>
      </c>
      <c r="C182" s="1217"/>
      <c r="D182" s="1217"/>
      <c r="E182" s="654" t="s">
        <v>625</v>
      </c>
      <c r="F182" s="81"/>
      <c r="G182" s="81"/>
      <c r="H182" s="81"/>
      <c r="I182" s="1228" t="s">
        <v>53</v>
      </c>
      <c r="J182" s="1229"/>
      <c r="K182" s="82"/>
      <c r="L182"/>
    </row>
    <row r="183" spans="2:13" s="181" customFormat="1" ht="24.95" customHeight="1" thickTop="1" thickBot="1">
      <c r="B183"/>
      <c r="C183"/>
      <c r="D183"/>
      <c r="E183"/>
      <c r="F183"/>
      <c r="G183"/>
      <c r="H183"/>
      <c r="I183" s="1224" t="s">
        <v>52</v>
      </c>
      <c r="J183" s="1225"/>
      <c r="K183"/>
      <c r="L183"/>
      <c r="M183" s="568"/>
    </row>
    <row r="184" spans="2:13" s="102" customFormat="1" ht="22.5">
      <c r="B184" s="592" t="s">
        <v>363</v>
      </c>
      <c r="C184" s="592" t="s">
        <v>519</v>
      </c>
      <c r="D184" s="592" t="s">
        <v>325</v>
      </c>
      <c r="E184" s="592" t="s">
        <v>59</v>
      </c>
      <c r="F184" s="592" t="s">
        <v>56</v>
      </c>
      <c r="G184" s="592" t="s">
        <v>64</v>
      </c>
      <c r="H184" s="592" t="s">
        <v>57</v>
      </c>
      <c r="I184" s="592" t="s">
        <v>60</v>
      </c>
      <c r="J184" s="592" t="s">
        <v>4791</v>
      </c>
      <c r="K184"/>
      <c r="L184"/>
    </row>
    <row r="185" spans="2:13" s="102" customFormat="1" ht="15.95" customHeight="1">
      <c r="B185" s="1147" t="s">
        <v>364</v>
      </c>
      <c r="C185" s="1131" t="s">
        <v>520</v>
      </c>
      <c r="D185" s="1131" t="s">
        <v>521</v>
      </c>
      <c r="E185" s="593">
        <v>10</v>
      </c>
      <c r="F185" s="655" t="s">
        <v>4813</v>
      </c>
      <c r="G185" s="655" t="s">
        <v>4814</v>
      </c>
      <c r="H185" s="595">
        <v>3157629326244</v>
      </c>
      <c r="I185" s="609" t="s">
        <v>522</v>
      </c>
      <c r="J185" s="610">
        <v>43.774999999999999</v>
      </c>
      <c r="K185"/>
      <c r="L185"/>
    </row>
    <row r="186" spans="2:13" s="102" customFormat="1">
      <c r="B186" s="1147" t="s">
        <v>380</v>
      </c>
      <c r="C186" s="1131" t="s">
        <v>520</v>
      </c>
      <c r="D186" s="1131" t="s">
        <v>521</v>
      </c>
      <c r="E186" s="593">
        <v>10</v>
      </c>
      <c r="F186" s="655" t="s">
        <v>4813</v>
      </c>
      <c r="G186" s="655" t="s">
        <v>4814</v>
      </c>
      <c r="H186" s="595">
        <v>3157629422175</v>
      </c>
      <c r="I186" s="616" t="s">
        <v>523</v>
      </c>
      <c r="J186" s="610">
        <v>46.865000000000002</v>
      </c>
      <c r="K186"/>
      <c r="L186"/>
    </row>
    <row r="187" spans="2:13" s="102" customFormat="1">
      <c r="B187"/>
      <c r="C187"/>
      <c r="D187"/>
      <c r="E187"/>
      <c r="F187"/>
      <c r="G187"/>
      <c r="H187"/>
      <c r="I187"/>
      <c r="J187"/>
      <c r="K187"/>
      <c r="L187"/>
    </row>
    <row r="188" spans="2:13" s="102" customFormat="1" ht="21" thickBot="1">
      <c r="B188" s="1217" t="s">
        <v>4574</v>
      </c>
      <c r="C188" s="1217"/>
      <c r="D188" s="1217"/>
      <c r="E188" s="654" t="s">
        <v>625</v>
      </c>
      <c r="F188" s="81"/>
      <c r="G188" s="81"/>
      <c r="H188" s="81"/>
      <c r="I188" s="81"/>
      <c r="J188" s="81"/>
      <c r="K188" s="82"/>
      <c r="L188"/>
    </row>
    <row r="189" spans="2:13" s="102" customFormat="1" ht="21.75" customHeight="1" thickTop="1">
      <c r="B189"/>
      <c r="C189"/>
      <c r="D189"/>
      <c r="E189"/>
      <c r="F189"/>
      <c r="G189"/>
      <c r="H189"/>
      <c r="I189" s="1295" t="s">
        <v>4563</v>
      </c>
      <c r="J189" s="1296"/>
      <c r="K189"/>
      <c r="L189"/>
    </row>
    <row r="190" spans="2:13" s="102" customFormat="1" ht="22.5">
      <c r="B190" s="592" t="s">
        <v>363</v>
      </c>
      <c r="C190" s="592" t="s">
        <v>519</v>
      </c>
      <c r="D190" s="592" t="s">
        <v>325</v>
      </c>
      <c r="E190" s="592" t="s">
        <v>59</v>
      </c>
      <c r="F190" s="592" t="s">
        <v>56</v>
      </c>
      <c r="G190" s="592" t="s">
        <v>64</v>
      </c>
      <c r="H190" s="592" t="s">
        <v>57</v>
      </c>
      <c r="I190" s="592" t="s">
        <v>60</v>
      </c>
      <c r="J190" s="592" t="s">
        <v>4791</v>
      </c>
      <c r="K190"/>
      <c r="L190"/>
    </row>
    <row r="191" spans="2:13" s="102" customFormat="1" ht="13.5" customHeight="1">
      <c r="B191" s="1226" t="s">
        <v>364</v>
      </c>
      <c r="C191" s="1131" t="s">
        <v>524</v>
      </c>
      <c r="D191" s="1131" t="s">
        <v>525</v>
      </c>
      <c r="E191" s="593">
        <v>10</v>
      </c>
      <c r="F191" s="655" t="s">
        <v>4813</v>
      </c>
      <c r="G191" s="655" t="s">
        <v>4814</v>
      </c>
      <c r="H191" s="595">
        <v>3157629185223</v>
      </c>
      <c r="I191" s="659" t="s">
        <v>526</v>
      </c>
      <c r="J191" s="610">
        <v>33.475000000000001</v>
      </c>
      <c r="K191"/>
      <c r="L191"/>
    </row>
    <row r="192" spans="2:13" s="102" customFormat="1" ht="13.5" customHeight="1">
      <c r="B192" s="1249"/>
      <c r="C192" s="1131" t="s">
        <v>524</v>
      </c>
      <c r="D192" s="1131" t="s">
        <v>527</v>
      </c>
      <c r="E192" s="593">
        <v>10</v>
      </c>
      <c r="F192" s="655" t="s">
        <v>4813</v>
      </c>
      <c r="G192" s="655" t="s">
        <v>4814</v>
      </c>
      <c r="H192" s="595">
        <v>3157629422151</v>
      </c>
      <c r="I192" s="659" t="s">
        <v>528</v>
      </c>
      <c r="J192" s="610">
        <v>33.475000000000001</v>
      </c>
      <c r="K192"/>
      <c r="L192"/>
    </row>
    <row r="193" spans="1:17" s="102" customFormat="1" ht="13.5" customHeight="1">
      <c r="B193" s="1249"/>
      <c r="C193" s="1131" t="s">
        <v>529</v>
      </c>
      <c r="D193" s="1131" t="s">
        <v>530</v>
      </c>
      <c r="E193" s="593">
        <v>10</v>
      </c>
      <c r="F193" s="655" t="s">
        <v>4812</v>
      </c>
      <c r="G193" s="655" t="s">
        <v>4814</v>
      </c>
      <c r="H193" s="595">
        <v>3157629185247</v>
      </c>
      <c r="I193" s="659" t="s">
        <v>531</v>
      </c>
      <c r="J193" s="610">
        <v>33.475000000000001</v>
      </c>
      <c r="K193"/>
      <c r="L193"/>
    </row>
    <row r="194" spans="1:17" s="102" customFormat="1" ht="16.5" customHeight="1">
      <c r="B194" s="1249"/>
      <c r="C194" s="1131" t="s">
        <v>532</v>
      </c>
      <c r="D194" s="1131" t="s">
        <v>533</v>
      </c>
      <c r="E194" s="593">
        <v>10</v>
      </c>
      <c r="F194" s="655" t="s">
        <v>4813</v>
      </c>
      <c r="G194" s="655" t="s">
        <v>4814</v>
      </c>
      <c r="H194" s="595">
        <v>3157629185254</v>
      </c>
      <c r="I194" s="659" t="s">
        <v>534</v>
      </c>
      <c r="J194" s="610">
        <v>33.475000000000001</v>
      </c>
      <c r="K194"/>
      <c r="L194"/>
    </row>
    <row r="195" spans="1:17" s="102" customFormat="1" ht="24" customHeight="1">
      <c r="B195" s="1227"/>
      <c r="C195" s="1131" t="s">
        <v>535</v>
      </c>
      <c r="D195" s="1147" t="s">
        <v>536</v>
      </c>
      <c r="E195" s="593">
        <v>10</v>
      </c>
      <c r="F195" s="655" t="s">
        <v>4813</v>
      </c>
      <c r="G195" s="655" t="s">
        <v>4814</v>
      </c>
      <c r="H195" s="595">
        <v>3157629184813</v>
      </c>
      <c r="I195" s="659" t="s">
        <v>537</v>
      </c>
      <c r="J195" s="610">
        <v>15.965</v>
      </c>
      <c r="K195"/>
      <c r="L195"/>
    </row>
    <row r="196" spans="1:17" s="102" customFormat="1" ht="24" customHeight="1">
      <c r="B196" s="1148" t="s">
        <v>364</v>
      </c>
      <c r="C196" s="1131"/>
      <c r="D196" s="1147" t="s">
        <v>4865</v>
      </c>
      <c r="E196" s="593">
        <v>5</v>
      </c>
      <c r="F196" s="655" t="s">
        <v>4813</v>
      </c>
      <c r="G196" s="655" t="s">
        <v>4814</v>
      </c>
      <c r="H196" s="595">
        <v>3157629339701</v>
      </c>
      <c r="I196" s="659" t="s">
        <v>5653</v>
      </c>
      <c r="J196" s="610">
        <v>54.075000000000003</v>
      </c>
      <c r="K196"/>
      <c r="L196"/>
    </row>
    <row r="197" spans="1:17" s="102" customFormat="1" ht="13.5" customHeight="1">
      <c r="B197" s="1149" t="s">
        <v>380</v>
      </c>
      <c r="C197" s="1127" t="s">
        <v>524</v>
      </c>
      <c r="D197" s="1127" t="s">
        <v>525</v>
      </c>
      <c r="E197" s="1017">
        <v>10</v>
      </c>
      <c r="F197" s="1022" t="s">
        <v>4813</v>
      </c>
      <c r="G197" s="1022" t="s">
        <v>4814</v>
      </c>
      <c r="H197" s="1023">
        <v>3157629422168</v>
      </c>
      <c r="I197" s="1024" t="s">
        <v>538</v>
      </c>
      <c r="J197" s="610">
        <v>38.625</v>
      </c>
      <c r="K197"/>
      <c r="L197"/>
    </row>
    <row r="198" spans="1:17" s="102" customFormat="1" ht="13.5" customHeight="1">
      <c r="B198" s="717"/>
      <c r="C198" s="718"/>
      <c r="D198" s="718"/>
      <c r="E198" s="719"/>
      <c r="F198" s="1025"/>
      <c r="G198" s="1025"/>
      <c r="H198" s="1026"/>
      <c r="I198" s="1027"/>
      <c r="J198" s="556"/>
      <c r="K198"/>
      <c r="L198"/>
    </row>
    <row r="199" spans="1:17" s="102" customFormat="1" ht="23.45" customHeight="1" thickBot="1">
      <c r="B199" s="1217" t="s">
        <v>5994</v>
      </c>
      <c r="C199" s="1217"/>
      <c r="D199" s="1217"/>
      <c r="E199" s="654" t="s">
        <v>625</v>
      </c>
      <c r="F199" s="81"/>
      <c r="G199" s="81"/>
      <c r="H199" s="81"/>
      <c r="I199" s="105"/>
      <c r="J199" s="556"/>
      <c r="K199"/>
      <c r="L199"/>
    </row>
    <row r="200" spans="1:17" s="102" customFormat="1" ht="23.45" customHeight="1" thickTop="1">
      <c r="B200" s="1028"/>
      <c r="C200" s="1028"/>
      <c r="D200" s="1028"/>
      <c r="E200" s="555"/>
      <c r="F200" s="1021"/>
      <c r="G200" s="1021"/>
      <c r="H200" s="197"/>
      <c r="I200" s="1300" t="s">
        <v>4563</v>
      </c>
      <c r="J200" s="1301"/>
      <c r="K200"/>
      <c r="L200"/>
    </row>
    <row r="201" spans="1:17" s="102" customFormat="1" ht="22.5">
      <c r="B201" s="592" t="s">
        <v>363</v>
      </c>
      <c r="C201" s="592" t="s">
        <v>519</v>
      </c>
      <c r="D201" s="592" t="s">
        <v>325</v>
      </c>
      <c r="E201" s="592" t="s">
        <v>59</v>
      </c>
      <c r="F201" s="592" t="s">
        <v>56</v>
      </c>
      <c r="G201" s="592" t="s">
        <v>64</v>
      </c>
      <c r="H201" s="592" t="s">
        <v>57</v>
      </c>
      <c r="I201" s="592" t="s">
        <v>60</v>
      </c>
      <c r="J201" s="592" t="s">
        <v>4791</v>
      </c>
      <c r="K201"/>
      <c r="L201"/>
    </row>
    <row r="202" spans="1:17" s="102" customFormat="1">
      <c r="B202" s="1147" t="s">
        <v>364</v>
      </c>
      <c r="C202" s="1131" t="s">
        <v>1175</v>
      </c>
      <c r="D202" s="1147" t="s">
        <v>4863</v>
      </c>
      <c r="E202" s="593">
        <v>10</v>
      </c>
      <c r="F202" s="655" t="s">
        <v>4813</v>
      </c>
      <c r="G202" s="655" t="s">
        <v>4814</v>
      </c>
      <c r="H202" s="595">
        <v>3157629339695</v>
      </c>
      <c r="I202" s="659" t="s">
        <v>5651</v>
      </c>
      <c r="J202" s="610">
        <v>48.739600000000003</v>
      </c>
      <c r="K202"/>
      <c r="L202"/>
    </row>
    <row r="203" spans="1:17" s="102" customFormat="1">
      <c r="B203" s="1147" t="s">
        <v>364</v>
      </c>
      <c r="C203" s="1131" t="s">
        <v>1175</v>
      </c>
      <c r="D203" s="1147" t="s">
        <v>4864</v>
      </c>
      <c r="E203" s="593">
        <v>10</v>
      </c>
      <c r="F203" s="655" t="s">
        <v>4813</v>
      </c>
      <c r="G203" s="655" t="s">
        <v>4814</v>
      </c>
      <c r="H203" s="595">
        <v>3157629402535</v>
      </c>
      <c r="I203" s="659" t="s">
        <v>5652</v>
      </c>
      <c r="J203" s="610">
        <v>48.739600000000003</v>
      </c>
      <c r="K203"/>
      <c r="L203"/>
    </row>
    <row r="204" spans="1:17" s="181" customFormat="1" ht="24.95" customHeight="1">
      <c r="E204"/>
      <c r="F204"/>
      <c r="G204"/>
      <c r="H204"/>
      <c r="I204"/>
      <c r="J204"/>
      <c r="K204"/>
      <c r="L204"/>
      <c r="N204" s="568"/>
      <c r="O204" s="568"/>
      <c r="P204" s="568"/>
      <c r="Q204" s="568"/>
    </row>
    <row r="205" spans="1:17" s="569" customFormat="1" ht="18.75" customHeight="1" thickBot="1">
      <c r="A205" s="181"/>
      <c r="B205" s="1217" t="s">
        <v>6059</v>
      </c>
      <c r="C205" s="1217"/>
      <c r="D205" s="1217"/>
      <c r="E205" s="654" t="s">
        <v>625</v>
      </c>
      <c r="F205" s="81"/>
      <c r="G205" s="81"/>
      <c r="H205" s="81"/>
      <c r="I205" s="81"/>
      <c r="J205" s="81"/>
      <c r="K205" s="81"/>
      <c r="L205"/>
    </row>
    <row r="206" spans="1:17" s="102" customFormat="1" ht="19.5" customHeight="1" thickTop="1">
      <c r="B206"/>
      <c r="C206"/>
      <c r="D206"/>
      <c r="E206"/>
      <c r="F206"/>
      <c r="G206"/>
      <c r="H206"/>
      <c r="I206"/>
      <c r="J206" s="1283" t="s">
        <v>73</v>
      </c>
      <c r="K206" s="1283"/>
      <c r="L206"/>
    </row>
    <row r="207" spans="1:17" s="102" customFormat="1" ht="23.25" customHeight="1">
      <c r="B207" s="592" t="s">
        <v>474</v>
      </c>
      <c r="C207" s="592" t="s">
        <v>519</v>
      </c>
      <c r="D207" s="592" t="s">
        <v>325</v>
      </c>
      <c r="E207" s="592" t="s">
        <v>676</v>
      </c>
      <c r="F207" s="592" t="s">
        <v>59</v>
      </c>
      <c r="G207" s="592" t="s">
        <v>56</v>
      </c>
      <c r="H207" s="592" t="s">
        <v>64</v>
      </c>
      <c r="I207" s="592" t="s">
        <v>57</v>
      </c>
      <c r="J207" s="592" t="s">
        <v>60</v>
      </c>
      <c r="K207" s="592" t="s">
        <v>4791</v>
      </c>
      <c r="L207"/>
    </row>
    <row r="208" spans="1:17" s="102" customFormat="1" ht="13.5" customHeight="1">
      <c r="B208" s="1208" t="s">
        <v>4929</v>
      </c>
      <c r="C208" s="1131" t="s">
        <v>520</v>
      </c>
      <c r="D208" s="601" t="s">
        <v>4930</v>
      </c>
      <c r="E208" s="601" t="s">
        <v>4927</v>
      </c>
      <c r="F208" s="593">
        <v>40</v>
      </c>
      <c r="G208" s="593" t="s">
        <v>4812</v>
      </c>
      <c r="H208" s="593" t="s">
        <v>4814</v>
      </c>
      <c r="I208" s="593">
        <v>3157629242131</v>
      </c>
      <c r="J208" s="609" t="s">
        <v>5774</v>
      </c>
      <c r="K208" s="610">
        <v>9.98</v>
      </c>
      <c r="L208" s="826" t="s">
        <v>4836</v>
      </c>
    </row>
    <row r="209" spans="1:17" s="102" customFormat="1" ht="13.5" customHeight="1">
      <c r="B209" s="1209"/>
      <c r="C209" s="1131" t="s">
        <v>520</v>
      </c>
      <c r="D209" s="601" t="s">
        <v>696</v>
      </c>
      <c r="E209" s="601" t="s">
        <v>4927</v>
      </c>
      <c r="F209" s="593">
        <v>40</v>
      </c>
      <c r="G209" s="593" t="s">
        <v>4812</v>
      </c>
      <c r="H209" s="593" t="s">
        <v>4814</v>
      </c>
      <c r="I209" s="593">
        <v>3157629242186</v>
      </c>
      <c r="J209" s="609" t="s">
        <v>5775</v>
      </c>
      <c r="K209" s="610">
        <v>11.78</v>
      </c>
      <c r="L209" s="826" t="s">
        <v>4836</v>
      </c>
    </row>
    <row r="210" spans="1:17" s="102" customFormat="1" ht="13.5" customHeight="1">
      <c r="B210" s="1297" t="s">
        <v>4931</v>
      </c>
      <c r="C210" s="1131" t="s">
        <v>520</v>
      </c>
      <c r="D210" s="601" t="s">
        <v>4932</v>
      </c>
      <c r="E210" s="601" t="s">
        <v>4927</v>
      </c>
      <c r="F210" s="593">
        <v>40</v>
      </c>
      <c r="G210" s="593" t="s">
        <v>4812</v>
      </c>
      <c r="H210" s="593" t="s">
        <v>4814</v>
      </c>
      <c r="I210" s="593">
        <v>3157629493083</v>
      </c>
      <c r="J210" s="609" t="s">
        <v>5777</v>
      </c>
      <c r="K210" s="610">
        <v>10.89</v>
      </c>
      <c r="L210" s="826" t="s">
        <v>4836</v>
      </c>
    </row>
    <row r="211" spans="1:17" s="102" customFormat="1" ht="13.5" customHeight="1">
      <c r="B211" s="1299"/>
      <c r="C211" s="1131" t="s">
        <v>520</v>
      </c>
      <c r="D211" s="601" t="s">
        <v>4930</v>
      </c>
      <c r="E211" s="601" t="s">
        <v>4927</v>
      </c>
      <c r="F211" s="593">
        <v>40</v>
      </c>
      <c r="G211" s="593" t="s">
        <v>4812</v>
      </c>
      <c r="H211" s="593" t="s">
        <v>4814</v>
      </c>
      <c r="I211" s="593">
        <v>3157629241943</v>
      </c>
      <c r="J211" s="609" t="s">
        <v>5778</v>
      </c>
      <c r="K211" s="610">
        <v>13.1737</v>
      </c>
      <c r="L211" s="826" t="s">
        <v>4836</v>
      </c>
    </row>
    <row r="212" spans="1:17" s="102" customFormat="1" ht="13.5" customHeight="1">
      <c r="B212" s="1298"/>
      <c r="C212" s="1131" t="s">
        <v>520</v>
      </c>
      <c r="D212" s="601" t="s">
        <v>696</v>
      </c>
      <c r="E212" s="601" t="s">
        <v>4927</v>
      </c>
      <c r="F212" s="593">
        <v>40</v>
      </c>
      <c r="G212" s="593" t="s">
        <v>4812</v>
      </c>
      <c r="H212" s="593" t="s">
        <v>4814</v>
      </c>
      <c r="I212" s="593">
        <v>3157629242193</v>
      </c>
      <c r="J212" s="609" t="s">
        <v>5779</v>
      </c>
      <c r="K212" s="610">
        <v>14.82</v>
      </c>
      <c r="L212" s="826" t="s">
        <v>4836</v>
      </c>
    </row>
    <row r="213" spans="1:17" s="102" customFormat="1" ht="13.5" customHeight="1">
      <c r="B213" s="1131" t="s">
        <v>4933</v>
      </c>
      <c r="C213" s="1131" t="s">
        <v>520</v>
      </c>
      <c r="D213" s="601" t="s">
        <v>696</v>
      </c>
      <c r="E213" s="601" t="s">
        <v>4927</v>
      </c>
      <c r="F213" s="593">
        <v>20</v>
      </c>
      <c r="G213" s="593" t="s">
        <v>4812</v>
      </c>
      <c r="H213" s="593" t="s">
        <v>4814</v>
      </c>
      <c r="I213" s="593">
        <v>3157629242094</v>
      </c>
      <c r="J213" s="609" t="s">
        <v>5786</v>
      </c>
      <c r="K213" s="610">
        <v>20</v>
      </c>
      <c r="L213" s="826" t="s">
        <v>4836</v>
      </c>
    </row>
    <row r="214" spans="1:17" s="102" customFormat="1" ht="12.75" customHeight="1">
      <c r="B214" s="1131" t="s">
        <v>689</v>
      </c>
      <c r="C214" s="1131" t="s">
        <v>520</v>
      </c>
      <c r="D214" s="601" t="s">
        <v>690</v>
      </c>
      <c r="E214" s="601" t="s">
        <v>691</v>
      </c>
      <c r="F214" s="593">
        <v>20</v>
      </c>
      <c r="G214" s="593" t="s">
        <v>4813</v>
      </c>
      <c r="H214" s="593" t="s">
        <v>4814</v>
      </c>
      <c r="I214" s="593">
        <v>3157629493151</v>
      </c>
      <c r="J214" s="609" t="s">
        <v>692</v>
      </c>
      <c r="K214" s="610">
        <v>31.414999999999999</v>
      </c>
      <c r="L214"/>
    </row>
    <row r="215" spans="1:17" s="102" customFormat="1" ht="12.75" customHeight="1">
      <c r="B215" s="1208" t="s">
        <v>4575</v>
      </c>
      <c r="C215" s="1131" t="s">
        <v>520</v>
      </c>
      <c r="D215" s="601" t="s">
        <v>690</v>
      </c>
      <c r="E215" s="601" t="s">
        <v>694</v>
      </c>
      <c r="F215" s="593">
        <v>6</v>
      </c>
      <c r="G215" s="593" t="s">
        <v>4813</v>
      </c>
      <c r="H215" s="593" t="s">
        <v>4814</v>
      </c>
      <c r="I215" s="593">
        <v>3157629497395</v>
      </c>
      <c r="J215" s="616" t="s">
        <v>695</v>
      </c>
      <c r="K215" s="610">
        <v>45.835000000000001</v>
      </c>
      <c r="L215"/>
    </row>
    <row r="216" spans="1:17" s="102" customFormat="1" ht="12.75" customHeight="1">
      <c r="B216" s="1209"/>
      <c r="C216" s="1131" t="s">
        <v>520</v>
      </c>
      <c r="D216" s="601" t="s">
        <v>696</v>
      </c>
      <c r="E216" s="601" t="s">
        <v>694</v>
      </c>
      <c r="F216" s="593">
        <v>8</v>
      </c>
      <c r="G216" s="593" t="s">
        <v>4813</v>
      </c>
      <c r="H216" s="593" t="s">
        <v>4814</v>
      </c>
      <c r="I216" s="593">
        <v>3157629241813</v>
      </c>
      <c r="J216" s="616" t="s">
        <v>697</v>
      </c>
      <c r="K216" s="610">
        <v>45.835000000000001</v>
      </c>
      <c r="L216"/>
    </row>
    <row r="217" spans="1:17" s="102" customFormat="1" ht="31.5" customHeight="1">
      <c r="B217"/>
      <c r="C217"/>
      <c r="D217"/>
      <c r="E217"/>
      <c r="F217"/>
      <c r="G217"/>
      <c r="H217"/>
      <c r="I217"/>
      <c r="J217"/>
      <c r="K217"/>
    </row>
    <row r="218" spans="1:17" s="102" customFormat="1" ht="21" thickBot="1">
      <c r="B218" s="1217" t="s">
        <v>6060</v>
      </c>
      <c r="C218" s="1217"/>
      <c r="D218" s="1217"/>
      <c r="E218" s="654" t="s">
        <v>625</v>
      </c>
      <c r="F218" s="715"/>
      <c r="G218" s="81"/>
      <c r="H218" s="81"/>
      <c r="I218" s="81"/>
      <c r="J218" s="81"/>
      <c r="K218" s="81"/>
      <c r="L218"/>
    </row>
    <row r="219" spans="1:17" s="102" customFormat="1" ht="22.5" customHeight="1" thickTop="1">
      <c r="B219"/>
      <c r="C219"/>
      <c r="D219"/>
      <c r="E219"/>
      <c r="F219"/>
      <c r="G219"/>
      <c r="H219"/>
      <c r="I219"/>
      <c r="J219" s="1283" t="s">
        <v>73</v>
      </c>
      <c r="K219" s="1283"/>
      <c r="L219"/>
    </row>
    <row r="220" spans="1:17" s="181" customFormat="1" ht="24.95" customHeight="1">
      <c r="B220" s="592" t="s">
        <v>518</v>
      </c>
      <c r="C220" s="592" t="s">
        <v>519</v>
      </c>
      <c r="D220" s="592" t="s">
        <v>325</v>
      </c>
      <c r="E220" s="592" t="s">
        <v>676</v>
      </c>
      <c r="F220" s="592" t="s">
        <v>59</v>
      </c>
      <c r="G220" s="592" t="s">
        <v>56</v>
      </c>
      <c r="H220" s="592" t="s">
        <v>64</v>
      </c>
      <c r="I220" s="592" t="s">
        <v>57</v>
      </c>
      <c r="J220" s="592" t="s">
        <v>60</v>
      </c>
      <c r="K220" s="592" t="s">
        <v>4791</v>
      </c>
      <c r="L220"/>
      <c r="N220" s="568"/>
      <c r="O220" s="568"/>
      <c r="P220" s="568"/>
      <c r="Q220" s="568"/>
    </row>
    <row r="221" spans="1:17" s="569" customFormat="1" ht="13.5" customHeight="1">
      <c r="A221" s="181"/>
      <c r="B221" s="1208" t="s">
        <v>4922</v>
      </c>
      <c r="C221" s="1131" t="s">
        <v>532</v>
      </c>
      <c r="D221" s="601" t="s">
        <v>714</v>
      </c>
      <c r="E221" s="601" t="s">
        <v>4927</v>
      </c>
      <c r="F221" s="593">
        <v>20</v>
      </c>
      <c r="G221" s="593" t="s">
        <v>4812</v>
      </c>
      <c r="H221" s="593" t="s">
        <v>4814</v>
      </c>
      <c r="I221" s="593">
        <v>3157625591707</v>
      </c>
      <c r="J221" s="643" t="s">
        <v>5768</v>
      </c>
      <c r="K221" s="610">
        <v>11.721400000000001</v>
      </c>
      <c r="L221"/>
    </row>
    <row r="222" spans="1:17" s="102" customFormat="1" ht="13.5" customHeight="1">
      <c r="A222" s="181"/>
      <c r="B222" s="1210"/>
      <c r="C222" s="1131" t="s">
        <v>524</v>
      </c>
      <c r="D222" s="601" t="s">
        <v>709</v>
      </c>
      <c r="E222" s="601" t="s">
        <v>4927</v>
      </c>
      <c r="F222" s="593">
        <v>20</v>
      </c>
      <c r="G222" s="593" t="s">
        <v>4812</v>
      </c>
      <c r="H222" s="593" t="s">
        <v>4814</v>
      </c>
      <c r="I222" s="593">
        <v>3157625591721</v>
      </c>
      <c r="J222" s="643" t="s">
        <v>5769</v>
      </c>
      <c r="K222" s="610">
        <v>16.1401</v>
      </c>
      <c r="L222"/>
    </row>
    <row r="223" spans="1:17" s="102" customFormat="1" ht="13.5" customHeight="1">
      <c r="A223" s="181"/>
      <c r="B223" s="1210"/>
      <c r="C223" s="1131" t="s">
        <v>529</v>
      </c>
      <c r="D223" s="601" t="s">
        <v>4924</v>
      </c>
      <c r="E223" s="601" t="s">
        <v>4928</v>
      </c>
      <c r="F223" s="593">
        <v>20</v>
      </c>
      <c r="G223" s="593" t="s">
        <v>4812</v>
      </c>
      <c r="H223" s="593" t="s">
        <v>4814</v>
      </c>
      <c r="I223" s="593">
        <v>3157625591714</v>
      </c>
      <c r="J223" s="643" t="s">
        <v>5770</v>
      </c>
      <c r="K223" s="610">
        <v>7.62</v>
      </c>
      <c r="L223"/>
    </row>
    <row r="224" spans="1:17" s="102" customFormat="1" ht="13.5" customHeight="1">
      <c r="A224" s="181"/>
      <c r="B224" s="1210"/>
      <c r="C224" s="1131" t="s">
        <v>529</v>
      </c>
      <c r="D224" s="601" t="s">
        <v>4925</v>
      </c>
      <c r="E224" s="601" t="s">
        <v>4928</v>
      </c>
      <c r="F224" s="593">
        <v>20</v>
      </c>
      <c r="G224" s="593" t="s">
        <v>4812</v>
      </c>
      <c r="H224" s="593" t="s">
        <v>4814</v>
      </c>
      <c r="I224" s="593">
        <v>3157625591738</v>
      </c>
      <c r="J224" s="643" t="s">
        <v>5771</v>
      </c>
      <c r="K224" s="610">
        <v>8.64</v>
      </c>
      <c r="L224"/>
    </row>
    <row r="225" spans="1:12" s="102" customFormat="1" ht="13.5" customHeight="1">
      <c r="A225" s="181"/>
      <c r="B225" s="1210"/>
      <c r="C225" s="1131" t="s">
        <v>4923</v>
      </c>
      <c r="D225" s="601" t="s">
        <v>4926</v>
      </c>
      <c r="E225" s="601" t="s">
        <v>4928</v>
      </c>
      <c r="F225" s="593">
        <v>20</v>
      </c>
      <c r="G225" s="593" t="s">
        <v>4812</v>
      </c>
      <c r="H225" s="593" t="s">
        <v>4814</v>
      </c>
      <c r="I225" s="593">
        <v>3157625591752</v>
      </c>
      <c r="J225" s="643" t="s">
        <v>5772</v>
      </c>
      <c r="K225" s="610">
        <v>8.9</v>
      </c>
      <c r="L225"/>
    </row>
    <row r="226" spans="1:12" s="102" customFormat="1" ht="13.5" customHeight="1">
      <c r="A226" s="181"/>
      <c r="B226" s="1209"/>
      <c r="C226" s="1131" t="s">
        <v>532</v>
      </c>
      <c r="D226" s="601" t="s">
        <v>726</v>
      </c>
      <c r="E226" s="601" t="s">
        <v>4928</v>
      </c>
      <c r="F226" s="593">
        <v>20</v>
      </c>
      <c r="G226" s="593" t="s">
        <v>4812</v>
      </c>
      <c r="H226" s="593" t="s">
        <v>4814</v>
      </c>
      <c r="I226" s="593">
        <v>3157625591745</v>
      </c>
      <c r="J226" s="643" t="s">
        <v>5773</v>
      </c>
      <c r="K226" s="610">
        <v>8.9</v>
      </c>
      <c r="L226"/>
    </row>
    <row r="227" spans="1:12" s="102" customFormat="1" ht="13.5" customHeight="1">
      <c r="A227" s="181"/>
      <c r="B227" s="1131" t="s">
        <v>4929</v>
      </c>
      <c r="C227" s="1131" t="s">
        <v>532</v>
      </c>
      <c r="D227" s="601" t="s">
        <v>726</v>
      </c>
      <c r="E227" s="601" t="s">
        <v>4934</v>
      </c>
      <c r="F227" s="593">
        <v>20</v>
      </c>
      <c r="G227" s="593" t="s">
        <v>4812</v>
      </c>
      <c r="H227" s="593" t="s">
        <v>4814</v>
      </c>
      <c r="I227" s="593">
        <v>3157625592353</v>
      </c>
      <c r="J227" s="643" t="s">
        <v>5776</v>
      </c>
      <c r="K227" s="610">
        <v>16.510900000000003</v>
      </c>
      <c r="L227"/>
    </row>
    <row r="228" spans="1:12" s="102" customFormat="1" ht="13.5" customHeight="1">
      <c r="A228" s="181"/>
      <c r="B228" s="1208" t="s">
        <v>4931</v>
      </c>
      <c r="C228" s="801" t="s">
        <v>524</v>
      </c>
      <c r="D228" s="601" t="s">
        <v>709</v>
      </c>
      <c r="E228" s="601" t="s">
        <v>4935</v>
      </c>
      <c r="F228" s="593">
        <v>10</v>
      </c>
      <c r="G228" s="593" t="s">
        <v>4812</v>
      </c>
      <c r="H228" s="593" t="s">
        <v>4814</v>
      </c>
      <c r="I228" s="593">
        <v>3157625591783</v>
      </c>
      <c r="J228" s="643" t="s">
        <v>5780</v>
      </c>
      <c r="K228" s="610">
        <v>16.510900000000003</v>
      </c>
      <c r="L228"/>
    </row>
    <row r="229" spans="1:12" s="102" customFormat="1" ht="13.5" customHeight="1">
      <c r="A229" s="181"/>
      <c r="B229" s="1210"/>
      <c r="C229" s="801" t="s">
        <v>524</v>
      </c>
      <c r="D229" s="601" t="s">
        <v>711</v>
      </c>
      <c r="E229" s="601" t="s">
        <v>4935</v>
      </c>
      <c r="F229" s="593">
        <v>10</v>
      </c>
      <c r="G229" s="593" t="s">
        <v>4812</v>
      </c>
      <c r="H229" s="593" t="s">
        <v>4814</v>
      </c>
      <c r="I229" s="593">
        <v>8711479430336</v>
      </c>
      <c r="J229" s="643" t="s">
        <v>5781</v>
      </c>
      <c r="K229" s="610">
        <v>11.896500000000001</v>
      </c>
      <c r="L229"/>
    </row>
    <row r="230" spans="1:12" s="102" customFormat="1" ht="13.5" customHeight="1">
      <c r="A230" s="181"/>
      <c r="B230" s="1210"/>
      <c r="C230" s="801" t="s">
        <v>529</v>
      </c>
      <c r="D230" s="601" t="s">
        <v>4924</v>
      </c>
      <c r="E230" s="601" t="s">
        <v>4934</v>
      </c>
      <c r="F230" s="593">
        <v>20</v>
      </c>
      <c r="G230" s="593" t="s">
        <v>4812</v>
      </c>
      <c r="H230" s="593" t="s">
        <v>4814</v>
      </c>
      <c r="I230" s="593">
        <v>3157625591776</v>
      </c>
      <c r="J230" s="643" t="s">
        <v>5782</v>
      </c>
      <c r="K230" s="610">
        <v>13.4003</v>
      </c>
      <c r="L230"/>
    </row>
    <row r="231" spans="1:12" s="181" customFormat="1" ht="13.5" customHeight="1">
      <c r="B231" s="1210"/>
      <c r="C231" s="801" t="s">
        <v>529</v>
      </c>
      <c r="D231" s="601" t="s">
        <v>4925</v>
      </c>
      <c r="E231" s="601" t="s">
        <v>4934</v>
      </c>
      <c r="F231" s="593">
        <v>10</v>
      </c>
      <c r="G231" s="593" t="s">
        <v>4812</v>
      </c>
      <c r="H231" s="593" t="s">
        <v>4814</v>
      </c>
      <c r="I231" s="593">
        <v>3157625591837</v>
      </c>
      <c r="J231" s="643" t="s">
        <v>5783</v>
      </c>
      <c r="K231" s="610">
        <v>14.317</v>
      </c>
      <c r="L231"/>
    </row>
    <row r="232" spans="1:12" s="569" customFormat="1" ht="13.5" customHeight="1">
      <c r="A232" s="181"/>
      <c r="B232" s="1210"/>
      <c r="C232" s="1131" t="s">
        <v>4923</v>
      </c>
      <c r="D232" s="601" t="s">
        <v>4926</v>
      </c>
      <c r="E232" s="601" t="s">
        <v>4934</v>
      </c>
      <c r="F232" s="593">
        <v>10</v>
      </c>
      <c r="G232" s="593" t="s">
        <v>4812</v>
      </c>
      <c r="H232" s="593" t="s">
        <v>4814</v>
      </c>
      <c r="I232" s="593">
        <v>3157625591943</v>
      </c>
      <c r="J232" s="643" t="s">
        <v>5784</v>
      </c>
      <c r="K232" s="610">
        <v>16.510900000000003</v>
      </c>
      <c r="L232"/>
    </row>
    <row r="233" spans="1:12" s="569" customFormat="1" ht="13.5" customHeight="1">
      <c r="A233" s="181"/>
      <c r="B233" s="1209"/>
      <c r="C233" s="1131" t="s">
        <v>532</v>
      </c>
      <c r="D233" s="601" t="s">
        <v>726</v>
      </c>
      <c r="E233" s="601" t="s">
        <v>4934</v>
      </c>
      <c r="F233" s="593">
        <v>10</v>
      </c>
      <c r="G233" s="593" t="s">
        <v>4812</v>
      </c>
      <c r="H233" s="593" t="s">
        <v>4814</v>
      </c>
      <c r="I233" s="593">
        <v>3157625591875</v>
      </c>
      <c r="J233" s="643" t="s">
        <v>5785</v>
      </c>
      <c r="K233" s="610">
        <v>18.756300000000003</v>
      </c>
      <c r="L233"/>
    </row>
    <row r="234" spans="1:12" s="569" customFormat="1" ht="13.5" customHeight="1">
      <c r="A234" s="181"/>
      <c r="B234" s="1208" t="s">
        <v>689</v>
      </c>
      <c r="C234" s="1131" t="s">
        <v>524</v>
      </c>
      <c r="D234" s="601" t="s">
        <v>709</v>
      </c>
      <c r="E234" s="601" t="s">
        <v>685</v>
      </c>
      <c r="F234" s="593">
        <v>20</v>
      </c>
      <c r="G234" s="593" t="s">
        <v>4813</v>
      </c>
      <c r="H234" s="593" t="s">
        <v>4814</v>
      </c>
      <c r="I234" s="593">
        <v>3157629493168</v>
      </c>
      <c r="J234" s="643" t="s">
        <v>710</v>
      </c>
      <c r="K234" s="610">
        <v>29.355</v>
      </c>
      <c r="L234"/>
    </row>
    <row r="235" spans="1:12" s="569" customFormat="1" ht="13.5" customHeight="1">
      <c r="A235" s="102"/>
      <c r="B235" s="1209"/>
      <c r="C235" s="1131" t="s">
        <v>524</v>
      </c>
      <c r="D235" s="601" t="s">
        <v>711</v>
      </c>
      <c r="E235" s="601" t="s">
        <v>685</v>
      </c>
      <c r="F235" s="593">
        <v>20</v>
      </c>
      <c r="G235" s="593" t="s">
        <v>4813</v>
      </c>
      <c r="H235" s="593" t="s">
        <v>4814</v>
      </c>
      <c r="I235" s="593">
        <v>3157629493175</v>
      </c>
      <c r="J235" s="643" t="s">
        <v>712</v>
      </c>
      <c r="K235" s="610">
        <v>29.355</v>
      </c>
      <c r="L235"/>
    </row>
    <row r="236" spans="1:12" s="569" customFormat="1" ht="13.5" customHeight="1">
      <c r="A236" s="102"/>
      <c r="B236" s="1208" t="s">
        <v>713</v>
      </c>
      <c r="C236" s="1131" t="s">
        <v>532</v>
      </c>
      <c r="D236" s="601" t="s">
        <v>714</v>
      </c>
      <c r="E236" s="601" t="s">
        <v>715</v>
      </c>
      <c r="F236" s="593">
        <v>10</v>
      </c>
      <c r="G236" s="593" t="s">
        <v>4812</v>
      </c>
      <c r="H236" s="593" t="s">
        <v>4814</v>
      </c>
      <c r="I236" s="593">
        <v>3157625624429</v>
      </c>
      <c r="J236" s="658" t="s">
        <v>716</v>
      </c>
      <c r="K236" s="610">
        <v>39.14</v>
      </c>
      <c r="L236"/>
    </row>
    <row r="237" spans="1:12" s="569" customFormat="1" ht="13.5" customHeight="1">
      <c r="A237" s="102"/>
      <c r="B237" s="1210"/>
      <c r="C237" s="1131" t="s">
        <v>524</v>
      </c>
      <c r="D237" s="601" t="s">
        <v>709</v>
      </c>
      <c r="E237" s="601" t="s">
        <v>717</v>
      </c>
      <c r="F237" s="593">
        <v>10</v>
      </c>
      <c r="G237" s="593" t="s">
        <v>4812</v>
      </c>
      <c r="H237" s="593" t="s">
        <v>4814</v>
      </c>
      <c r="I237" s="593">
        <v>3157625624443</v>
      </c>
      <c r="J237" s="658" t="s">
        <v>718</v>
      </c>
      <c r="K237" s="610">
        <v>39.14</v>
      </c>
      <c r="L237"/>
    </row>
    <row r="238" spans="1:12" s="569" customFormat="1" ht="13.5" customHeight="1">
      <c r="A238" s="102"/>
      <c r="B238" s="1209"/>
      <c r="C238" s="1131" t="s">
        <v>524</v>
      </c>
      <c r="D238" s="601" t="s">
        <v>711</v>
      </c>
      <c r="E238" s="601" t="s">
        <v>717</v>
      </c>
      <c r="F238" s="593">
        <v>8</v>
      </c>
      <c r="G238" s="593" t="s">
        <v>4812</v>
      </c>
      <c r="H238" s="593" t="s">
        <v>4814</v>
      </c>
      <c r="I238" s="593">
        <v>3157629493236</v>
      </c>
      <c r="J238" s="658" t="s">
        <v>719</v>
      </c>
      <c r="K238" s="610">
        <v>39.14</v>
      </c>
      <c r="L238"/>
    </row>
    <row r="239" spans="1:12" s="569" customFormat="1" ht="13.5" customHeight="1">
      <c r="A239" s="102"/>
      <c r="B239" s="1151" t="s">
        <v>693</v>
      </c>
      <c r="C239" s="1131" t="s">
        <v>532</v>
      </c>
      <c r="D239" s="601" t="s">
        <v>4936</v>
      </c>
      <c r="E239" s="601" t="s">
        <v>694</v>
      </c>
      <c r="F239" s="593">
        <v>8</v>
      </c>
      <c r="G239" s="593" t="s">
        <v>4813</v>
      </c>
      <c r="H239" s="593" t="s">
        <v>4814</v>
      </c>
      <c r="I239" s="593">
        <v>3157629493328</v>
      </c>
      <c r="J239" s="643" t="s">
        <v>5787</v>
      </c>
      <c r="K239" s="610">
        <v>52.25</v>
      </c>
      <c r="L239"/>
    </row>
    <row r="240" spans="1:12" s="569" customFormat="1" ht="13.5" customHeight="1">
      <c r="A240" s="102"/>
      <c r="B240" s="1208" t="s">
        <v>693</v>
      </c>
      <c r="C240" s="1131" t="s">
        <v>524</v>
      </c>
      <c r="D240" s="601" t="s">
        <v>709</v>
      </c>
      <c r="E240" s="601" t="s">
        <v>694</v>
      </c>
      <c r="F240" s="593">
        <v>8</v>
      </c>
      <c r="G240" s="593" t="s">
        <v>4812</v>
      </c>
      <c r="H240" s="593" t="s">
        <v>4814</v>
      </c>
      <c r="I240" s="593">
        <v>3157629493243</v>
      </c>
      <c r="J240" s="643" t="s">
        <v>720</v>
      </c>
      <c r="K240" s="610">
        <v>45.835000000000001</v>
      </c>
      <c r="L240"/>
    </row>
    <row r="241" spans="1:17" s="569" customFormat="1" ht="13.5" customHeight="1">
      <c r="A241" s="102"/>
      <c r="B241" s="1209"/>
      <c r="C241" s="1131" t="s">
        <v>524</v>
      </c>
      <c r="D241" s="601" t="s">
        <v>711</v>
      </c>
      <c r="E241" s="601" t="s">
        <v>694</v>
      </c>
      <c r="F241" s="593">
        <v>8</v>
      </c>
      <c r="G241" s="593" t="s">
        <v>4812</v>
      </c>
      <c r="H241" s="593" t="s">
        <v>4814</v>
      </c>
      <c r="I241" s="593">
        <v>3157629493182</v>
      </c>
      <c r="J241" s="643" t="s">
        <v>721</v>
      </c>
      <c r="K241" s="610">
        <v>45.835000000000001</v>
      </c>
      <c r="L241"/>
    </row>
    <row r="242" spans="1:17" s="569" customFormat="1" ht="13.5" customHeight="1">
      <c r="A242" s="102"/>
      <c r="B242" s="1208" t="s">
        <v>722</v>
      </c>
      <c r="C242" s="1131" t="s">
        <v>532</v>
      </c>
      <c r="D242" s="601" t="s">
        <v>714</v>
      </c>
      <c r="E242" s="601" t="s">
        <v>715</v>
      </c>
      <c r="F242" s="593">
        <v>5</v>
      </c>
      <c r="G242" s="593" t="s">
        <v>4812</v>
      </c>
      <c r="H242" s="593" t="s">
        <v>4814</v>
      </c>
      <c r="I242" s="593">
        <v>3157625592322</v>
      </c>
      <c r="J242" s="658" t="s">
        <v>723</v>
      </c>
      <c r="K242" s="610">
        <v>63.118400000000001</v>
      </c>
      <c r="L242"/>
    </row>
    <row r="243" spans="1:17" s="569" customFormat="1" ht="13.5" customHeight="1">
      <c r="A243" s="181"/>
      <c r="B243" s="1210"/>
      <c r="C243" s="1131" t="s">
        <v>524</v>
      </c>
      <c r="D243" s="601" t="s">
        <v>709</v>
      </c>
      <c r="E243" s="601" t="s">
        <v>717</v>
      </c>
      <c r="F243" s="593">
        <v>5</v>
      </c>
      <c r="G243" s="593" t="s">
        <v>4812</v>
      </c>
      <c r="H243" s="593" t="s">
        <v>4814</v>
      </c>
      <c r="I243" s="593">
        <v>3157625592308</v>
      </c>
      <c r="J243" s="658" t="s">
        <v>724</v>
      </c>
      <c r="K243" s="610">
        <v>63.118400000000001</v>
      </c>
      <c r="L243"/>
    </row>
    <row r="244" spans="1:17" s="569" customFormat="1" ht="13.5" customHeight="1">
      <c r="A244" s="181"/>
      <c r="B244" s="1210"/>
      <c r="C244" s="1131" t="s">
        <v>524</v>
      </c>
      <c r="D244" s="601" t="s">
        <v>711</v>
      </c>
      <c r="E244" s="601" t="s">
        <v>717</v>
      </c>
      <c r="F244" s="593">
        <v>4</v>
      </c>
      <c r="G244" s="593" t="s">
        <v>4812</v>
      </c>
      <c r="H244" s="593" t="s">
        <v>4814</v>
      </c>
      <c r="I244" s="593">
        <v>3157629493229</v>
      </c>
      <c r="J244" s="658" t="s">
        <v>725</v>
      </c>
      <c r="K244" s="610">
        <v>63.118400000000001</v>
      </c>
      <c r="L244"/>
    </row>
    <row r="245" spans="1:17" s="569" customFormat="1" ht="13.5" customHeight="1">
      <c r="A245" s="181"/>
      <c r="B245" s="1209"/>
      <c r="C245" s="1131" t="s">
        <v>532</v>
      </c>
      <c r="D245" s="601" t="s">
        <v>726</v>
      </c>
      <c r="E245" s="601" t="s">
        <v>694</v>
      </c>
      <c r="F245" s="593">
        <v>5</v>
      </c>
      <c r="G245" s="593" t="s">
        <v>4812</v>
      </c>
      <c r="H245" s="593" t="s">
        <v>4814</v>
      </c>
      <c r="I245" s="593">
        <v>3157625592339</v>
      </c>
      <c r="J245" s="658" t="s">
        <v>727</v>
      </c>
      <c r="K245" s="610">
        <v>77.53840000000001</v>
      </c>
      <c r="L245"/>
    </row>
    <row r="246" spans="1:17" s="102" customFormat="1" ht="15" customHeight="1">
      <c r="A246" s="181"/>
      <c r="B246" s="1297" t="s">
        <v>4937</v>
      </c>
      <c r="C246" s="1131" t="s">
        <v>524</v>
      </c>
      <c r="D246" s="601" t="s">
        <v>709</v>
      </c>
      <c r="E246" s="601" t="s">
        <v>717</v>
      </c>
      <c r="F246" s="593">
        <v>5</v>
      </c>
      <c r="G246" s="593" t="s">
        <v>4812</v>
      </c>
      <c r="H246" s="593" t="s">
        <v>4814</v>
      </c>
      <c r="I246" s="593">
        <v>3157625759794</v>
      </c>
      <c r="J246" s="643" t="s">
        <v>5788</v>
      </c>
      <c r="K246" s="610">
        <v>182.66</v>
      </c>
      <c r="L246" s="1041"/>
    </row>
    <row r="247" spans="1:17" s="181" customFormat="1" ht="12" customHeight="1">
      <c r="B247" s="1298"/>
      <c r="C247" s="1131" t="s">
        <v>529</v>
      </c>
      <c r="D247" s="601" t="s">
        <v>4924</v>
      </c>
      <c r="E247" s="601" t="s">
        <v>694</v>
      </c>
      <c r="F247" s="593">
        <v>5</v>
      </c>
      <c r="G247" s="593" t="s">
        <v>4812</v>
      </c>
      <c r="H247" s="593" t="s">
        <v>4814</v>
      </c>
      <c r="I247" s="593">
        <v>3157625759787</v>
      </c>
      <c r="J247" s="643" t="s">
        <v>5789</v>
      </c>
      <c r="K247" s="610">
        <v>176.28</v>
      </c>
      <c r="L247"/>
      <c r="M247" s="568"/>
    </row>
    <row r="248" spans="1:17" s="102" customFormat="1">
      <c r="A248" s="181"/>
      <c r="B248" s="1297" t="s">
        <v>4938</v>
      </c>
      <c r="C248" s="1131" t="s">
        <v>524</v>
      </c>
      <c r="D248" s="601" t="s">
        <v>709</v>
      </c>
      <c r="E248" s="601" t="s">
        <v>717</v>
      </c>
      <c r="F248" s="593">
        <v>5</v>
      </c>
      <c r="G248" s="593" t="s">
        <v>4812</v>
      </c>
      <c r="H248" s="593" t="s">
        <v>4814</v>
      </c>
      <c r="I248" s="593">
        <v>3157625590991</v>
      </c>
      <c r="J248" s="643" t="s">
        <v>5790</v>
      </c>
      <c r="K248" s="610">
        <v>171.02119999999999</v>
      </c>
      <c r="L248"/>
    </row>
    <row r="249" spans="1:17" s="102" customFormat="1">
      <c r="A249" s="181"/>
      <c r="B249" s="1299"/>
      <c r="C249" s="1131" t="s">
        <v>529</v>
      </c>
      <c r="D249" s="601" t="s">
        <v>4924</v>
      </c>
      <c r="E249" s="601" t="s">
        <v>694</v>
      </c>
      <c r="F249" s="593">
        <v>5</v>
      </c>
      <c r="G249" s="593" t="s">
        <v>4812</v>
      </c>
      <c r="H249" s="593" t="s">
        <v>4814</v>
      </c>
      <c r="I249" s="593">
        <v>3157625592018</v>
      </c>
      <c r="J249" s="643" t="s">
        <v>5791</v>
      </c>
      <c r="K249" s="610">
        <v>184.2567</v>
      </c>
      <c r="L249"/>
    </row>
    <row r="250" spans="1:17" s="490" customFormat="1">
      <c r="A250" s="181"/>
      <c r="B250" s="1298"/>
      <c r="C250" s="1131" t="s">
        <v>532</v>
      </c>
      <c r="D250" s="601" t="s">
        <v>4936</v>
      </c>
      <c r="E250" s="601" t="s">
        <v>694</v>
      </c>
      <c r="F250" s="593">
        <v>8</v>
      </c>
      <c r="G250" s="593" t="s">
        <v>4812</v>
      </c>
      <c r="H250" s="593" t="s">
        <v>4814</v>
      </c>
      <c r="I250" s="593">
        <v>3157629497715</v>
      </c>
      <c r="J250" s="643" t="s">
        <v>5792</v>
      </c>
      <c r="K250" s="610">
        <v>152.84</v>
      </c>
      <c r="L250"/>
    </row>
    <row r="251" spans="1:17" s="102" customFormat="1" ht="12.75" customHeight="1">
      <c r="A251" s="181"/>
      <c r="B251" s="1297" t="s">
        <v>4939</v>
      </c>
      <c r="C251" s="1131" t="s">
        <v>532</v>
      </c>
      <c r="D251" s="601" t="s">
        <v>714</v>
      </c>
      <c r="E251" s="601" t="s">
        <v>4940</v>
      </c>
      <c r="F251" s="593">
        <v>5</v>
      </c>
      <c r="G251" s="593" t="s">
        <v>4812</v>
      </c>
      <c r="H251" s="593" t="s">
        <v>4814</v>
      </c>
      <c r="I251" s="593">
        <v>3157625592117</v>
      </c>
      <c r="J251" s="643" t="s">
        <v>5793</v>
      </c>
      <c r="K251" s="610">
        <v>210</v>
      </c>
      <c r="L251"/>
    </row>
    <row r="252" spans="1:17" s="102" customFormat="1" ht="12.75" customHeight="1">
      <c r="A252" s="181"/>
      <c r="B252" s="1298"/>
      <c r="C252" s="1131" t="s">
        <v>524</v>
      </c>
      <c r="D252" s="601" t="s">
        <v>709</v>
      </c>
      <c r="E252" s="601" t="s">
        <v>4941</v>
      </c>
      <c r="F252" s="593">
        <v>5</v>
      </c>
      <c r="G252" s="593" t="s">
        <v>4812</v>
      </c>
      <c r="H252" s="593" t="s">
        <v>4814</v>
      </c>
      <c r="I252" s="593">
        <v>3157625592124</v>
      </c>
      <c r="J252" s="643" t="s">
        <v>5794</v>
      </c>
      <c r="K252" s="610">
        <v>210</v>
      </c>
      <c r="L252"/>
    </row>
    <row r="253" spans="1:17" s="181" customFormat="1" ht="12.75" customHeight="1">
      <c r="B253" s="827"/>
      <c r="C253" s="13"/>
      <c r="D253" s="63"/>
      <c r="E253" s="63"/>
      <c r="F253" s="555"/>
      <c r="G253" s="555"/>
      <c r="H253" s="555"/>
      <c r="I253" s="555"/>
      <c r="J253" s="72"/>
      <c r="K253" s="556"/>
      <c r="L253"/>
    </row>
    <row r="254" spans="1:17" s="181" customFormat="1" ht="22.5" customHeight="1">
      <c r="B254" s="827"/>
      <c r="C254" s="13"/>
      <c r="D254" s="63"/>
      <c r="E254" s="63"/>
      <c r="F254" s="555"/>
      <c r="G254" s="555"/>
      <c r="H254" s="555"/>
      <c r="I254" s="555"/>
      <c r="J254" s="72"/>
      <c r="K254" s="556"/>
      <c r="L254"/>
    </row>
    <row r="255" spans="1:17" s="102" customFormat="1" ht="27.75" customHeight="1" thickBot="1">
      <c r="A255" s="181"/>
      <c r="B255" s="1217" t="s">
        <v>6061</v>
      </c>
      <c r="C255" s="1217"/>
      <c r="D255" s="1217"/>
      <c r="E255" s="654" t="s">
        <v>4836</v>
      </c>
      <c r="F255" s="715"/>
      <c r="G255" s="81"/>
      <c r="H255" s="81"/>
      <c r="I255" s="81" t="s">
        <v>4942</v>
      </c>
      <c r="J255" s="81" t="s">
        <v>4942</v>
      </c>
      <c r="K255" s="556"/>
      <c r="L255"/>
    </row>
    <row r="256" spans="1:17" s="181" customFormat="1" ht="24.95" customHeight="1" thickTop="1">
      <c r="B256" s="827"/>
      <c r="C256" s="13"/>
      <c r="D256" s="63"/>
      <c r="E256" s="63"/>
      <c r="F256" s="555"/>
      <c r="G256" s="555"/>
      <c r="H256" s="555"/>
      <c r="I256" s="555"/>
      <c r="J256" s="72"/>
      <c r="K256" s="556"/>
      <c r="L256"/>
      <c r="N256" s="496"/>
      <c r="O256" s="496"/>
      <c r="P256" s="496"/>
      <c r="Q256" s="496"/>
    </row>
    <row r="257" spans="1:17" s="571" customFormat="1" ht="20.25">
      <c r="A257" s="181"/>
      <c r="B257" s="592" t="s">
        <v>518</v>
      </c>
      <c r="C257" s="592" t="s">
        <v>519</v>
      </c>
      <c r="D257" s="592" t="s">
        <v>325</v>
      </c>
      <c r="E257" s="592" t="s">
        <v>59</v>
      </c>
      <c r="F257" s="592" t="s">
        <v>56</v>
      </c>
      <c r="G257" s="592" t="s">
        <v>64</v>
      </c>
      <c r="H257" s="592" t="s">
        <v>57</v>
      </c>
      <c r="I257" s="592" t="s">
        <v>60</v>
      </c>
      <c r="J257" s="592" t="s">
        <v>4791</v>
      </c>
      <c r="K257" s="556"/>
      <c r="L257"/>
      <c r="M257" s="572"/>
      <c r="N257" s="572"/>
    </row>
    <row r="258" spans="1:17" s="102" customFormat="1" ht="15" customHeight="1">
      <c r="A258" s="181"/>
      <c r="B258" s="1131" t="s">
        <v>4943</v>
      </c>
      <c r="C258" s="1131" t="s">
        <v>524</v>
      </c>
      <c r="D258" s="601" t="s">
        <v>4944</v>
      </c>
      <c r="E258" s="593">
        <v>50</v>
      </c>
      <c r="F258" s="655" t="s">
        <v>4812</v>
      </c>
      <c r="G258" s="655" t="s">
        <v>4814</v>
      </c>
      <c r="H258" s="595">
        <v>3157629185766</v>
      </c>
      <c r="I258" s="609" t="s">
        <v>5795</v>
      </c>
      <c r="J258" s="610">
        <v>9.64</v>
      </c>
      <c r="K258" s="556"/>
      <c r="L258"/>
    </row>
    <row r="259" spans="1:17" s="102" customFormat="1" ht="15" customHeight="1">
      <c r="B259" s="1131" t="s">
        <v>4943</v>
      </c>
      <c r="C259" s="1131" t="s">
        <v>532</v>
      </c>
      <c r="D259" s="601" t="s">
        <v>4945</v>
      </c>
      <c r="E259" s="593">
        <v>50</v>
      </c>
      <c r="F259" s="655" t="s">
        <v>4812</v>
      </c>
      <c r="G259" s="655" t="s">
        <v>4814</v>
      </c>
      <c r="H259" s="595">
        <v>3157629185797</v>
      </c>
      <c r="I259" s="616" t="s">
        <v>5796</v>
      </c>
      <c r="J259" s="610">
        <v>7.57</v>
      </c>
      <c r="K259" s="556"/>
      <c r="L259"/>
    </row>
    <row r="260" spans="1:17" s="102" customFormat="1" ht="15" customHeight="1">
      <c r="A260" s="181"/>
      <c r="B260" s="13"/>
      <c r="C260" s="13"/>
      <c r="D260" s="63"/>
      <c r="E260" s="63"/>
      <c r="F260" s="555"/>
      <c r="G260" s="556"/>
      <c r="H260" s="556"/>
      <c r="I260" s="76"/>
      <c r="J260" s="105"/>
      <c r="K260" s="556"/>
      <c r="L260"/>
    </row>
    <row r="261" spans="1:17" s="102" customFormat="1" ht="18.75" thickBot="1">
      <c r="B261" s="1389" t="s">
        <v>6038</v>
      </c>
      <c r="C261" s="1389"/>
      <c r="D261" s="1389"/>
      <c r="E261" s="1041"/>
      <c r="F261" s="1041"/>
      <c r="G261" s="1041"/>
      <c r="H261" s="1041"/>
      <c r="I261" s="1041"/>
      <c r="J261" s="1041"/>
      <c r="K261" s="1041"/>
      <c r="L261"/>
    </row>
    <row r="262" spans="1:17" s="102" customFormat="1" ht="13.5" thickBot="1">
      <c r="B262"/>
      <c r="C262"/>
      <c r="D262"/>
      <c r="E262"/>
      <c r="F262"/>
      <c r="G262"/>
      <c r="H262"/>
      <c r="I262"/>
      <c r="J262"/>
      <c r="K262"/>
      <c r="L262"/>
    </row>
    <row r="263" spans="1:17" s="102" customFormat="1" ht="21" thickBot="1">
      <c r="A263" s="490"/>
      <c r="B263" s="1212" t="s">
        <v>4576</v>
      </c>
      <c r="C263" s="1212"/>
      <c r="D263" s="1212"/>
      <c r="E263" s="1212"/>
      <c r="F263" s="81"/>
      <c r="G263" s="81"/>
      <c r="H263" s="81"/>
      <c r="I263" s="1228" t="s">
        <v>53</v>
      </c>
      <c r="J263" s="1229"/>
      <c r="K263" s="82"/>
      <c r="L263"/>
    </row>
    <row r="264" spans="1:17" s="181" customFormat="1" ht="24.95" customHeight="1" thickTop="1" thickBot="1">
      <c r="A264" s="102"/>
      <c r="B264"/>
      <c r="C264"/>
      <c r="D264"/>
      <c r="E264"/>
      <c r="F264"/>
      <c r="G264"/>
      <c r="H264"/>
      <c r="I264" s="1224" t="s">
        <v>52</v>
      </c>
      <c r="J264" s="1225"/>
      <c r="K264"/>
      <c r="L264"/>
      <c r="N264" s="496"/>
      <c r="O264" s="496"/>
      <c r="P264" s="496"/>
      <c r="Q264" s="496"/>
    </row>
    <row r="265" spans="1:17" s="571" customFormat="1" ht="20.25">
      <c r="A265" s="102"/>
      <c r="B265" s="592" t="s">
        <v>544</v>
      </c>
      <c r="C265" s="592" t="s">
        <v>519</v>
      </c>
      <c r="D265" s="592" t="s">
        <v>545</v>
      </c>
      <c r="E265" s="592" t="s">
        <v>59</v>
      </c>
      <c r="F265" s="592" t="s">
        <v>56</v>
      </c>
      <c r="G265" s="592" t="s">
        <v>64</v>
      </c>
      <c r="H265" s="592" t="s">
        <v>57</v>
      </c>
      <c r="I265" s="592" t="s">
        <v>60</v>
      </c>
      <c r="J265" s="592" t="s">
        <v>4791</v>
      </c>
      <c r="K265"/>
      <c r="L265"/>
      <c r="M265" s="572"/>
      <c r="N265" s="572"/>
    </row>
    <row r="266" spans="1:17" s="102" customFormat="1" ht="24.95" customHeight="1">
      <c r="A266" s="181"/>
      <c r="B266" s="1147" t="s">
        <v>364</v>
      </c>
      <c r="C266" s="1131" t="s">
        <v>546</v>
      </c>
      <c r="D266" s="601" t="s">
        <v>547</v>
      </c>
      <c r="E266" s="593">
        <v>10</v>
      </c>
      <c r="F266" s="593" t="s">
        <v>4813</v>
      </c>
      <c r="G266" s="593" t="s">
        <v>4814</v>
      </c>
      <c r="H266" s="593">
        <v>3157629408872</v>
      </c>
      <c r="I266" s="596" t="s">
        <v>548</v>
      </c>
      <c r="J266" s="597">
        <v>19.848099999999999</v>
      </c>
      <c r="K266"/>
      <c r="L266"/>
    </row>
    <row r="267" spans="1:17" s="102" customFormat="1">
      <c r="A267" s="181"/>
      <c r="B267" s="1147" t="s">
        <v>380</v>
      </c>
      <c r="C267" s="1131" t="s">
        <v>546</v>
      </c>
      <c r="D267" s="601" t="s">
        <v>549</v>
      </c>
      <c r="E267" s="593">
        <v>10</v>
      </c>
      <c r="F267" s="593" t="s">
        <v>4813</v>
      </c>
      <c r="G267" s="593" t="s">
        <v>4814</v>
      </c>
      <c r="H267" s="593">
        <v>3157629408896</v>
      </c>
      <c r="I267" s="596" t="s">
        <v>550</v>
      </c>
      <c r="J267" s="597">
        <v>23.535500000000003</v>
      </c>
      <c r="K267"/>
      <c r="L267"/>
    </row>
    <row r="268" spans="1:17" s="102" customFormat="1">
      <c r="B268" s="1147" t="s">
        <v>551</v>
      </c>
      <c r="C268" s="1131" t="s">
        <v>546</v>
      </c>
      <c r="D268" s="601" t="s">
        <v>552</v>
      </c>
      <c r="E268" s="593">
        <v>10</v>
      </c>
      <c r="F268" s="593" t="s">
        <v>4812</v>
      </c>
      <c r="G268" s="593" t="s">
        <v>4814</v>
      </c>
      <c r="H268" s="593">
        <v>3157629408902</v>
      </c>
      <c r="I268" s="596" t="s">
        <v>553</v>
      </c>
      <c r="J268" s="597">
        <v>47.658100000000005</v>
      </c>
      <c r="K268"/>
      <c r="L268"/>
    </row>
    <row r="269" spans="1:17" s="181" customFormat="1" ht="24.95" customHeight="1">
      <c r="B269"/>
      <c r="C269"/>
      <c r="D269"/>
      <c r="E269"/>
      <c r="F269"/>
      <c r="G269"/>
      <c r="H269"/>
      <c r="I269"/>
      <c r="J269"/>
      <c r="K269"/>
      <c r="L269"/>
      <c r="N269" s="496"/>
      <c r="O269" s="496"/>
      <c r="P269" s="496"/>
      <c r="Q269" s="496"/>
    </row>
    <row r="270" spans="1:17" s="571" customFormat="1" ht="21" thickBot="1">
      <c r="B270" s="1212" t="s">
        <v>4577</v>
      </c>
      <c r="C270" s="1212"/>
      <c r="D270" s="1212"/>
      <c r="E270" s="1212"/>
      <c r="F270" s="81"/>
      <c r="G270" s="81"/>
      <c r="H270" s="81"/>
      <c r="I270" s="81"/>
      <c r="J270" s="81"/>
      <c r="K270"/>
      <c r="L270"/>
      <c r="M270" s="572"/>
      <c r="N270" s="572"/>
    </row>
    <row r="271" spans="1:17" s="571" customFormat="1" ht="21" thickTop="1">
      <c r="A271" s="102"/>
      <c r="B271"/>
      <c r="C271"/>
      <c r="D271"/>
      <c r="E271"/>
      <c r="F271"/>
      <c r="G271"/>
      <c r="H271"/>
      <c r="I271" s="1283" t="s">
        <v>73</v>
      </c>
      <c r="J271" s="1283"/>
      <c r="K271"/>
      <c r="L271"/>
      <c r="M271" s="572"/>
      <c r="N271" s="572"/>
    </row>
    <row r="272" spans="1:17" s="571" customFormat="1" ht="20.25">
      <c r="A272" s="102"/>
      <c r="B272" s="592" t="s">
        <v>544</v>
      </c>
      <c r="C272" s="592" t="s">
        <v>519</v>
      </c>
      <c r="D272" s="592" t="s">
        <v>59</v>
      </c>
      <c r="E272" s="592" t="s">
        <v>545</v>
      </c>
      <c r="F272" s="592" t="s">
        <v>56</v>
      </c>
      <c r="G272" s="592" t="s">
        <v>64</v>
      </c>
      <c r="H272" s="592" t="s">
        <v>57</v>
      </c>
      <c r="I272" s="592" t="s">
        <v>60</v>
      </c>
      <c r="J272" s="592" t="s">
        <v>4791</v>
      </c>
      <c r="K272"/>
      <c r="L272"/>
      <c r="M272" s="572"/>
      <c r="N272" s="572"/>
    </row>
    <row r="273" spans="1:14" s="571" customFormat="1" ht="20.25">
      <c r="A273" s="102"/>
      <c r="B273" s="1226" t="s">
        <v>364</v>
      </c>
      <c r="C273" s="1131" t="s">
        <v>554</v>
      </c>
      <c r="D273" s="593">
        <v>5</v>
      </c>
      <c r="E273" s="601" t="s">
        <v>549</v>
      </c>
      <c r="F273" s="593" t="s">
        <v>4812</v>
      </c>
      <c r="G273" s="593" t="s">
        <v>4814</v>
      </c>
      <c r="H273" s="593">
        <v>3157625591523</v>
      </c>
      <c r="I273" s="643" t="s">
        <v>555</v>
      </c>
      <c r="J273" s="603">
        <v>21.63</v>
      </c>
      <c r="K273"/>
      <c r="L273"/>
      <c r="M273" s="572"/>
      <c r="N273" s="572"/>
    </row>
    <row r="274" spans="1:14" s="571" customFormat="1" ht="20.25">
      <c r="A274" s="102"/>
      <c r="B274" s="1227"/>
      <c r="C274" s="1131" t="s">
        <v>556</v>
      </c>
      <c r="D274" s="593">
        <v>10</v>
      </c>
      <c r="E274" s="601" t="s">
        <v>547</v>
      </c>
      <c r="F274" s="593" t="s">
        <v>4813</v>
      </c>
      <c r="G274" s="593" t="s">
        <v>4814</v>
      </c>
      <c r="H274" s="593">
        <v>3157629493212</v>
      </c>
      <c r="I274" s="643" t="s">
        <v>557</v>
      </c>
      <c r="J274" s="603">
        <v>17.437899999999999</v>
      </c>
      <c r="K274"/>
      <c r="L274"/>
      <c r="M274" s="572"/>
      <c r="N274" s="572"/>
    </row>
    <row r="275" spans="1:14" s="571" customFormat="1" ht="20.25">
      <c r="A275" s="102"/>
      <c r="B275" s="1147" t="s">
        <v>380</v>
      </c>
      <c r="C275" s="1131" t="s">
        <v>554</v>
      </c>
      <c r="D275" s="593">
        <v>5</v>
      </c>
      <c r="E275" s="601" t="s">
        <v>558</v>
      </c>
      <c r="F275" s="593" t="s">
        <v>4813</v>
      </c>
      <c r="G275" s="593" t="s">
        <v>4814</v>
      </c>
      <c r="H275" s="593">
        <v>3157625591547</v>
      </c>
      <c r="I275" s="658" t="s">
        <v>559</v>
      </c>
      <c r="J275" s="603">
        <v>23.381</v>
      </c>
      <c r="K275"/>
      <c r="L275"/>
      <c r="M275" s="572"/>
      <c r="N275" s="572"/>
    </row>
    <row r="276" spans="1:14" s="571" customFormat="1" ht="20.25">
      <c r="A276" s="102"/>
      <c r="B276" s="486"/>
      <c r="C276" s="13"/>
      <c r="D276" s="555"/>
      <c r="E276" s="63"/>
      <c r="F276" s="556"/>
      <c r="G276" s="556"/>
      <c r="H276" s="76"/>
      <c r="I276" s="105"/>
      <c r="J276" s="556"/>
      <c r="K276"/>
      <c r="L276"/>
      <c r="M276" s="572"/>
      <c r="N276" s="572"/>
    </row>
    <row r="277" spans="1:14" s="571" customFormat="1" ht="21" thickBot="1">
      <c r="A277" s="181"/>
      <c r="B277"/>
      <c r="C277"/>
      <c r="D277"/>
      <c r="E277"/>
      <c r="F277"/>
      <c r="G277"/>
      <c r="H277"/>
      <c r="I277"/>
      <c r="J277"/>
      <c r="K277"/>
      <c r="L277"/>
      <c r="M277" s="572"/>
      <c r="N277" s="572"/>
    </row>
    <row r="278" spans="1:14" s="571" customFormat="1" ht="21" thickBot="1">
      <c r="B278" s="1212" t="s">
        <v>6062</v>
      </c>
      <c r="C278" s="1212"/>
      <c r="D278" s="1212"/>
      <c r="E278" s="1212"/>
      <c r="F278" s="81"/>
      <c r="G278" s="81"/>
      <c r="H278" s="1228" t="s">
        <v>53</v>
      </c>
      <c r="I278" s="1229"/>
      <c r="J278"/>
      <c r="K278"/>
      <c r="L278"/>
      <c r="M278" s="572"/>
      <c r="N278" s="572"/>
    </row>
    <row r="279" spans="1:14" s="571" customFormat="1" ht="21.75" thickTop="1" thickBot="1">
      <c r="A279" s="102"/>
      <c r="B279"/>
      <c r="C279"/>
      <c r="D279"/>
      <c r="E279"/>
      <c r="F279"/>
      <c r="G279"/>
      <c r="H279" s="1224" t="s">
        <v>52</v>
      </c>
      <c r="I279" s="1225"/>
      <c r="J279"/>
      <c r="K279"/>
      <c r="L279"/>
      <c r="M279" s="572"/>
      <c r="N279" s="572"/>
    </row>
    <row r="280" spans="1:14" s="102" customFormat="1" ht="24.95" customHeight="1">
      <c r="B280" s="592" t="s">
        <v>544</v>
      </c>
      <c r="C280" s="592" t="s">
        <v>519</v>
      </c>
      <c r="D280" s="592" t="s">
        <v>59</v>
      </c>
      <c r="E280" s="592" t="s">
        <v>56</v>
      </c>
      <c r="F280" s="592" t="s">
        <v>64</v>
      </c>
      <c r="G280" s="592" t="s">
        <v>57</v>
      </c>
      <c r="H280" s="592" t="s">
        <v>60</v>
      </c>
      <c r="I280" s="592" t="s">
        <v>4791</v>
      </c>
      <c r="J280"/>
      <c r="K280"/>
      <c r="L280"/>
    </row>
    <row r="281" spans="1:14" s="571" customFormat="1" ht="20.25">
      <c r="A281" s="102"/>
      <c r="B281" s="1147" t="s">
        <v>679</v>
      </c>
      <c r="C281" s="1131" t="s">
        <v>546</v>
      </c>
      <c r="D281" s="593">
        <v>15</v>
      </c>
      <c r="E281" s="593" t="s">
        <v>4812</v>
      </c>
      <c r="F281" s="593" t="s">
        <v>4814</v>
      </c>
      <c r="G281" s="593">
        <v>3157629408865</v>
      </c>
      <c r="H281" s="661" t="s">
        <v>698</v>
      </c>
      <c r="I281" s="610">
        <v>52.251899999999999</v>
      </c>
      <c r="J281"/>
      <c r="K281"/>
      <c r="L281"/>
      <c r="M281" s="572"/>
      <c r="N281" s="572"/>
    </row>
    <row r="282" spans="1:14" s="571" customFormat="1" ht="21" thickBot="1">
      <c r="A282" s="181"/>
      <c r="B282"/>
      <c r="C282"/>
      <c r="D282"/>
      <c r="E282"/>
      <c r="F282"/>
      <c r="G282"/>
      <c r="H282"/>
      <c r="I282"/>
      <c r="J282"/>
      <c r="K282"/>
      <c r="L282"/>
      <c r="M282" s="572"/>
      <c r="N282" s="572"/>
    </row>
    <row r="283" spans="1:14" s="571" customFormat="1" ht="21" thickBot="1">
      <c r="B283" s="1212" t="s">
        <v>4894</v>
      </c>
      <c r="C283" s="1212"/>
      <c r="D283" s="1212"/>
      <c r="E283" s="1212"/>
      <c r="F283" s="817" t="s">
        <v>4836</v>
      </c>
      <c r="G283" s="81"/>
      <c r="H283" s="81"/>
      <c r="I283" s="1292" t="s">
        <v>53</v>
      </c>
      <c r="J283" s="1292"/>
      <c r="K283"/>
      <c r="L283"/>
      <c r="M283" s="572"/>
      <c r="N283" s="572"/>
    </row>
    <row r="284" spans="1:14" s="571" customFormat="1" ht="21.75" thickTop="1" thickBot="1">
      <c r="B284"/>
      <c r="C284" s="181"/>
      <c r="D284"/>
      <c r="E284"/>
      <c r="F284"/>
      <c r="G284"/>
      <c r="H284"/>
      <c r="I284" s="1224" t="s">
        <v>52</v>
      </c>
      <c r="J284" s="1225"/>
      <c r="K284"/>
      <c r="L284"/>
      <c r="M284" s="572"/>
      <c r="N284" s="572"/>
    </row>
    <row r="285" spans="1:14" s="571" customFormat="1" ht="20.25">
      <c r="B285" s="592" t="s">
        <v>544</v>
      </c>
      <c r="C285" s="592" t="s">
        <v>325</v>
      </c>
      <c r="D285" s="592" t="s">
        <v>519</v>
      </c>
      <c r="E285" s="592" t="s">
        <v>59</v>
      </c>
      <c r="F285" s="592" t="s">
        <v>56</v>
      </c>
      <c r="G285" s="592" t="s">
        <v>64</v>
      </c>
      <c r="H285" s="592" t="s">
        <v>57</v>
      </c>
      <c r="I285" s="592" t="s">
        <v>60</v>
      </c>
      <c r="J285" s="592" t="s">
        <v>4791</v>
      </c>
      <c r="K285"/>
      <c r="L285"/>
      <c r="M285" s="572"/>
      <c r="N285" s="572"/>
    </row>
    <row r="286" spans="1:14" s="571" customFormat="1" ht="20.25">
      <c r="B286" s="1226" t="s">
        <v>4886</v>
      </c>
      <c r="C286" s="818" t="s">
        <v>372</v>
      </c>
      <c r="D286" s="1131" t="s">
        <v>4887</v>
      </c>
      <c r="E286" s="593">
        <v>100</v>
      </c>
      <c r="F286" s="593" t="s">
        <v>4812</v>
      </c>
      <c r="G286" s="593" t="s">
        <v>4814</v>
      </c>
      <c r="H286" s="593">
        <v>3157629492307</v>
      </c>
      <c r="I286" s="661" t="s">
        <v>5704</v>
      </c>
      <c r="J286" s="610">
        <v>1.1499999999999999</v>
      </c>
      <c r="K286"/>
      <c r="L286"/>
      <c r="M286" s="572"/>
      <c r="N286" s="572"/>
    </row>
    <row r="287" spans="1:14" s="571" customFormat="1" ht="20.25">
      <c r="B287" s="1249"/>
      <c r="C287" s="818" t="s">
        <v>0</v>
      </c>
      <c r="D287" s="1131" t="s">
        <v>4887</v>
      </c>
      <c r="E287" s="593">
        <v>100</v>
      </c>
      <c r="F287" s="593" t="s">
        <v>4812</v>
      </c>
      <c r="G287" s="593" t="s">
        <v>4814</v>
      </c>
      <c r="H287" s="593">
        <v>3157629492314</v>
      </c>
      <c r="I287" s="661" t="s">
        <v>5705</v>
      </c>
      <c r="J287" s="610">
        <v>1.1499999999999999</v>
      </c>
      <c r="K287"/>
      <c r="L287"/>
      <c r="M287" s="572"/>
      <c r="N287" s="572"/>
    </row>
    <row r="288" spans="1:14" s="571" customFormat="1" ht="20.25">
      <c r="B288" s="1227"/>
      <c r="C288" s="818" t="s">
        <v>377</v>
      </c>
      <c r="D288" s="1131" t="s">
        <v>4887</v>
      </c>
      <c r="E288" s="593">
        <v>100</v>
      </c>
      <c r="F288" s="593" t="s">
        <v>4812</v>
      </c>
      <c r="G288" s="593" t="s">
        <v>4814</v>
      </c>
      <c r="H288" s="593">
        <v>3157629493359</v>
      </c>
      <c r="I288" s="661" t="s">
        <v>5706</v>
      </c>
      <c r="J288" s="610">
        <v>1.1499999999999999</v>
      </c>
      <c r="K288"/>
      <c r="L288"/>
      <c r="M288" s="572"/>
      <c r="N288" s="572"/>
    </row>
    <row r="289" spans="1:17" s="571" customFormat="1" ht="20.25">
      <c r="B289" s="1226" t="s">
        <v>4888</v>
      </c>
      <c r="C289" s="818" t="s">
        <v>372</v>
      </c>
      <c r="D289" s="1131" t="s">
        <v>4887</v>
      </c>
      <c r="E289" s="593">
        <v>100</v>
      </c>
      <c r="F289" s="593" t="s">
        <v>4812</v>
      </c>
      <c r="G289" s="593" t="s">
        <v>4814</v>
      </c>
      <c r="H289" s="593">
        <v>3157629493335</v>
      </c>
      <c r="I289" s="661" t="s">
        <v>5707</v>
      </c>
      <c r="J289" s="610">
        <v>3.25</v>
      </c>
      <c r="K289"/>
      <c r="L289"/>
      <c r="M289" s="572"/>
      <c r="N289" s="572"/>
    </row>
    <row r="290" spans="1:17" s="571" customFormat="1" ht="20.25">
      <c r="B290" s="1249"/>
      <c r="C290" s="818" t="s">
        <v>0</v>
      </c>
      <c r="D290" s="1131" t="s">
        <v>4887</v>
      </c>
      <c r="E290" s="593">
        <v>100</v>
      </c>
      <c r="F290" s="593" t="s">
        <v>4812</v>
      </c>
      <c r="G290" s="593" t="s">
        <v>4814</v>
      </c>
      <c r="H290" s="593">
        <v>3157629493342</v>
      </c>
      <c r="I290" s="661" t="s">
        <v>5708</v>
      </c>
      <c r="J290" s="610">
        <v>2.5750000000000002</v>
      </c>
      <c r="K290"/>
      <c r="L290"/>
      <c r="M290" s="572"/>
      <c r="N290" s="572"/>
    </row>
    <row r="291" spans="1:17" s="571" customFormat="1" ht="20.25">
      <c r="B291" s="1227"/>
      <c r="C291" s="818" t="s">
        <v>377</v>
      </c>
      <c r="D291" s="1131" t="s">
        <v>4887</v>
      </c>
      <c r="E291" s="593">
        <v>100</v>
      </c>
      <c r="F291" s="593" t="s">
        <v>4812</v>
      </c>
      <c r="G291" s="593" t="s">
        <v>4814</v>
      </c>
      <c r="H291" s="593">
        <v>3157629493366</v>
      </c>
      <c r="I291" s="661" t="s">
        <v>5709</v>
      </c>
      <c r="J291" s="610">
        <v>2.75</v>
      </c>
      <c r="K291"/>
      <c r="L291"/>
      <c r="M291" s="572"/>
      <c r="N291" s="572"/>
    </row>
    <row r="292" spans="1:17" s="571" customFormat="1" ht="20.25">
      <c r="B292" s="1157"/>
      <c r="D292" s="13"/>
      <c r="E292" s="555"/>
      <c r="F292" s="555"/>
      <c r="G292" s="555"/>
      <c r="H292" s="555"/>
      <c r="I292" s="65"/>
      <c r="J292" s="556"/>
      <c r="K292"/>
      <c r="L292"/>
      <c r="M292" s="572"/>
      <c r="N292" s="572"/>
    </row>
    <row r="293" spans="1:17" s="571" customFormat="1" ht="21" thickBot="1">
      <c r="A293" s="102"/>
      <c r="B293" s="1212" t="s">
        <v>4897</v>
      </c>
      <c r="C293" s="1212"/>
      <c r="D293" s="1212"/>
      <c r="E293" s="1212"/>
      <c r="F293" s="817" t="s">
        <v>4836</v>
      </c>
      <c r="G293" s="81"/>
      <c r="H293" s="81"/>
      <c r="I293" s="65"/>
      <c r="J293" s="556"/>
      <c r="K293"/>
      <c r="L293"/>
      <c r="M293" s="572"/>
      <c r="N293" s="572"/>
    </row>
    <row r="294" spans="1:17" s="571" customFormat="1" ht="21" thickTop="1">
      <c r="B294" s="1157"/>
      <c r="D294" s="13"/>
      <c r="E294" s="555"/>
      <c r="F294" s="555"/>
      <c r="G294" s="555"/>
      <c r="H294" s="555"/>
      <c r="I294" s="1288" t="s">
        <v>4563</v>
      </c>
      <c r="J294" s="1288"/>
      <c r="K294"/>
      <c r="L294"/>
      <c r="M294" s="572"/>
      <c r="N294" s="572"/>
    </row>
    <row r="295" spans="1:17" s="571" customFormat="1" ht="20.25" customHeight="1">
      <c r="B295" s="592" t="s">
        <v>544</v>
      </c>
      <c r="C295" s="592" t="s">
        <v>325</v>
      </c>
      <c r="D295" s="592" t="s">
        <v>519</v>
      </c>
      <c r="E295" s="592" t="s">
        <v>59</v>
      </c>
      <c r="F295" s="592" t="s">
        <v>56</v>
      </c>
      <c r="G295" s="592" t="s">
        <v>64</v>
      </c>
      <c r="H295" s="592" t="s">
        <v>57</v>
      </c>
      <c r="I295" s="592" t="s">
        <v>60</v>
      </c>
      <c r="J295" s="592" t="s">
        <v>4791</v>
      </c>
      <c r="K295"/>
      <c r="L295"/>
      <c r="M295" s="572"/>
      <c r="N295" s="572"/>
    </row>
    <row r="296" spans="1:17" s="571" customFormat="1" ht="20.25" customHeight="1">
      <c r="B296" s="1150" t="s">
        <v>4889</v>
      </c>
      <c r="C296" s="818" t="s">
        <v>0</v>
      </c>
      <c r="D296" s="601" t="s">
        <v>4891</v>
      </c>
      <c r="E296" s="593">
        <v>100</v>
      </c>
      <c r="F296" s="593" t="s">
        <v>4812</v>
      </c>
      <c r="G296" s="593" t="s">
        <v>4814</v>
      </c>
      <c r="H296" s="593">
        <v>3157625567542</v>
      </c>
      <c r="I296" s="661" t="s">
        <v>5712</v>
      </c>
      <c r="J296" s="610">
        <v>1.0815000000000001</v>
      </c>
      <c r="K296"/>
      <c r="L296"/>
      <c r="M296" s="572"/>
      <c r="N296" s="572"/>
    </row>
    <row r="297" spans="1:17" s="102" customFormat="1">
      <c r="A297" s="571"/>
      <c r="B297" s="1150" t="s">
        <v>4890</v>
      </c>
      <c r="C297" s="818" t="s">
        <v>372</v>
      </c>
      <c r="D297" s="1131" t="s">
        <v>4887</v>
      </c>
      <c r="E297" s="593">
        <v>100</v>
      </c>
      <c r="F297" s="593" t="s">
        <v>4812</v>
      </c>
      <c r="G297" s="593" t="s">
        <v>4814</v>
      </c>
      <c r="H297" s="593">
        <v>3157625567269</v>
      </c>
      <c r="I297" s="661" t="s">
        <v>5713</v>
      </c>
      <c r="J297" s="610">
        <v>1.3</v>
      </c>
      <c r="K297"/>
      <c r="L297"/>
    </row>
    <row r="298" spans="1:17" s="181" customFormat="1" ht="24.95" customHeight="1">
      <c r="A298" s="571"/>
      <c r="B298" s="1293" t="s">
        <v>4888</v>
      </c>
      <c r="C298" s="818" t="s">
        <v>372</v>
      </c>
      <c r="D298" s="1131" t="s">
        <v>4887</v>
      </c>
      <c r="E298" s="593">
        <v>100</v>
      </c>
      <c r="F298" s="593" t="s">
        <v>4812</v>
      </c>
      <c r="G298" s="593" t="s">
        <v>4814</v>
      </c>
      <c r="H298" s="593">
        <v>3157625810228</v>
      </c>
      <c r="I298" s="661" t="s">
        <v>5714</v>
      </c>
      <c r="J298" s="610">
        <v>1.61</v>
      </c>
      <c r="K298"/>
      <c r="L298"/>
      <c r="N298" s="496"/>
      <c r="O298" s="496"/>
      <c r="P298" s="496"/>
      <c r="Q298" s="496"/>
    </row>
    <row r="299" spans="1:17" s="571" customFormat="1" ht="20.25">
      <c r="B299" s="1294"/>
      <c r="C299" s="818" t="s">
        <v>0</v>
      </c>
      <c r="D299" s="1131" t="s">
        <v>4887</v>
      </c>
      <c r="E299" s="593">
        <v>100</v>
      </c>
      <c r="F299" s="593" t="s">
        <v>4812</v>
      </c>
      <c r="G299" s="593" t="s">
        <v>4814</v>
      </c>
      <c r="H299" s="593">
        <v>3157625567337</v>
      </c>
      <c r="I299" s="661" t="s">
        <v>5715</v>
      </c>
      <c r="J299" s="610">
        <v>1.4832000000000001</v>
      </c>
      <c r="K299"/>
      <c r="L299"/>
      <c r="M299" s="572"/>
      <c r="N299" s="572"/>
    </row>
    <row r="300" spans="1:17" s="571" customFormat="1" ht="20.25">
      <c r="B300" s="1131" t="s">
        <v>4892</v>
      </c>
      <c r="C300" s="818" t="s">
        <v>372</v>
      </c>
      <c r="D300" s="601" t="s">
        <v>4893</v>
      </c>
      <c r="E300" s="593">
        <v>100</v>
      </c>
      <c r="F300" s="593" t="s">
        <v>4812</v>
      </c>
      <c r="G300" s="593" t="s">
        <v>4814</v>
      </c>
      <c r="H300" s="593">
        <v>3157625810433</v>
      </c>
      <c r="I300" s="661" t="s">
        <v>5716</v>
      </c>
      <c r="J300" s="610">
        <v>2.8</v>
      </c>
      <c r="K300"/>
      <c r="L300"/>
      <c r="M300" s="572"/>
      <c r="N300" s="572"/>
    </row>
    <row r="301" spans="1:17" s="571" customFormat="1" ht="21" thickBot="1">
      <c r="B301" s="13"/>
      <c r="D301" s="63"/>
      <c r="E301" s="555"/>
      <c r="F301" s="555"/>
      <c r="G301" s="555"/>
      <c r="H301" s="555"/>
      <c r="I301" s="65"/>
      <c r="J301" s="556"/>
      <c r="K301"/>
      <c r="L301"/>
      <c r="M301" s="572"/>
      <c r="N301" s="572"/>
    </row>
    <row r="302" spans="1:17" s="571" customFormat="1" ht="21" thickBot="1">
      <c r="B302" s="1212" t="s">
        <v>4895</v>
      </c>
      <c r="C302" s="1212"/>
      <c r="D302" s="1212"/>
      <c r="E302" s="1212"/>
      <c r="F302" s="817" t="s">
        <v>4836</v>
      </c>
      <c r="G302" s="81"/>
      <c r="H302" s="81"/>
      <c r="I302" s="1292" t="s">
        <v>53</v>
      </c>
      <c r="J302" s="1292"/>
      <c r="K302"/>
      <c r="L302"/>
      <c r="M302" s="572"/>
      <c r="N302" s="572"/>
    </row>
    <row r="303" spans="1:17" s="571" customFormat="1" ht="20.25" customHeight="1" thickTop="1" thickBot="1">
      <c r="B303"/>
      <c r="C303" s="181"/>
      <c r="D303"/>
      <c r="E303"/>
      <c r="F303"/>
      <c r="G303"/>
      <c r="H303"/>
      <c r="I303" s="1224" t="s">
        <v>52</v>
      </c>
      <c r="J303" s="1225"/>
      <c r="K303"/>
      <c r="L303"/>
      <c r="M303" s="572"/>
      <c r="N303" s="572"/>
    </row>
    <row r="304" spans="1:17" s="102" customFormat="1">
      <c r="A304" s="571"/>
      <c r="B304" s="1214" t="s">
        <v>1016</v>
      </c>
      <c r="C304" s="1215"/>
      <c r="D304" s="1216"/>
      <c r="E304" s="592" t="s">
        <v>59</v>
      </c>
      <c r="F304" s="592" t="s">
        <v>56</v>
      </c>
      <c r="G304" s="592" t="s">
        <v>64</v>
      </c>
      <c r="H304" s="592" t="s">
        <v>57</v>
      </c>
      <c r="I304" s="592" t="s">
        <v>60</v>
      </c>
      <c r="J304" s="592" t="s">
        <v>4791</v>
      </c>
      <c r="K304"/>
      <c r="L304"/>
    </row>
    <row r="305" spans="1:17" s="181" customFormat="1" ht="24.95" customHeight="1">
      <c r="A305" s="571"/>
      <c r="B305" s="1231" t="s">
        <v>4898</v>
      </c>
      <c r="C305" s="1232"/>
      <c r="D305" s="1233"/>
      <c r="E305" s="593">
        <v>1</v>
      </c>
      <c r="F305" s="593" t="s">
        <v>4813</v>
      </c>
      <c r="G305" s="593" t="s">
        <v>4814</v>
      </c>
      <c r="H305" s="593">
        <v>3157629436813</v>
      </c>
      <c r="I305" s="661" t="s">
        <v>5710</v>
      </c>
      <c r="J305" s="610">
        <v>403.75</v>
      </c>
      <c r="K305"/>
      <c r="L305"/>
      <c r="N305" s="496"/>
      <c r="O305" s="496"/>
      <c r="P305" s="496"/>
      <c r="Q305" s="496"/>
    </row>
    <row r="306" spans="1:17" s="571" customFormat="1" ht="20.25">
      <c r="B306" s="819"/>
      <c r="D306" s="63"/>
      <c r="E306" s="555"/>
      <c r="F306" s="555"/>
      <c r="G306" s="555"/>
      <c r="H306" s="555"/>
      <c r="I306" s="822"/>
      <c r="J306" s="823"/>
      <c r="K306"/>
      <c r="L306"/>
      <c r="M306" s="572"/>
      <c r="N306" s="572"/>
    </row>
    <row r="307" spans="1:17" s="571" customFormat="1" ht="21" thickBot="1">
      <c r="B307" s="1212" t="s">
        <v>4896</v>
      </c>
      <c r="C307" s="1212"/>
      <c r="D307" s="1212"/>
      <c r="E307" s="1212"/>
      <c r="F307" s="817" t="s">
        <v>4836</v>
      </c>
      <c r="G307" s="81"/>
      <c r="H307" s="81"/>
      <c r="I307" s="1291"/>
      <c r="J307" s="1291"/>
      <c r="K307"/>
      <c r="L307"/>
      <c r="M307" s="572"/>
      <c r="N307" s="572"/>
    </row>
    <row r="308" spans="1:17" s="571" customFormat="1" ht="21" thickTop="1">
      <c r="B308"/>
      <c r="C308" s="181"/>
      <c r="D308"/>
      <c r="E308"/>
      <c r="F308"/>
      <c r="G308"/>
      <c r="H308"/>
      <c r="I308" s="1288" t="s">
        <v>4563</v>
      </c>
      <c r="J308" s="1288"/>
      <c r="K308"/>
      <c r="L308"/>
      <c r="M308" s="572"/>
      <c r="N308" s="572"/>
    </row>
    <row r="309" spans="1:17" s="571" customFormat="1" ht="20.25">
      <c r="B309" s="1214" t="s">
        <v>1016</v>
      </c>
      <c r="C309" s="1215"/>
      <c r="D309" s="1216"/>
      <c r="E309" s="592" t="s">
        <v>59</v>
      </c>
      <c r="F309" s="592" t="s">
        <v>56</v>
      </c>
      <c r="G309" s="592" t="s">
        <v>64</v>
      </c>
      <c r="H309" s="592" t="s">
        <v>57</v>
      </c>
      <c r="I309" s="592" t="s">
        <v>60</v>
      </c>
      <c r="J309" s="592" t="s">
        <v>4791</v>
      </c>
      <c r="K309"/>
      <c r="L309"/>
      <c r="M309" s="572"/>
      <c r="N309" s="572"/>
    </row>
    <row r="310" spans="1:17" s="571" customFormat="1" ht="20.25" customHeight="1">
      <c r="A310" s="102"/>
      <c r="B310" s="1231" t="s">
        <v>4898</v>
      </c>
      <c r="C310" s="1232"/>
      <c r="D310" s="1233"/>
      <c r="E310" s="593">
        <v>1</v>
      </c>
      <c r="F310" s="593" t="s">
        <v>4812</v>
      </c>
      <c r="G310" s="593" t="s">
        <v>4814</v>
      </c>
      <c r="H310" s="593">
        <v>3157625569324</v>
      </c>
      <c r="I310" s="661" t="s">
        <v>5711</v>
      </c>
      <c r="J310" s="610">
        <v>194.31980000000001</v>
      </c>
      <c r="K310"/>
      <c r="L310"/>
      <c r="M310" s="572"/>
      <c r="N310" s="572"/>
    </row>
    <row r="311" spans="1:17" s="571" customFormat="1" ht="21" thickBot="1">
      <c r="A311" s="181"/>
      <c r="B311" s="819"/>
      <c r="C311" s="820"/>
      <c r="D311" s="821"/>
      <c r="E311" s="555"/>
      <c r="F311" s="555"/>
      <c r="G311" s="555"/>
      <c r="H311" s="555"/>
      <c r="I311" s="65"/>
      <c r="J311" s="556"/>
      <c r="K311"/>
      <c r="L311"/>
      <c r="M311" s="572"/>
      <c r="N311" s="572"/>
    </row>
    <row r="312" spans="1:17" s="571" customFormat="1" ht="21" thickBot="1">
      <c r="B312" s="1212" t="s">
        <v>4899</v>
      </c>
      <c r="C312" s="1212"/>
      <c r="D312" s="1212"/>
      <c r="E312" s="1212"/>
      <c r="F312" s="817" t="s">
        <v>4836</v>
      </c>
      <c r="G312" s="81"/>
      <c r="H312" s="81"/>
      <c r="I312" s="1292" t="s">
        <v>53</v>
      </c>
      <c r="J312" s="1292"/>
      <c r="K312"/>
      <c r="L312"/>
      <c r="M312" s="572"/>
      <c r="N312" s="572"/>
    </row>
    <row r="313" spans="1:17" s="571" customFormat="1" ht="21.75" thickTop="1" thickBot="1">
      <c r="B313"/>
      <c r="C313" s="181"/>
      <c r="D313"/>
      <c r="E313"/>
      <c r="F313"/>
      <c r="G313"/>
      <c r="H313"/>
      <c r="I313" s="1224" t="s">
        <v>52</v>
      </c>
      <c r="J313" s="1225"/>
      <c r="K313"/>
      <c r="L313"/>
      <c r="M313" s="572"/>
      <c r="N313" s="572"/>
    </row>
    <row r="314" spans="1:17" s="571" customFormat="1" ht="20.25">
      <c r="B314" s="592" t="s">
        <v>544</v>
      </c>
      <c r="C314" s="592" t="s">
        <v>325</v>
      </c>
      <c r="D314" s="592" t="s">
        <v>519</v>
      </c>
      <c r="E314" s="592" t="s">
        <v>59</v>
      </c>
      <c r="F314" s="592" t="s">
        <v>56</v>
      </c>
      <c r="G314" s="592" t="s">
        <v>64</v>
      </c>
      <c r="H314" s="592" t="s">
        <v>57</v>
      </c>
      <c r="I314" s="592" t="s">
        <v>60</v>
      </c>
      <c r="J314" s="592" t="s">
        <v>4791</v>
      </c>
      <c r="K314"/>
      <c r="L314"/>
      <c r="M314" s="572"/>
      <c r="N314" s="572"/>
    </row>
    <row r="315" spans="1:17" s="571" customFormat="1" ht="20.25">
      <c r="B315" s="1208" t="s">
        <v>4890</v>
      </c>
      <c r="C315" s="1131" t="s">
        <v>372</v>
      </c>
      <c r="D315" s="1131" t="s">
        <v>4887</v>
      </c>
      <c r="E315" s="593">
        <v>100</v>
      </c>
      <c r="F315" s="593" t="s">
        <v>4812</v>
      </c>
      <c r="G315" s="593" t="s">
        <v>4814</v>
      </c>
      <c r="H315" s="593">
        <v>3157629493373</v>
      </c>
      <c r="I315" s="661" t="s">
        <v>5717</v>
      </c>
      <c r="J315" s="610">
        <v>2.04</v>
      </c>
      <c r="K315"/>
      <c r="L315"/>
      <c r="M315" s="572"/>
      <c r="N315" s="572"/>
    </row>
    <row r="316" spans="1:17" s="571" customFormat="1" ht="20.25">
      <c r="B316" s="1210"/>
      <c r="C316" s="1131" t="s">
        <v>0</v>
      </c>
      <c r="D316" s="1131" t="s">
        <v>4887</v>
      </c>
      <c r="E316" s="593">
        <v>100</v>
      </c>
      <c r="F316" s="593" t="s">
        <v>4812</v>
      </c>
      <c r="G316" s="593" t="s">
        <v>4814</v>
      </c>
      <c r="H316" s="593">
        <v>3157629493397</v>
      </c>
      <c r="I316" s="661" t="s">
        <v>5718</v>
      </c>
      <c r="J316" s="610">
        <v>1.74</v>
      </c>
      <c r="K316"/>
      <c r="L316"/>
      <c r="M316" s="572"/>
      <c r="N316" s="572"/>
    </row>
    <row r="317" spans="1:17" s="571" customFormat="1" ht="20.25">
      <c r="A317" s="102"/>
      <c r="B317" s="1209"/>
      <c r="C317" s="1131" t="s">
        <v>377</v>
      </c>
      <c r="D317" s="1131" t="s">
        <v>4887</v>
      </c>
      <c r="E317" s="593">
        <v>100</v>
      </c>
      <c r="F317" s="593" t="s">
        <v>4812</v>
      </c>
      <c r="G317" s="593" t="s">
        <v>4814</v>
      </c>
      <c r="H317" s="593">
        <v>3157629493403</v>
      </c>
      <c r="I317" s="661" t="s">
        <v>5719</v>
      </c>
      <c r="J317" s="610">
        <v>1.56</v>
      </c>
      <c r="K317"/>
      <c r="L317"/>
      <c r="M317" s="572"/>
      <c r="N317" s="572"/>
    </row>
    <row r="318" spans="1:17" s="571" customFormat="1" ht="20.25">
      <c r="A318" s="181"/>
      <c r="B318" s="819"/>
      <c r="C318" s="820"/>
      <c r="D318" s="821"/>
      <c r="E318" s="555"/>
      <c r="F318" s="555"/>
      <c r="G318" s="555"/>
      <c r="H318" s="555"/>
      <c r="I318" s="65"/>
      <c r="J318" s="556"/>
      <c r="K318"/>
      <c r="L318"/>
      <c r="M318" s="572"/>
      <c r="N318" s="572"/>
    </row>
    <row r="319" spans="1:17" s="571" customFormat="1" ht="21" thickBot="1">
      <c r="B319" s="1212" t="s">
        <v>4900</v>
      </c>
      <c r="C319" s="1212"/>
      <c r="D319" s="1212"/>
      <c r="E319" s="1212"/>
      <c r="F319" s="817" t="s">
        <v>4836</v>
      </c>
      <c r="G319" s="81"/>
      <c r="H319" s="81"/>
      <c r="I319" s="1230"/>
      <c r="J319" s="1230"/>
      <c r="K319"/>
      <c r="L319"/>
      <c r="M319" s="572"/>
      <c r="N319" s="572"/>
    </row>
    <row r="320" spans="1:17" s="571" customFormat="1" ht="21" thickTop="1">
      <c r="B320"/>
      <c r="C320" s="181"/>
      <c r="D320"/>
      <c r="E320"/>
      <c r="F320"/>
      <c r="G320"/>
      <c r="H320"/>
      <c r="I320" s="1288" t="s">
        <v>4563</v>
      </c>
      <c r="J320" s="1288"/>
      <c r="K320"/>
      <c r="L320"/>
      <c r="M320" s="572"/>
      <c r="N320" s="572"/>
    </row>
    <row r="321" spans="1:17" s="571" customFormat="1" ht="20.25">
      <c r="B321" s="592" t="s">
        <v>544</v>
      </c>
      <c r="C321" s="592" t="s">
        <v>325</v>
      </c>
      <c r="D321" s="592" t="s">
        <v>519</v>
      </c>
      <c r="E321" s="592" t="s">
        <v>59</v>
      </c>
      <c r="F321" s="592" t="s">
        <v>56</v>
      </c>
      <c r="G321" s="592" t="s">
        <v>64</v>
      </c>
      <c r="H321" s="592" t="s">
        <v>57</v>
      </c>
      <c r="I321" s="592" t="s">
        <v>60</v>
      </c>
      <c r="J321" s="592" t="s">
        <v>4791</v>
      </c>
      <c r="K321"/>
      <c r="L321"/>
      <c r="M321" s="572"/>
      <c r="N321" s="572"/>
    </row>
    <row r="322" spans="1:17" s="571" customFormat="1" ht="20.25">
      <c r="B322" s="1131" t="s">
        <v>4889</v>
      </c>
      <c r="C322" s="1131" t="s">
        <v>372</v>
      </c>
      <c r="D322" s="1131" t="s">
        <v>4887</v>
      </c>
      <c r="E322" s="593">
        <v>100</v>
      </c>
      <c r="F322" s="593" t="s">
        <v>4812</v>
      </c>
      <c r="G322" s="593" t="s">
        <v>4814</v>
      </c>
      <c r="H322" s="593">
        <v>3157625567399</v>
      </c>
      <c r="I322" s="661" t="s">
        <v>5720</v>
      </c>
      <c r="J322" s="610">
        <v>1.1499999999999999</v>
      </c>
      <c r="K322"/>
      <c r="L322"/>
      <c r="M322" s="572"/>
      <c r="N322" s="572"/>
    </row>
    <row r="323" spans="1:17" s="571" customFormat="1" ht="20.25">
      <c r="B323" s="1208" t="s">
        <v>4888</v>
      </c>
      <c r="C323" s="1131" t="s">
        <v>0</v>
      </c>
      <c r="D323" s="1131" t="s">
        <v>4887</v>
      </c>
      <c r="E323" s="593">
        <v>100</v>
      </c>
      <c r="F323" s="593" t="s">
        <v>4812</v>
      </c>
      <c r="G323" s="593" t="s">
        <v>4814</v>
      </c>
      <c r="H323" s="593">
        <v>3157625567405</v>
      </c>
      <c r="I323" s="661" t="s">
        <v>5721</v>
      </c>
      <c r="J323" s="610">
        <v>1.0815000000000001</v>
      </c>
      <c r="K323"/>
      <c r="L323"/>
      <c r="M323" s="572"/>
      <c r="N323" s="572"/>
    </row>
    <row r="324" spans="1:17" s="571" customFormat="1" ht="20.25">
      <c r="B324" s="1209"/>
      <c r="C324" s="1131" t="s">
        <v>377</v>
      </c>
      <c r="D324" s="1131" t="s">
        <v>4887</v>
      </c>
      <c r="E324" s="593">
        <v>100</v>
      </c>
      <c r="F324" s="593" t="s">
        <v>4812</v>
      </c>
      <c r="G324" s="593" t="s">
        <v>4814</v>
      </c>
      <c r="H324" s="593">
        <v>3157625567412</v>
      </c>
      <c r="I324" s="661" t="s">
        <v>5722</v>
      </c>
      <c r="J324" s="610">
        <v>1.52</v>
      </c>
      <c r="K324"/>
      <c r="L324"/>
      <c r="M324" s="572"/>
      <c r="N324" s="572"/>
    </row>
    <row r="325" spans="1:17" s="571" customFormat="1" ht="13.5" customHeight="1">
      <c r="B325" s="13"/>
      <c r="C325" s="13"/>
      <c r="D325" s="13"/>
      <c r="E325" s="555"/>
      <c r="F325" s="555"/>
      <c r="G325" s="555"/>
      <c r="H325" s="555"/>
      <c r="I325" s="65"/>
      <c r="J325" s="556"/>
      <c r="K325"/>
      <c r="L325"/>
      <c r="M325" s="572"/>
      <c r="N325" s="572"/>
    </row>
    <row r="326" spans="1:17" s="571" customFormat="1" ht="20.25" customHeight="1" thickBot="1">
      <c r="B326" s="1212" t="s">
        <v>6220</v>
      </c>
      <c r="C326" s="1212"/>
      <c r="D326" s="1212"/>
      <c r="E326" s="1212"/>
      <c r="F326" s="817" t="s">
        <v>4836</v>
      </c>
      <c r="G326" s="81"/>
      <c r="H326" s="81"/>
      <c r="I326" s="65"/>
      <c r="J326" s="556"/>
      <c r="K326"/>
      <c r="L326"/>
      <c r="M326" s="572"/>
      <c r="N326" s="572"/>
    </row>
    <row r="327" spans="1:17" s="102" customFormat="1" ht="13.5" thickTop="1">
      <c r="A327" s="571"/>
      <c r="B327" s="13"/>
      <c r="C327" s="13"/>
      <c r="D327" s="13"/>
      <c r="E327" s="555"/>
      <c r="F327" s="555"/>
      <c r="G327" s="555"/>
      <c r="H327" s="555"/>
      <c r="I327" s="65"/>
      <c r="J327" s="556"/>
      <c r="K327"/>
      <c r="L327"/>
    </row>
    <row r="328" spans="1:17" s="181" customFormat="1" ht="24.95" customHeight="1">
      <c r="A328" s="571"/>
      <c r="B328" s="592" t="s">
        <v>544</v>
      </c>
      <c r="C328" s="592" t="s">
        <v>59</v>
      </c>
      <c r="D328" s="592" t="s">
        <v>56</v>
      </c>
      <c r="E328" s="592" t="s">
        <v>64</v>
      </c>
      <c r="F328" s="592" t="s">
        <v>57</v>
      </c>
      <c r="G328" s="592" t="s">
        <v>60</v>
      </c>
      <c r="H328" s="592" t="s">
        <v>4791</v>
      </c>
      <c r="I328" s="571"/>
      <c r="J328" s="571"/>
      <c r="K328"/>
      <c r="L328"/>
      <c r="N328" s="496"/>
      <c r="O328" s="496"/>
      <c r="P328" s="496"/>
      <c r="Q328" s="496"/>
    </row>
    <row r="329" spans="1:17" s="571" customFormat="1" ht="20.25">
      <c r="B329" s="1131" t="s">
        <v>4901</v>
      </c>
      <c r="C329" s="593">
        <v>10</v>
      </c>
      <c r="D329" s="593" t="s">
        <v>4812</v>
      </c>
      <c r="E329" s="593" t="s">
        <v>4814</v>
      </c>
      <c r="F329" s="593">
        <v>3157620319023</v>
      </c>
      <c r="G329" s="661" t="s">
        <v>5723</v>
      </c>
      <c r="H329" s="610">
        <v>15.501500000000002</v>
      </c>
      <c r="K329"/>
      <c r="L329"/>
      <c r="M329" s="572"/>
      <c r="N329" s="572"/>
    </row>
    <row r="330" spans="1:17" s="571" customFormat="1" ht="20.25">
      <c r="B330" s="1127" t="s">
        <v>4902</v>
      </c>
      <c r="C330" s="593">
        <v>1</v>
      </c>
      <c r="D330" s="593" t="s">
        <v>4812</v>
      </c>
      <c r="E330" s="593" t="s">
        <v>4814</v>
      </c>
      <c r="F330" s="593">
        <v>3157620319030</v>
      </c>
      <c r="G330" s="661" t="s">
        <v>5724</v>
      </c>
      <c r="H330" s="610">
        <v>32.380000000000003</v>
      </c>
      <c r="K330"/>
      <c r="L330"/>
      <c r="M330" s="572"/>
      <c r="N330" s="572"/>
    </row>
    <row r="331" spans="1:17" s="571" customFormat="1" ht="20.25">
      <c r="B331" s="1127" t="s">
        <v>4903</v>
      </c>
      <c r="C331" s="593">
        <v>10</v>
      </c>
      <c r="D331" s="593" t="s">
        <v>4812</v>
      </c>
      <c r="E331" s="593" t="s">
        <v>4814</v>
      </c>
      <c r="F331" s="593">
        <v>3157620707974</v>
      </c>
      <c r="G331" s="661" t="s">
        <v>5725</v>
      </c>
      <c r="H331" s="610">
        <v>28.43</v>
      </c>
      <c r="K331"/>
      <c r="L331"/>
      <c r="M331" s="572"/>
      <c r="N331" s="572"/>
    </row>
    <row r="332" spans="1:17" s="571" customFormat="1" ht="20.25">
      <c r="B332" s="1127" t="s">
        <v>4904</v>
      </c>
      <c r="C332" s="593">
        <v>1</v>
      </c>
      <c r="D332" s="593" t="s">
        <v>4812</v>
      </c>
      <c r="E332" s="593" t="s">
        <v>4814</v>
      </c>
      <c r="F332" s="593">
        <v>3157620318712</v>
      </c>
      <c r="G332" s="661" t="s">
        <v>5726</v>
      </c>
      <c r="H332" s="610">
        <v>27.94</v>
      </c>
      <c r="K332"/>
      <c r="L332"/>
      <c r="M332" s="572"/>
      <c r="N332" s="572"/>
    </row>
    <row r="333" spans="1:17" s="571" customFormat="1" ht="20.25">
      <c r="B333" s="1127" t="s">
        <v>4905</v>
      </c>
      <c r="C333" s="593">
        <v>1</v>
      </c>
      <c r="D333" s="593" t="s">
        <v>4812</v>
      </c>
      <c r="E333" s="593" t="s">
        <v>4814</v>
      </c>
      <c r="F333" s="593">
        <v>3157620318729</v>
      </c>
      <c r="G333" s="661" t="s">
        <v>5727</v>
      </c>
      <c r="H333" s="610">
        <v>31.3</v>
      </c>
      <c r="K333"/>
      <c r="L333"/>
      <c r="M333" s="572"/>
      <c r="N333" s="572"/>
    </row>
    <row r="334" spans="1:17" s="571" customFormat="1" ht="20.25">
      <c r="B334" s="1127" t="s">
        <v>4906</v>
      </c>
      <c r="C334" s="593">
        <v>1</v>
      </c>
      <c r="D334" s="593" t="s">
        <v>4812</v>
      </c>
      <c r="E334" s="593" t="s">
        <v>4814</v>
      </c>
      <c r="F334" s="593">
        <v>3157620708117</v>
      </c>
      <c r="G334" s="661" t="s">
        <v>5728</v>
      </c>
      <c r="H334" s="610">
        <v>22.948400000000003</v>
      </c>
      <c r="K334"/>
      <c r="L334"/>
      <c r="M334" s="572"/>
      <c r="N334" s="572"/>
    </row>
    <row r="335" spans="1:17" s="102" customFormat="1" ht="17.25" customHeight="1">
      <c r="A335" s="571"/>
      <c r="B335" s="1127" t="s">
        <v>3356</v>
      </c>
      <c r="C335" s="593">
        <v>1</v>
      </c>
      <c r="D335" s="593" t="s">
        <v>4812</v>
      </c>
      <c r="E335" s="593" t="s">
        <v>4814</v>
      </c>
      <c r="F335" s="593">
        <v>3157620318736</v>
      </c>
      <c r="G335" s="661" t="s">
        <v>5729</v>
      </c>
      <c r="H335" s="610">
        <v>24.493400000000001</v>
      </c>
      <c r="I335" s="571"/>
      <c r="J335" s="571"/>
      <c r="K335"/>
      <c r="L335"/>
    </row>
    <row r="336" spans="1:17" s="181" customFormat="1" ht="24.95" customHeight="1">
      <c r="A336" s="571"/>
      <c r="B336" s="1131" t="s">
        <v>3437</v>
      </c>
      <c r="C336" s="593">
        <v>10</v>
      </c>
      <c r="D336" s="593" t="s">
        <v>4812</v>
      </c>
      <c r="E336" s="593" t="s">
        <v>4814</v>
      </c>
      <c r="F336" s="593">
        <v>3157620708339</v>
      </c>
      <c r="G336" s="661" t="s">
        <v>5730</v>
      </c>
      <c r="H336" s="610">
        <v>25.379200000000001</v>
      </c>
      <c r="I336" s="571"/>
      <c r="J336" s="571"/>
      <c r="K336"/>
      <c r="L336"/>
      <c r="N336" s="496"/>
      <c r="O336" s="496"/>
      <c r="P336" s="496"/>
      <c r="Q336" s="496"/>
    </row>
    <row r="337" spans="1:14" s="571" customFormat="1" ht="20.25">
      <c r="B337" s="1131" t="s">
        <v>4907</v>
      </c>
      <c r="C337" s="593">
        <v>10</v>
      </c>
      <c r="D337" s="593" t="s">
        <v>4812</v>
      </c>
      <c r="E337" s="593" t="s">
        <v>4814</v>
      </c>
      <c r="F337" s="593">
        <v>3157620708551</v>
      </c>
      <c r="G337" s="661" t="s">
        <v>5731</v>
      </c>
      <c r="H337" s="610">
        <v>41.055799999999998</v>
      </c>
      <c r="K337"/>
      <c r="L337"/>
      <c r="M337" s="572"/>
      <c r="N337" s="572"/>
    </row>
    <row r="338" spans="1:14" s="571" customFormat="1" ht="20.25">
      <c r="B338" s="1131" t="s">
        <v>4908</v>
      </c>
      <c r="C338" s="593">
        <v>1</v>
      </c>
      <c r="D338" s="593" t="s">
        <v>4812</v>
      </c>
      <c r="E338" s="593" t="s">
        <v>4814</v>
      </c>
      <c r="F338" s="593">
        <v>3157620318750</v>
      </c>
      <c r="G338" s="661" t="s">
        <v>5732</v>
      </c>
      <c r="H338" s="610">
        <v>49.2</v>
      </c>
      <c r="K338"/>
      <c r="L338"/>
      <c r="M338" s="572"/>
      <c r="N338" s="572"/>
    </row>
    <row r="339" spans="1:14" s="571" customFormat="1" ht="20.25">
      <c r="B339" s="1131" t="s">
        <v>642</v>
      </c>
      <c r="C339" s="593">
        <v>1</v>
      </c>
      <c r="D339" s="593" t="s">
        <v>4812</v>
      </c>
      <c r="E339" s="593" t="s">
        <v>4814</v>
      </c>
      <c r="F339" s="593">
        <v>3157620708773</v>
      </c>
      <c r="G339" s="661" t="s">
        <v>5733</v>
      </c>
      <c r="H339" s="610">
        <v>53.457000000000001</v>
      </c>
      <c r="K339"/>
      <c r="L339"/>
      <c r="M339" s="572"/>
      <c r="N339" s="572"/>
    </row>
    <row r="340" spans="1:14" s="571" customFormat="1" ht="20.25">
      <c r="A340" s="102"/>
      <c r="B340" s="13"/>
      <c r="C340" s="555"/>
      <c r="D340" s="555"/>
      <c r="E340" s="555"/>
      <c r="F340" s="555"/>
      <c r="G340" s="65"/>
      <c r="H340" s="556"/>
      <c r="K340"/>
      <c r="L340"/>
      <c r="M340" s="572"/>
      <c r="N340" s="572"/>
    </row>
    <row r="341" spans="1:14" s="571" customFormat="1" ht="20.25">
      <c r="A341" s="181"/>
      <c r="B341" s="819"/>
      <c r="C341" s="820"/>
      <c r="D341" s="821"/>
      <c r="E341" s="555"/>
      <c r="F341" s="555"/>
      <c r="G341" s="555"/>
      <c r="H341" s="1211" t="s">
        <v>4583</v>
      </c>
      <c r="I341" s="1211"/>
      <c r="J341" s="556"/>
      <c r="K341"/>
      <c r="L341"/>
      <c r="M341" s="572"/>
      <c r="N341" s="572"/>
    </row>
    <row r="342" spans="1:14" s="571" customFormat="1" ht="21" thickBot="1">
      <c r="B342" s="1212" t="s">
        <v>6221</v>
      </c>
      <c r="C342" s="1212"/>
      <c r="D342" s="1212"/>
      <c r="E342" s="1212"/>
      <c r="F342" s="817" t="s">
        <v>4836</v>
      </c>
      <c r="G342" s="81"/>
      <c r="H342" s="1289" t="s">
        <v>53</v>
      </c>
      <c r="I342" s="1290"/>
      <c r="J342" s="783"/>
      <c r="K342"/>
      <c r="L342"/>
      <c r="M342" s="572"/>
      <c r="N342" s="572"/>
    </row>
    <row r="343" spans="1:14" s="571" customFormat="1" ht="21" thickTop="1">
      <c r="B343"/>
      <c r="C343" s="181"/>
      <c r="D343"/>
      <c r="E343"/>
      <c r="F343"/>
      <c r="G343"/>
      <c r="H343" s="1305" t="s">
        <v>52</v>
      </c>
      <c r="I343" s="1306"/>
      <c r="J343" s="783"/>
      <c r="K343"/>
      <c r="L343"/>
      <c r="M343" s="572"/>
      <c r="N343" s="572"/>
    </row>
    <row r="344" spans="1:14" s="571" customFormat="1" ht="20.25">
      <c r="B344" s="592" t="s">
        <v>544</v>
      </c>
      <c r="C344" s="592" t="s">
        <v>325</v>
      </c>
      <c r="D344" s="592" t="s">
        <v>59</v>
      </c>
      <c r="E344" s="592" t="s">
        <v>56</v>
      </c>
      <c r="F344" s="592" t="s">
        <v>64</v>
      </c>
      <c r="G344" s="1153" t="s">
        <v>57</v>
      </c>
      <c r="H344" s="592" t="s">
        <v>60</v>
      </c>
      <c r="I344" s="592" t="s">
        <v>4791</v>
      </c>
      <c r="K344"/>
      <c r="L344"/>
      <c r="M344" s="572"/>
      <c r="N344" s="572"/>
    </row>
    <row r="345" spans="1:14" s="571" customFormat="1" ht="20.25">
      <c r="B345" s="1208" t="s">
        <v>4909</v>
      </c>
      <c r="C345" s="1131" t="s">
        <v>367</v>
      </c>
      <c r="D345" s="593">
        <v>100</v>
      </c>
      <c r="E345" s="593" t="s">
        <v>4812</v>
      </c>
      <c r="F345" s="593" t="s">
        <v>4814</v>
      </c>
      <c r="G345" s="824">
        <v>3157629240403</v>
      </c>
      <c r="H345" s="661" t="s">
        <v>5734</v>
      </c>
      <c r="I345" s="610">
        <v>2.52</v>
      </c>
      <c r="K345"/>
      <c r="L345"/>
      <c r="M345" s="572"/>
      <c r="N345" s="572"/>
    </row>
    <row r="346" spans="1:14" s="571" customFormat="1" ht="20.25">
      <c r="B346" s="1209"/>
      <c r="C346" s="1131" t="s">
        <v>372</v>
      </c>
      <c r="D346" s="593">
        <v>100</v>
      </c>
      <c r="E346" s="593" t="s">
        <v>4812</v>
      </c>
      <c r="F346" s="593" t="s">
        <v>4814</v>
      </c>
      <c r="G346" s="824">
        <v>3157629240663</v>
      </c>
      <c r="H346" s="661" t="s">
        <v>5735</v>
      </c>
      <c r="I346" s="610">
        <v>2.3199999999999998</v>
      </c>
      <c r="K346"/>
      <c r="L346"/>
      <c r="M346" s="572"/>
      <c r="N346" s="572"/>
    </row>
    <row r="347" spans="1:14" s="571" customFormat="1" ht="20.25">
      <c r="B347" s="1208" t="s">
        <v>4910</v>
      </c>
      <c r="C347" s="1131" t="s">
        <v>367</v>
      </c>
      <c r="D347" s="593">
        <v>100</v>
      </c>
      <c r="E347" s="593" t="s">
        <v>4812</v>
      </c>
      <c r="F347" s="593" t="s">
        <v>4814</v>
      </c>
      <c r="G347" s="824">
        <v>3157629240526</v>
      </c>
      <c r="H347" s="661" t="s">
        <v>5736</v>
      </c>
      <c r="I347" s="610">
        <v>5.38</v>
      </c>
      <c r="K347"/>
      <c r="L347"/>
      <c r="M347" s="572"/>
      <c r="N347" s="572"/>
    </row>
    <row r="348" spans="1:14" s="571" customFormat="1" ht="20.25">
      <c r="A348" s="102"/>
      <c r="B348" s="1209"/>
      <c r="C348" s="1131" t="s">
        <v>372</v>
      </c>
      <c r="D348" s="593">
        <v>100</v>
      </c>
      <c r="E348" s="593" t="s">
        <v>4812</v>
      </c>
      <c r="F348" s="593" t="s">
        <v>4814</v>
      </c>
      <c r="G348" s="824">
        <v>3157625911291</v>
      </c>
      <c r="H348" s="661" t="s">
        <v>5737</v>
      </c>
      <c r="I348" s="610">
        <v>4.33</v>
      </c>
      <c r="K348"/>
      <c r="L348"/>
      <c r="M348" s="572"/>
      <c r="N348" s="572"/>
    </row>
    <row r="349" spans="1:14" s="571" customFormat="1" ht="20.25">
      <c r="A349" s="181"/>
      <c r="B349" s="783"/>
      <c r="C349" s="13"/>
      <c r="D349" s="555"/>
      <c r="E349" s="555"/>
      <c r="F349" s="555"/>
      <c r="G349" s="555"/>
      <c r="H349" s="65"/>
      <c r="I349" s="556"/>
      <c r="K349"/>
      <c r="L349"/>
      <c r="M349" s="572"/>
      <c r="N349" s="572"/>
    </row>
    <row r="350" spans="1:14" s="571" customFormat="1" ht="21" thickBot="1">
      <c r="B350" s="1212" t="s">
        <v>6222</v>
      </c>
      <c r="C350" s="1212"/>
      <c r="D350" s="1212"/>
      <c r="E350" s="1212"/>
      <c r="F350" s="817" t="s">
        <v>4836</v>
      </c>
      <c r="G350" s="81"/>
      <c r="H350" s="1213" t="s">
        <v>4913</v>
      </c>
      <c r="I350" s="1213"/>
      <c r="J350" s="783"/>
      <c r="K350"/>
      <c r="L350"/>
      <c r="M350" s="572"/>
      <c r="N350" s="572"/>
    </row>
    <row r="351" spans="1:14" s="571" customFormat="1" ht="21" thickTop="1">
      <c r="B351"/>
      <c r="C351" s="181"/>
      <c r="D351"/>
      <c r="E351"/>
      <c r="F351"/>
      <c r="G351"/>
      <c r="H351" s="1218" t="s">
        <v>73</v>
      </c>
      <c r="I351" s="1219"/>
      <c r="J351" s="783"/>
      <c r="K351"/>
      <c r="L351"/>
      <c r="M351" s="572"/>
      <c r="N351" s="572"/>
    </row>
    <row r="352" spans="1:14" s="571" customFormat="1" ht="20.25">
      <c r="B352" s="592" t="s">
        <v>544</v>
      </c>
      <c r="C352" s="592" t="s">
        <v>325</v>
      </c>
      <c r="D352" s="592" t="s">
        <v>59</v>
      </c>
      <c r="E352" s="592" t="s">
        <v>56</v>
      </c>
      <c r="F352" s="592" t="s">
        <v>64</v>
      </c>
      <c r="G352" s="1153" t="s">
        <v>57</v>
      </c>
      <c r="H352" s="592" t="s">
        <v>60</v>
      </c>
      <c r="I352" s="592" t="s">
        <v>4791</v>
      </c>
      <c r="K352"/>
      <c r="L352"/>
      <c r="M352" s="572"/>
      <c r="N352" s="572"/>
    </row>
    <row r="353" spans="1:17" s="571" customFormat="1" ht="20.25">
      <c r="B353" s="1131" t="s">
        <v>4471</v>
      </c>
      <c r="C353" s="1131" t="s">
        <v>0</v>
      </c>
      <c r="D353" s="593">
        <v>100</v>
      </c>
      <c r="E353" s="593" t="s">
        <v>4812</v>
      </c>
      <c r="F353" s="593" t="s">
        <v>4814</v>
      </c>
      <c r="G353" s="824">
        <v>3157620319153</v>
      </c>
      <c r="H353" s="661" t="s">
        <v>5738</v>
      </c>
      <c r="I353" s="610">
        <v>0.99</v>
      </c>
      <c r="K353"/>
      <c r="L353"/>
      <c r="M353" s="572"/>
      <c r="N353" s="572"/>
    </row>
    <row r="354" spans="1:17" s="571" customFormat="1" ht="20.25">
      <c r="B354" s="1220" t="s">
        <v>4477</v>
      </c>
      <c r="C354" s="1131" t="s">
        <v>0</v>
      </c>
      <c r="D354" s="593">
        <v>100</v>
      </c>
      <c r="E354" s="593" t="s">
        <v>4812</v>
      </c>
      <c r="F354" s="593" t="s">
        <v>4814</v>
      </c>
      <c r="G354" s="824">
        <v>3157620353300</v>
      </c>
      <c r="H354" s="661" t="s">
        <v>5739</v>
      </c>
      <c r="I354" s="610">
        <v>1.7</v>
      </c>
      <c r="K354"/>
      <c r="L354"/>
      <c r="M354" s="572"/>
      <c r="N354" s="572"/>
    </row>
    <row r="355" spans="1:17" s="571" customFormat="1" ht="20.25">
      <c r="B355" s="1221"/>
      <c r="C355" s="1131" t="s">
        <v>0</v>
      </c>
      <c r="D355" s="593">
        <v>100</v>
      </c>
      <c r="E355" s="593" t="s">
        <v>4812</v>
      </c>
      <c r="F355" s="593" t="s">
        <v>4814</v>
      </c>
      <c r="G355" s="824">
        <v>3157620353317</v>
      </c>
      <c r="H355" s="661" t="s">
        <v>5740</v>
      </c>
      <c r="I355" s="610">
        <v>1.68</v>
      </c>
      <c r="K355"/>
      <c r="L355"/>
      <c r="M355" s="572"/>
      <c r="N355" s="572"/>
    </row>
    <row r="356" spans="1:17" s="571" customFormat="1" ht="20.25">
      <c r="B356" s="1222" t="s">
        <v>4479</v>
      </c>
      <c r="C356" s="1131" t="s">
        <v>0</v>
      </c>
      <c r="D356" s="593">
        <v>50</v>
      </c>
      <c r="E356" s="593" t="s">
        <v>4812</v>
      </c>
      <c r="F356" s="593" t="s">
        <v>4814</v>
      </c>
      <c r="G356" s="824">
        <v>3157620353331</v>
      </c>
      <c r="H356" s="661" t="s">
        <v>5741</v>
      </c>
      <c r="I356" s="610">
        <v>2.12</v>
      </c>
      <c r="K356"/>
      <c r="L356"/>
      <c r="M356" s="572"/>
      <c r="N356" s="572"/>
    </row>
    <row r="357" spans="1:17" s="571" customFormat="1" ht="20.25">
      <c r="B357" s="1223"/>
      <c r="C357" s="1131" t="s">
        <v>0</v>
      </c>
      <c r="D357" s="593">
        <v>100</v>
      </c>
      <c r="E357" s="593" t="s">
        <v>4812</v>
      </c>
      <c r="F357" s="593" t="s">
        <v>4814</v>
      </c>
      <c r="G357" s="824">
        <v>3157620311287</v>
      </c>
      <c r="H357" s="661" t="s">
        <v>5742</v>
      </c>
      <c r="I357" s="610">
        <v>1.68</v>
      </c>
      <c r="K357"/>
      <c r="L357"/>
      <c r="M357" s="572"/>
      <c r="N357" s="572"/>
    </row>
    <row r="358" spans="1:17" s="571" customFormat="1" ht="20.25">
      <c r="B358" s="1208" t="s">
        <v>4909</v>
      </c>
      <c r="C358" s="1131" t="s">
        <v>367</v>
      </c>
      <c r="D358" s="593">
        <v>100</v>
      </c>
      <c r="E358" s="593" t="s">
        <v>4812</v>
      </c>
      <c r="F358" s="593" t="s">
        <v>4814</v>
      </c>
      <c r="G358" s="824">
        <v>3157620319214</v>
      </c>
      <c r="H358" s="661" t="s">
        <v>5743</v>
      </c>
      <c r="I358" s="610">
        <v>1.9158000000000002</v>
      </c>
      <c r="K358"/>
      <c r="L358"/>
      <c r="M358" s="572"/>
      <c r="N358" s="572"/>
    </row>
    <row r="359" spans="1:17" s="571" customFormat="1" ht="20.25">
      <c r="B359" s="1210"/>
      <c r="C359" s="1131" t="s">
        <v>193</v>
      </c>
      <c r="D359" s="593">
        <v>100</v>
      </c>
      <c r="E359" s="593" t="s">
        <v>4812</v>
      </c>
      <c r="F359" s="593" t="s">
        <v>4814</v>
      </c>
      <c r="G359" s="824">
        <v>3157620311300</v>
      </c>
      <c r="H359" s="661" t="s">
        <v>5744</v>
      </c>
      <c r="I359" s="610">
        <v>1.8334000000000001</v>
      </c>
      <c r="K359"/>
      <c r="L359"/>
      <c r="M359" s="572"/>
      <c r="N359" s="572"/>
    </row>
    <row r="360" spans="1:17" s="571" customFormat="1" ht="20.25">
      <c r="B360" s="1210"/>
      <c r="C360" s="1131" t="s">
        <v>372</v>
      </c>
      <c r="D360" s="593">
        <v>100</v>
      </c>
      <c r="E360" s="593" t="s">
        <v>4812</v>
      </c>
      <c r="F360" s="593" t="s">
        <v>4814</v>
      </c>
      <c r="G360" s="824">
        <v>3157620319221</v>
      </c>
      <c r="H360" s="661" t="s">
        <v>5745</v>
      </c>
      <c r="I360" s="610">
        <v>1.7819</v>
      </c>
      <c r="K360"/>
      <c r="L360"/>
      <c r="M360" s="572"/>
      <c r="N360" s="572"/>
    </row>
    <row r="361" spans="1:17" s="571" customFormat="1" ht="20.25">
      <c r="B361" s="1209"/>
      <c r="C361" s="1131" t="s">
        <v>0</v>
      </c>
      <c r="D361" s="593">
        <v>100</v>
      </c>
      <c r="E361" s="593" t="s">
        <v>4812</v>
      </c>
      <c r="F361" s="593" t="s">
        <v>4814</v>
      </c>
      <c r="G361" s="824">
        <v>3157620319238</v>
      </c>
      <c r="H361" s="661" t="s">
        <v>5746</v>
      </c>
      <c r="I361" s="610">
        <v>1.6892</v>
      </c>
      <c r="K361"/>
      <c r="L361"/>
      <c r="M361" s="572"/>
      <c r="N361" s="572"/>
    </row>
    <row r="362" spans="1:17" s="571" customFormat="1" ht="20.25">
      <c r="B362" s="1208" t="s">
        <v>4490</v>
      </c>
      <c r="C362" s="1131" t="s">
        <v>367</v>
      </c>
      <c r="D362" s="593">
        <v>100</v>
      </c>
      <c r="E362" s="593" t="s">
        <v>4812</v>
      </c>
      <c r="F362" s="593" t="s">
        <v>4814</v>
      </c>
      <c r="G362" s="824">
        <v>3157620353348</v>
      </c>
      <c r="H362" s="661" t="s">
        <v>5747</v>
      </c>
      <c r="I362" s="610">
        <v>2.6986000000000003</v>
      </c>
      <c r="K362"/>
      <c r="L362"/>
      <c r="M362" s="572"/>
      <c r="N362" s="572"/>
    </row>
    <row r="363" spans="1:17" s="102" customFormat="1">
      <c r="A363" s="571"/>
      <c r="B363" s="1210"/>
      <c r="C363" s="1131" t="s">
        <v>367</v>
      </c>
      <c r="D363" s="593">
        <v>100</v>
      </c>
      <c r="E363" s="593" t="s">
        <v>4812</v>
      </c>
      <c r="F363" s="593" t="s">
        <v>4814</v>
      </c>
      <c r="G363" s="824">
        <v>3157620353355</v>
      </c>
      <c r="H363" s="661" t="s">
        <v>5748</v>
      </c>
      <c r="I363" s="610">
        <v>2.5337999999999998</v>
      </c>
      <c r="J363" s="571"/>
      <c r="K363"/>
      <c r="L363"/>
    </row>
    <row r="364" spans="1:17" s="181" customFormat="1" ht="24.95" customHeight="1">
      <c r="A364" s="571"/>
      <c r="B364" s="1209"/>
      <c r="C364" s="1131" t="s">
        <v>193</v>
      </c>
      <c r="D364" s="593">
        <v>50</v>
      </c>
      <c r="E364" s="593" t="s">
        <v>4812</v>
      </c>
      <c r="F364" s="593" t="s">
        <v>4814</v>
      </c>
      <c r="G364" s="824">
        <v>3157620353379</v>
      </c>
      <c r="H364" s="661" t="s">
        <v>5749</v>
      </c>
      <c r="I364" s="610">
        <v>2.4308000000000001</v>
      </c>
      <c r="J364" s="571"/>
      <c r="K364"/>
      <c r="L364"/>
      <c r="N364" s="496"/>
      <c r="O364" s="496"/>
      <c r="P364" s="496"/>
      <c r="Q364" s="496"/>
    </row>
    <row r="365" spans="1:17" s="571" customFormat="1" ht="20.25">
      <c r="B365" s="1208" t="s">
        <v>4491</v>
      </c>
      <c r="C365" s="1131" t="s">
        <v>367</v>
      </c>
      <c r="D365" s="593">
        <v>100</v>
      </c>
      <c r="E365" s="593" t="s">
        <v>4812</v>
      </c>
      <c r="F365" s="593" t="s">
        <v>4814</v>
      </c>
      <c r="G365" s="824">
        <v>3157620319276</v>
      </c>
      <c r="H365" s="661" t="s">
        <v>5750</v>
      </c>
      <c r="I365" s="610">
        <v>3.3681000000000001</v>
      </c>
      <c r="K365"/>
      <c r="L365"/>
      <c r="M365" s="572"/>
      <c r="N365" s="572"/>
    </row>
    <row r="366" spans="1:17" s="571" customFormat="1" ht="20.25">
      <c r="B366" s="1210"/>
      <c r="C366" s="1131" t="s">
        <v>193</v>
      </c>
      <c r="D366" s="593">
        <v>100</v>
      </c>
      <c r="E366" s="593" t="s">
        <v>4812</v>
      </c>
      <c r="F366" s="593" t="s">
        <v>4814</v>
      </c>
      <c r="G366" s="824">
        <v>3157620353416</v>
      </c>
      <c r="H366" s="661" t="s">
        <v>5751</v>
      </c>
      <c r="I366" s="610">
        <v>3.1827000000000001</v>
      </c>
      <c r="K366"/>
      <c r="L366"/>
      <c r="M366" s="572"/>
      <c r="N366" s="572"/>
    </row>
    <row r="367" spans="1:17" s="571" customFormat="1" ht="20.25">
      <c r="B367" s="1210"/>
      <c r="C367" s="1131" t="s">
        <v>372</v>
      </c>
      <c r="D367" s="593">
        <v>100</v>
      </c>
      <c r="E367" s="593" t="s">
        <v>4812</v>
      </c>
      <c r="F367" s="593" t="s">
        <v>4814</v>
      </c>
      <c r="G367" s="824">
        <v>3157620353423</v>
      </c>
      <c r="H367" s="661" t="s">
        <v>5752</v>
      </c>
      <c r="I367" s="610">
        <v>3.0385000000000004</v>
      </c>
      <c r="K367"/>
      <c r="L367"/>
      <c r="M367" s="572"/>
      <c r="N367" s="572"/>
    </row>
    <row r="368" spans="1:17" s="571" customFormat="1" ht="20.25">
      <c r="B368" s="1209"/>
      <c r="C368" s="1131" t="s">
        <v>0</v>
      </c>
      <c r="D368" s="593">
        <v>100</v>
      </c>
      <c r="E368" s="593" t="s">
        <v>4812</v>
      </c>
      <c r="F368" s="593" t="s">
        <v>4814</v>
      </c>
      <c r="G368" s="824">
        <v>3157620353430</v>
      </c>
      <c r="H368" s="661" t="s">
        <v>5753</v>
      </c>
      <c r="I368" s="610">
        <v>2.9457999999999998</v>
      </c>
      <c r="K368"/>
      <c r="L368"/>
      <c r="M368" s="572"/>
      <c r="N368" s="572"/>
    </row>
    <row r="369" spans="1:14" s="571" customFormat="1" ht="20.25">
      <c r="B369" s="1208" t="s">
        <v>4910</v>
      </c>
      <c r="C369" s="1131" t="s">
        <v>0</v>
      </c>
      <c r="D369" s="593">
        <v>100</v>
      </c>
      <c r="E369" s="593" t="s">
        <v>4812</v>
      </c>
      <c r="F369" s="593" t="s">
        <v>4814</v>
      </c>
      <c r="G369" s="824">
        <v>3157620311508</v>
      </c>
      <c r="H369" s="661" t="s">
        <v>5754</v>
      </c>
      <c r="I369" s="610">
        <v>4.0685000000000002</v>
      </c>
      <c r="K369"/>
      <c r="L369"/>
      <c r="M369" s="572"/>
      <c r="N369" s="572"/>
    </row>
    <row r="370" spans="1:14" s="571" customFormat="1" ht="20.25">
      <c r="B370" s="1210"/>
      <c r="C370" s="1131" t="s">
        <v>0</v>
      </c>
      <c r="D370" s="593">
        <v>100</v>
      </c>
      <c r="E370" s="593" t="s">
        <v>4812</v>
      </c>
      <c r="F370" s="593" t="s">
        <v>4814</v>
      </c>
      <c r="G370" s="824">
        <v>3157620353478</v>
      </c>
      <c r="H370" s="661" t="s">
        <v>5755</v>
      </c>
      <c r="I370" s="610">
        <v>3.6462000000000003</v>
      </c>
      <c r="K370"/>
      <c r="L370"/>
      <c r="M370" s="572"/>
      <c r="N370" s="572"/>
    </row>
    <row r="371" spans="1:14" s="571" customFormat="1" ht="36" customHeight="1">
      <c r="B371" s="1210"/>
      <c r="C371" s="1131" t="s">
        <v>0</v>
      </c>
      <c r="D371" s="593">
        <v>100</v>
      </c>
      <c r="E371" s="593" t="s">
        <v>4812</v>
      </c>
      <c r="F371" s="593" t="s">
        <v>4814</v>
      </c>
      <c r="G371" s="824">
        <v>3157620353485</v>
      </c>
      <c r="H371" s="661" t="s">
        <v>5756</v>
      </c>
      <c r="I371" s="610">
        <v>3.5329000000000002</v>
      </c>
      <c r="K371"/>
      <c r="L371"/>
      <c r="M371" s="572"/>
      <c r="N371" s="572"/>
    </row>
    <row r="372" spans="1:14" s="571" customFormat="1" ht="20.25">
      <c r="B372" s="1209"/>
      <c r="C372" s="1131" t="s">
        <v>0</v>
      </c>
      <c r="D372" s="593">
        <v>100</v>
      </c>
      <c r="E372" s="593" t="s">
        <v>4812</v>
      </c>
      <c r="F372" s="593" t="s">
        <v>4814</v>
      </c>
      <c r="G372" s="824">
        <v>3157620353492</v>
      </c>
      <c r="H372" s="661" t="s">
        <v>5757</v>
      </c>
      <c r="I372" s="610">
        <v>3.4607999999999999</v>
      </c>
      <c r="K372"/>
      <c r="L372"/>
      <c r="M372" s="572"/>
      <c r="N372" s="572"/>
    </row>
    <row r="373" spans="1:14" s="571" customFormat="1" ht="20.25">
      <c r="B373" s="1131" t="s">
        <v>4911</v>
      </c>
      <c r="C373" s="1131" t="s">
        <v>0</v>
      </c>
      <c r="D373" s="593">
        <v>100</v>
      </c>
      <c r="E373" s="593" t="s">
        <v>4812</v>
      </c>
      <c r="F373" s="593" t="s">
        <v>4814</v>
      </c>
      <c r="G373" s="824">
        <v>3157620353539</v>
      </c>
      <c r="H373" s="661" t="s">
        <v>5758</v>
      </c>
      <c r="I373" s="610">
        <v>3.82</v>
      </c>
      <c r="K373"/>
      <c r="L373"/>
      <c r="M373" s="572"/>
      <c r="N373" s="572"/>
    </row>
    <row r="374" spans="1:14" s="571" customFormat="1" ht="20.25">
      <c r="B374" s="1208" t="s">
        <v>4912</v>
      </c>
      <c r="C374" s="1131" t="s">
        <v>0</v>
      </c>
      <c r="D374" s="593">
        <v>100</v>
      </c>
      <c r="E374" s="593" t="s">
        <v>4812</v>
      </c>
      <c r="F374" s="593" t="s">
        <v>4814</v>
      </c>
      <c r="G374" s="824">
        <v>3157620319337</v>
      </c>
      <c r="H374" s="661" t="s">
        <v>5759</v>
      </c>
      <c r="I374" s="610">
        <v>4.1715</v>
      </c>
      <c r="K374"/>
      <c r="L374"/>
      <c r="M374" s="572"/>
      <c r="N374" s="572"/>
    </row>
    <row r="375" spans="1:14" s="571" customFormat="1" ht="20.25">
      <c r="B375" s="1210"/>
      <c r="C375" s="1131" t="s">
        <v>0</v>
      </c>
      <c r="D375" s="593">
        <v>100</v>
      </c>
      <c r="E375" s="593" t="s">
        <v>4812</v>
      </c>
      <c r="F375" s="593" t="s">
        <v>4814</v>
      </c>
      <c r="G375" s="824">
        <v>3157620311560</v>
      </c>
      <c r="H375" s="661" t="s">
        <v>5760</v>
      </c>
      <c r="I375" s="610">
        <v>3.8316000000000003</v>
      </c>
      <c r="K375"/>
      <c r="L375"/>
      <c r="M375" s="572"/>
      <c r="N375" s="572"/>
    </row>
    <row r="376" spans="1:14" s="571" customFormat="1" ht="20.25">
      <c r="A376" s="102"/>
      <c r="B376" s="1209"/>
      <c r="C376" s="1131" t="s">
        <v>0</v>
      </c>
      <c r="D376" s="593">
        <v>100</v>
      </c>
      <c r="E376" s="593" t="s">
        <v>4812</v>
      </c>
      <c r="F376" s="593" t="s">
        <v>4814</v>
      </c>
      <c r="G376" s="824">
        <v>3157620311577</v>
      </c>
      <c r="H376" s="661" t="s">
        <v>5761</v>
      </c>
      <c r="I376" s="610">
        <v>3.5638000000000001</v>
      </c>
      <c r="K376"/>
      <c r="L376"/>
      <c r="M376" s="572"/>
      <c r="N376" s="572"/>
    </row>
    <row r="377" spans="1:14" s="571" customFormat="1" ht="20.25">
      <c r="A377" s="181"/>
      <c r="B377" s="783"/>
      <c r="C377" s="13"/>
      <c r="D377" s="555"/>
      <c r="E377" s="555"/>
      <c r="F377" s="555"/>
      <c r="G377" s="555"/>
      <c r="H377" s="65"/>
      <c r="I377" s="556"/>
      <c r="K377"/>
      <c r="L377"/>
      <c r="M377" s="572"/>
      <c r="N377" s="572"/>
    </row>
    <row r="378" spans="1:14" s="102" customFormat="1" ht="21" thickBot="1">
      <c r="A378" s="571"/>
      <c r="B378" s="1212" t="s">
        <v>4914</v>
      </c>
      <c r="C378" s="1212"/>
      <c r="D378" s="1212"/>
      <c r="E378" s="1212"/>
      <c r="F378" s="817" t="s">
        <v>4836</v>
      </c>
      <c r="G378" s="81"/>
      <c r="H378" s="1213" t="s">
        <v>4913</v>
      </c>
      <c r="I378" s="1213"/>
      <c r="J378" s="783"/>
      <c r="K378"/>
      <c r="L378"/>
    </row>
    <row r="379" spans="1:14" s="102" customFormat="1" ht="24" customHeight="1" thickTop="1">
      <c r="A379" s="571"/>
      <c r="B379"/>
      <c r="C379" s="181"/>
      <c r="D379"/>
      <c r="E379"/>
      <c r="F379"/>
      <c r="G379"/>
      <c r="H379" s="1218" t="s">
        <v>73</v>
      </c>
      <c r="I379" s="1219"/>
      <c r="J379" s="783"/>
      <c r="K379"/>
      <c r="L379"/>
    </row>
    <row r="380" spans="1:14" s="102" customFormat="1" ht="22.5" customHeight="1">
      <c r="A380" s="571"/>
      <c r="B380" s="592" t="s">
        <v>544</v>
      </c>
      <c r="C380" s="592" t="s">
        <v>325</v>
      </c>
      <c r="D380" s="592" t="s">
        <v>59</v>
      </c>
      <c r="E380" s="592" t="s">
        <v>56</v>
      </c>
      <c r="F380" s="592" t="s">
        <v>64</v>
      </c>
      <c r="G380" s="1153" t="s">
        <v>57</v>
      </c>
      <c r="H380" s="592" t="s">
        <v>60</v>
      </c>
      <c r="I380" s="592" t="s">
        <v>4791</v>
      </c>
      <c r="J380" s="571"/>
      <c r="K380"/>
      <c r="L380"/>
    </row>
    <row r="381" spans="1:14" s="102" customFormat="1">
      <c r="A381" s="571"/>
      <c r="B381" s="1131" t="s">
        <v>4915</v>
      </c>
      <c r="C381" s="1131" t="s">
        <v>367</v>
      </c>
      <c r="D381" s="593">
        <v>100</v>
      </c>
      <c r="E381" s="593" t="s">
        <v>4812</v>
      </c>
      <c r="F381" s="593" t="s">
        <v>4814</v>
      </c>
      <c r="G381" s="824">
        <v>3157625810198</v>
      </c>
      <c r="H381" s="661" t="s">
        <v>5650</v>
      </c>
      <c r="I381" s="610">
        <v>4.12</v>
      </c>
      <c r="J381" s="571"/>
      <c r="K381"/>
      <c r="L381"/>
    </row>
    <row r="382" spans="1:14" s="102" customFormat="1">
      <c r="A382" s="571"/>
      <c r="B382" s="1131" t="s">
        <v>4916</v>
      </c>
      <c r="C382" s="1131" t="s">
        <v>384</v>
      </c>
      <c r="D382" s="593">
        <v>100</v>
      </c>
      <c r="E382" s="593" t="s">
        <v>4812</v>
      </c>
      <c r="F382" s="593" t="s">
        <v>4814</v>
      </c>
      <c r="G382" s="824">
        <v>3157620419044</v>
      </c>
      <c r="H382" s="661" t="s">
        <v>5762</v>
      </c>
      <c r="I382" s="610">
        <v>16.243099999999998</v>
      </c>
      <c r="J382" s="571"/>
      <c r="K382"/>
      <c r="L382"/>
    </row>
    <row r="383" spans="1:14" s="102" customFormat="1" ht="12.75" customHeight="1">
      <c r="A383" s="571"/>
      <c r="B383" s="1131" t="s">
        <v>4917</v>
      </c>
      <c r="C383" s="1131" t="s">
        <v>384</v>
      </c>
      <c r="D383" s="593">
        <v>100</v>
      </c>
      <c r="E383" s="593" t="s">
        <v>4812</v>
      </c>
      <c r="F383" s="593" t="s">
        <v>4814</v>
      </c>
      <c r="G383" s="824">
        <v>3157620887317</v>
      </c>
      <c r="H383" s="661" t="s">
        <v>5763</v>
      </c>
      <c r="I383" s="610">
        <v>15.965</v>
      </c>
      <c r="J383" s="571"/>
      <c r="K383"/>
      <c r="L383"/>
    </row>
    <row r="384" spans="1:14" s="102" customFormat="1">
      <c r="A384" s="571"/>
      <c r="B384" s="1131" t="s">
        <v>4918</v>
      </c>
      <c r="C384" s="1131" t="s">
        <v>384</v>
      </c>
      <c r="D384" s="593">
        <v>100</v>
      </c>
      <c r="E384" s="593" t="s">
        <v>4812</v>
      </c>
      <c r="F384" s="593" t="s">
        <v>4814</v>
      </c>
      <c r="G384" s="824">
        <v>3157620418900</v>
      </c>
      <c r="H384" s="661" t="s">
        <v>5764</v>
      </c>
      <c r="I384" s="610">
        <v>27.0684</v>
      </c>
      <c r="J384" s="571"/>
      <c r="K384"/>
      <c r="L384"/>
    </row>
    <row r="385" spans="1:17" s="102" customFormat="1">
      <c r="A385" s="571"/>
      <c r="B385" s="1131" t="s">
        <v>4919</v>
      </c>
      <c r="C385" s="1131" t="s">
        <v>384</v>
      </c>
      <c r="D385" s="593">
        <v>100</v>
      </c>
      <c r="E385" s="593" t="s">
        <v>4812</v>
      </c>
      <c r="F385" s="593" t="s">
        <v>4814</v>
      </c>
      <c r="G385" s="824">
        <v>3157620404903</v>
      </c>
      <c r="H385" s="661" t="s">
        <v>5765</v>
      </c>
      <c r="I385" s="610">
        <v>27.047800000000002</v>
      </c>
      <c r="J385" s="571"/>
      <c r="K385"/>
      <c r="L385"/>
    </row>
    <row r="386" spans="1:17" s="575" customFormat="1" ht="15.75" customHeight="1">
      <c r="A386" s="571"/>
      <c r="B386" s="13"/>
      <c r="C386" s="13"/>
      <c r="D386" s="555"/>
      <c r="E386" s="555"/>
      <c r="F386" s="555"/>
      <c r="G386" s="555"/>
      <c r="H386" s="65"/>
      <c r="I386" s="556"/>
      <c r="J386" s="571"/>
      <c r="K386"/>
      <c r="L386"/>
      <c r="M386" s="574"/>
      <c r="N386" s="574"/>
    </row>
    <row r="387" spans="1:17" s="102" customFormat="1" ht="21" thickBot="1">
      <c r="A387" s="571"/>
      <c r="B387" s="1212" t="s">
        <v>4920</v>
      </c>
      <c r="C387" s="1212"/>
      <c r="D387" s="1212"/>
      <c r="E387" s="817" t="s">
        <v>4836</v>
      </c>
      <c r="F387" s="817"/>
      <c r="G387" s="817"/>
      <c r="H387" s="817"/>
      <c r="I387" s="556"/>
      <c r="J387" s="571"/>
      <c r="K387"/>
      <c r="L387"/>
      <c r="M387" s="576"/>
      <c r="N387" s="576"/>
    </row>
    <row r="388" spans="1:17" s="102" customFormat="1" ht="24.95" customHeight="1" thickTop="1">
      <c r="A388" s="571"/>
      <c r="B388" s="13"/>
      <c r="C388" s="13"/>
      <c r="D388" s="555"/>
      <c r="E388" s="555"/>
      <c r="F388" s="555"/>
      <c r="G388" s="555"/>
      <c r="H388" s="65"/>
      <c r="I388" s="556"/>
      <c r="J388" s="571"/>
      <c r="K388"/>
      <c r="L388"/>
      <c r="M388" s="578"/>
      <c r="N388" s="578"/>
      <c r="O388" s="578"/>
      <c r="P388" s="578"/>
      <c r="Q388" s="578"/>
    </row>
    <row r="389" spans="1:17" s="102" customFormat="1" ht="15.75" customHeight="1">
      <c r="A389" s="571"/>
      <c r="B389" s="592" t="s">
        <v>544</v>
      </c>
      <c r="C389" s="592" t="s">
        <v>59</v>
      </c>
      <c r="D389" s="592" t="s">
        <v>56</v>
      </c>
      <c r="E389" s="592" t="s">
        <v>64</v>
      </c>
      <c r="F389" s="1153" t="s">
        <v>57</v>
      </c>
      <c r="G389" s="592" t="s">
        <v>60</v>
      </c>
      <c r="H389" s="592" t="s">
        <v>4791</v>
      </c>
      <c r="I389" s="556"/>
      <c r="J389" s="571"/>
      <c r="K389"/>
      <c r="L389"/>
      <c r="M389" s="578"/>
      <c r="N389" s="578"/>
      <c r="O389" s="578"/>
      <c r="P389" s="578"/>
      <c r="Q389" s="578"/>
    </row>
    <row r="390" spans="1:17" s="102" customFormat="1" ht="12.75" customHeight="1">
      <c r="A390" s="571"/>
      <c r="B390" s="1131" t="s">
        <v>4915</v>
      </c>
      <c r="C390" s="593">
        <v>1</v>
      </c>
      <c r="D390" s="593" t="s">
        <v>4812</v>
      </c>
      <c r="E390" s="593" t="s">
        <v>4814</v>
      </c>
      <c r="F390" s="593">
        <v>8711479426209</v>
      </c>
      <c r="G390" s="661" t="s">
        <v>5766</v>
      </c>
      <c r="H390" s="610">
        <v>31.1266</v>
      </c>
      <c r="I390" s="556"/>
      <c r="J390" s="571"/>
      <c r="K390"/>
      <c r="L390"/>
      <c r="M390" s="578"/>
      <c r="N390" s="578"/>
      <c r="O390" s="578"/>
      <c r="P390" s="578"/>
      <c r="Q390" s="578"/>
    </row>
    <row r="391" spans="1:17" s="102" customFormat="1" ht="22.5" customHeight="1">
      <c r="B391" s="1131" t="s">
        <v>4921</v>
      </c>
      <c r="C391" s="593">
        <v>1</v>
      </c>
      <c r="D391" s="593" t="s">
        <v>4812</v>
      </c>
      <c r="E391" s="593" t="s">
        <v>4814</v>
      </c>
      <c r="F391" s="593">
        <v>3157625808652</v>
      </c>
      <c r="G391" s="661" t="s">
        <v>5767</v>
      </c>
      <c r="H391" s="610">
        <v>30.8794</v>
      </c>
      <c r="I391" s="556"/>
      <c r="J391" s="571"/>
      <c r="K391"/>
      <c r="L391"/>
      <c r="M391" s="578"/>
      <c r="N391" s="578"/>
      <c r="O391" s="578"/>
      <c r="P391" s="578"/>
      <c r="Q391" s="578"/>
    </row>
    <row r="392" spans="1:17" s="102" customFormat="1">
      <c r="B392" s="13"/>
      <c r="C392" s="13"/>
      <c r="D392" s="555"/>
      <c r="E392" s="555"/>
      <c r="F392" s="555"/>
      <c r="G392" s="555"/>
      <c r="H392" s="65"/>
      <c r="I392" s="556"/>
      <c r="J392" s="571"/>
      <c r="K392"/>
      <c r="L392"/>
      <c r="M392" s="578"/>
      <c r="N392" s="578"/>
      <c r="O392" s="578"/>
      <c r="P392" s="578"/>
      <c r="Q392" s="578"/>
    </row>
    <row r="393" spans="1:17" s="102" customFormat="1">
      <c r="B393"/>
      <c r="C393"/>
      <c r="D393"/>
      <c r="E393"/>
      <c r="F393"/>
      <c r="G393"/>
      <c r="H393"/>
      <c r="I393"/>
      <c r="J393"/>
      <c r="K393"/>
      <c r="L393"/>
      <c r="M393" s="578"/>
      <c r="N393" s="578"/>
      <c r="O393" s="578"/>
      <c r="P393" s="578"/>
      <c r="Q393" s="578"/>
    </row>
    <row r="394" spans="1:17" s="102" customFormat="1" ht="21" thickBot="1">
      <c r="B394" s="1212" t="s">
        <v>6063</v>
      </c>
      <c r="C394" s="1212"/>
      <c r="D394" s="1212"/>
      <c r="E394" s="81"/>
      <c r="F394" s="81"/>
      <c r="G394" s="81"/>
      <c r="H394" s="81"/>
      <c r="I394" s="81"/>
      <c r="J394" s="81"/>
      <c r="K394"/>
      <c r="L394"/>
    </row>
    <row r="395" spans="1:17" s="102" customFormat="1" ht="13.5" thickTop="1">
      <c r="B395"/>
      <c r="C395"/>
      <c r="D395"/>
      <c r="E395"/>
      <c r="F395"/>
      <c r="G395"/>
      <c r="H395"/>
      <c r="I395" s="1283" t="s">
        <v>73</v>
      </c>
      <c r="J395" s="1283"/>
      <c r="K395"/>
      <c r="L395"/>
    </row>
    <row r="396" spans="1:17" s="102" customFormat="1" ht="26.25" customHeight="1">
      <c r="B396" s="592" t="s">
        <v>544</v>
      </c>
      <c r="C396" s="592" t="s">
        <v>519</v>
      </c>
      <c r="D396" s="592" t="s">
        <v>676</v>
      </c>
      <c r="E396" s="592" t="s">
        <v>59</v>
      </c>
      <c r="F396" s="592" t="s">
        <v>56</v>
      </c>
      <c r="G396" s="592" t="s">
        <v>64</v>
      </c>
      <c r="H396" s="592" t="s">
        <v>57</v>
      </c>
      <c r="I396" s="592" t="s">
        <v>60</v>
      </c>
      <c r="J396" s="592" t="s">
        <v>4791</v>
      </c>
      <c r="K396"/>
      <c r="L396"/>
    </row>
    <row r="397" spans="1:17" s="102" customFormat="1" ht="33" customHeight="1">
      <c r="B397" s="1058" t="s">
        <v>6039</v>
      </c>
      <c r="C397" s="10"/>
      <c r="D397" s="10"/>
      <c r="E397" s="10"/>
      <c r="F397" s="10"/>
      <c r="G397" s="10"/>
      <c r="H397" s="10"/>
      <c r="I397" s="10"/>
      <c r="J397" s="9"/>
      <c r="K397"/>
      <c r="L397"/>
    </row>
    <row r="398" spans="1:17" s="102" customFormat="1">
      <c r="B398" s="1131" t="s">
        <v>677</v>
      </c>
      <c r="C398" s="1131" t="s">
        <v>612</v>
      </c>
      <c r="D398" s="1131" t="s">
        <v>552</v>
      </c>
      <c r="E398" s="593">
        <v>25</v>
      </c>
      <c r="F398" s="593" t="s">
        <v>4813</v>
      </c>
      <c r="G398" s="593" t="s">
        <v>4814</v>
      </c>
      <c r="H398" s="593">
        <v>3157625590915</v>
      </c>
      <c r="I398" s="659" t="s">
        <v>678</v>
      </c>
      <c r="J398" s="603">
        <v>11.196099999999999</v>
      </c>
      <c r="K398"/>
      <c r="L398"/>
    </row>
    <row r="399" spans="1:17" s="102" customFormat="1" ht="15">
      <c r="A399" s="573"/>
      <c r="B399" s="1131" t="s">
        <v>679</v>
      </c>
      <c r="C399" s="1131" t="s">
        <v>612</v>
      </c>
      <c r="D399" s="1131" t="s">
        <v>680</v>
      </c>
      <c r="E399" s="593">
        <v>15</v>
      </c>
      <c r="F399" s="593" t="s">
        <v>4813</v>
      </c>
      <c r="G399" s="593" t="s">
        <v>4814</v>
      </c>
      <c r="H399" s="593">
        <v>3157625590922</v>
      </c>
      <c r="I399" s="660" t="s">
        <v>681</v>
      </c>
      <c r="J399" s="603">
        <v>31.703400000000002</v>
      </c>
      <c r="K399"/>
      <c r="L399"/>
    </row>
    <row r="400" spans="1:17" s="102" customFormat="1" ht="19.5" customHeight="1">
      <c r="A400" s="576"/>
      <c r="B400" s="1058" t="s">
        <v>4578</v>
      </c>
      <c r="C400" s="10"/>
      <c r="D400" s="10"/>
      <c r="E400" s="10"/>
      <c r="F400" s="10"/>
      <c r="G400" s="10"/>
      <c r="H400" s="10"/>
      <c r="I400" s="10"/>
      <c r="J400" s="9"/>
      <c r="K400"/>
      <c r="L400"/>
    </row>
    <row r="401" spans="1:17" s="102" customFormat="1">
      <c r="A401" s="578"/>
      <c r="B401" s="1131" t="s">
        <v>682</v>
      </c>
      <c r="C401" s="1131" t="s">
        <v>612</v>
      </c>
      <c r="D401" s="1131" t="s">
        <v>552</v>
      </c>
      <c r="E401" s="593">
        <v>10</v>
      </c>
      <c r="F401" s="593" t="s">
        <v>4812</v>
      </c>
      <c r="G401" s="593" t="s">
        <v>4814</v>
      </c>
      <c r="H401" s="593">
        <v>3157625581821</v>
      </c>
      <c r="I401" s="660" t="s">
        <v>683</v>
      </c>
      <c r="J401" s="603">
        <v>41.385400000000004</v>
      </c>
      <c r="K401"/>
      <c r="L401"/>
    </row>
    <row r="402" spans="1:17" s="102" customFormat="1" ht="13.5" customHeight="1">
      <c r="A402" s="578"/>
      <c r="B402" s="1131" t="s">
        <v>684</v>
      </c>
      <c r="C402" s="1131" t="s">
        <v>612</v>
      </c>
      <c r="D402" s="1131" t="s">
        <v>685</v>
      </c>
      <c r="E402" s="593">
        <v>10</v>
      </c>
      <c r="F402" s="593" t="s">
        <v>4812</v>
      </c>
      <c r="G402" s="593" t="s">
        <v>4814</v>
      </c>
      <c r="H402" s="593">
        <v>3157625581838</v>
      </c>
      <c r="I402" s="659" t="s">
        <v>686</v>
      </c>
      <c r="J402" s="603">
        <v>50.222799999999999</v>
      </c>
      <c r="K402"/>
      <c r="L402"/>
    </row>
    <row r="403" spans="1:17" s="102" customFormat="1" ht="13.5" customHeight="1">
      <c r="A403" s="578"/>
      <c r="B403" s="1058" t="s">
        <v>4578</v>
      </c>
      <c r="C403" s="10"/>
      <c r="D403" s="10"/>
      <c r="E403" s="10"/>
      <c r="F403" s="10"/>
      <c r="G403" s="10"/>
      <c r="H403" s="10"/>
      <c r="I403" s="10"/>
      <c r="J403" s="9"/>
      <c r="K403"/>
      <c r="L403"/>
    </row>
    <row r="404" spans="1:17" s="102" customFormat="1" ht="13.5" customHeight="1">
      <c r="A404" s="578"/>
      <c r="B404" s="1131" t="s">
        <v>687</v>
      </c>
      <c r="C404" s="1131" t="s">
        <v>612</v>
      </c>
      <c r="D404" s="1131" t="s">
        <v>552</v>
      </c>
      <c r="E404" s="593">
        <v>5</v>
      </c>
      <c r="F404" s="593" t="s">
        <v>4812</v>
      </c>
      <c r="G404" s="593" t="s">
        <v>4814</v>
      </c>
      <c r="H404" s="593">
        <v>3157625581852</v>
      </c>
      <c r="I404" s="660" t="s">
        <v>688</v>
      </c>
      <c r="J404" s="603">
        <v>51.541200000000003</v>
      </c>
      <c r="K404"/>
      <c r="L404"/>
    </row>
    <row r="405" spans="1:17" s="102" customFormat="1" ht="13.5" customHeight="1">
      <c r="A405" s="578"/>
      <c r="B405"/>
      <c r="C405"/>
      <c r="D405"/>
      <c r="E405"/>
      <c r="F405"/>
      <c r="G405"/>
      <c r="H405"/>
      <c r="I405"/>
      <c r="J405"/>
      <c r="K405"/>
      <c r="L405"/>
    </row>
    <row r="406" spans="1:17" s="102" customFormat="1" ht="13.5" customHeight="1" thickBot="1">
      <c r="A406" s="578"/>
      <c r="B406" s="1212" t="s">
        <v>4579</v>
      </c>
      <c r="C406" s="1212"/>
      <c r="D406" s="1212"/>
      <c r="E406" s="81"/>
      <c r="F406" s="81"/>
      <c r="G406" s="81"/>
      <c r="H406" s="81"/>
      <c r="I406" s="81"/>
      <c r="J406" s="81"/>
      <c r="K406" s="81"/>
      <c r="L406"/>
    </row>
    <row r="407" spans="1:17" s="102" customFormat="1" ht="13.5" customHeight="1" thickTop="1">
      <c r="B407"/>
      <c r="C407"/>
      <c r="D407"/>
      <c r="E407"/>
      <c r="F407"/>
      <c r="G407"/>
      <c r="H407"/>
      <c r="I407"/>
      <c r="J407"/>
      <c r="K407"/>
      <c r="L407"/>
    </row>
    <row r="408" spans="1:17" s="102" customFormat="1" ht="13.5" customHeight="1">
      <c r="B408" s="592" t="s">
        <v>544</v>
      </c>
      <c r="C408" s="592" t="s">
        <v>699</v>
      </c>
      <c r="D408" s="592" t="s">
        <v>700</v>
      </c>
      <c r="E408" s="592" t="s">
        <v>701</v>
      </c>
      <c r="F408" s="592" t="s">
        <v>59</v>
      </c>
      <c r="G408" s="592" t="s">
        <v>56</v>
      </c>
      <c r="H408" s="592" t="s">
        <v>64</v>
      </c>
      <c r="I408" s="592" t="s">
        <v>57</v>
      </c>
      <c r="J408" s="592" t="s">
        <v>60</v>
      </c>
      <c r="K408" s="592" t="s">
        <v>4791</v>
      </c>
      <c r="L408"/>
    </row>
    <row r="409" spans="1:17" s="102" customFormat="1" ht="13.5" customHeight="1">
      <c r="B409" s="601" t="s">
        <v>703</v>
      </c>
      <c r="C409" s="601" t="s">
        <v>704</v>
      </c>
      <c r="D409" s="601" t="s">
        <v>705</v>
      </c>
      <c r="E409" s="601" t="s">
        <v>706</v>
      </c>
      <c r="F409" s="593">
        <v>10</v>
      </c>
      <c r="G409" s="593" t="s">
        <v>4813</v>
      </c>
      <c r="H409" s="593" t="s">
        <v>5278</v>
      </c>
      <c r="I409" s="593">
        <v>3157622826444</v>
      </c>
      <c r="J409" s="604" t="s">
        <v>1776</v>
      </c>
      <c r="K409" s="610">
        <v>10.5472</v>
      </c>
      <c r="L409"/>
    </row>
    <row r="410" spans="1:17" s="102" customFormat="1" ht="13.5" customHeight="1">
      <c r="B410" s="601" t="s">
        <v>707</v>
      </c>
      <c r="C410" s="601" t="s">
        <v>702</v>
      </c>
      <c r="D410" s="601" t="s">
        <v>705</v>
      </c>
      <c r="E410" s="601" t="s">
        <v>708</v>
      </c>
      <c r="F410" s="593">
        <v>12</v>
      </c>
      <c r="G410" s="593" t="s">
        <v>4813</v>
      </c>
      <c r="H410" s="593" t="s">
        <v>5278</v>
      </c>
      <c r="I410" s="593">
        <v>3157622928193</v>
      </c>
      <c r="J410" s="602" t="s">
        <v>1777</v>
      </c>
      <c r="K410" s="610">
        <v>17.870500000000003</v>
      </c>
      <c r="L410"/>
    </row>
    <row r="411" spans="1:17" s="181" customFormat="1" ht="13.5" customHeight="1">
      <c r="A411" s="102"/>
      <c r="B411"/>
      <c r="C411"/>
      <c r="D411"/>
      <c r="E411"/>
      <c r="F411"/>
      <c r="G411"/>
      <c r="H411"/>
      <c r="I411"/>
      <c r="J411"/>
      <c r="K411"/>
      <c r="L411"/>
      <c r="N411" s="496"/>
      <c r="O411" s="496"/>
      <c r="P411" s="496"/>
      <c r="Q411" s="496"/>
    </row>
    <row r="412" spans="1:17" s="181" customFormat="1" ht="13.5" customHeight="1" thickBot="1">
      <c r="A412" s="102"/>
      <c r="B412" s="1304" t="s">
        <v>6040</v>
      </c>
      <c r="C412" s="1304"/>
      <c r="D412" s="1304"/>
      <c r="E412" s="1304"/>
      <c r="F412"/>
      <c r="G412"/>
      <c r="H412"/>
      <c r="I412"/>
      <c r="J412"/>
      <c r="K412"/>
      <c r="L412"/>
      <c r="N412" s="496"/>
      <c r="O412" s="496"/>
      <c r="P412" s="496"/>
      <c r="Q412" s="496"/>
    </row>
    <row r="413" spans="1:17" s="785" customFormat="1" ht="13.5" customHeight="1" thickBot="1">
      <c r="A413" s="102"/>
      <c r="B413" s="1029"/>
      <c r="C413" s="1029"/>
      <c r="D413" s="1029"/>
      <c r="E413" s="1029"/>
      <c r="F413"/>
      <c r="G413"/>
      <c r="H413"/>
      <c r="I413"/>
      <c r="J413"/>
      <c r="K413"/>
      <c r="L413"/>
      <c r="N413" s="579"/>
      <c r="O413" s="579"/>
      <c r="P413" s="579"/>
      <c r="Q413" s="579"/>
    </row>
    <row r="414" spans="1:17" s="785" customFormat="1" ht="13.5" customHeight="1" thickTop="1" thickBot="1">
      <c r="A414" s="102"/>
      <c r="B414" s="1308" t="s">
        <v>4872</v>
      </c>
      <c r="C414" s="1308"/>
      <c r="D414" s="1308"/>
      <c r="E414" s="1308"/>
      <c r="F414" s="813" t="s">
        <v>4836</v>
      </c>
      <c r="G414" s="812"/>
      <c r="H414" s="812"/>
      <c r="I414" s="812"/>
      <c r="J414" s="83"/>
      <c r="K414" s="83"/>
      <c r="L414"/>
      <c r="N414" s="579"/>
      <c r="O414" s="579"/>
      <c r="P414" s="579"/>
      <c r="Q414" s="579"/>
    </row>
    <row r="415" spans="1:17" s="102" customFormat="1" ht="13.5" customHeight="1" thickTop="1">
      <c r="B415" s="84"/>
      <c r="C415" s="84"/>
      <c r="D415" s="84"/>
      <c r="E415" s="84"/>
      <c r="F415" s="84"/>
      <c r="G415" s="84"/>
      <c r="H415" s="84"/>
      <c r="I415" s="84"/>
      <c r="J415" s="1283" t="s">
        <v>73</v>
      </c>
      <c r="K415" s="1283"/>
      <c r="L415"/>
    </row>
    <row r="416" spans="1:17" s="102" customFormat="1" ht="13.5" customHeight="1">
      <c r="B416" s="592" t="s">
        <v>474</v>
      </c>
      <c r="C416" s="592" t="s">
        <v>519</v>
      </c>
      <c r="D416" s="592" t="s">
        <v>325</v>
      </c>
      <c r="E416" s="592" t="s">
        <v>54</v>
      </c>
      <c r="F416" s="592" t="s">
        <v>59</v>
      </c>
      <c r="G416" s="592" t="s">
        <v>56</v>
      </c>
      <c r="H416" s="592" t="s">
        <v>64</v>
      </c>
      <c r="I416" s="592" t="s">
        <v>57</v>
      </c>
      <c r="J416" s="592" t="s">
        <v>60</v>
      </c>
      <c r="K416" s="592" t="s">
        <v>4791</v>
      </c>
      <c r="L416"/>
    </row>
    <row r="417" spans="1:15" s="102" customFormat="1" ht="13.5" customHeight="1">
      <c r="B417" s="1226" t="s">
        <v>4</v>
      </c>
      <c r="C417" s="1131" t="s">
        <v>4871</v>
      </c>
      <c r="D417" s="1131" t="s">
        <v>6064</v>
      </c>
      <c r="E417" s="1131" t="s">
        <v>4587</v>
      </c>
      <c r="F417" s="593">
        <v>25</v>
      </c>
      <c r="G417" s="593" t="s">
        <v>4812</v>
      </c>
      <c r="H417" s="593" t="s">
        <v>4814</v>
      </c>
      <c r="I417" s="593">
        <v>3157629496947</v>
      </c>
      <c r="J417" s="643" t="s">
        <v>5658</v>
      </c>
      <c r="K417" s="610">
        <v>11.422700000000001</v>
      </c>
      <c r="L417"/>
    </row>
    <row r="418" spans="1:15" s="102" customFormat="1" ht="13.5" customHeight="1">
      <c r="B418" s="1249"/>
      <c r="C418" s="1131" t="s">
        <v>4876</v>
      </c>
      <c r="D418" s="1131" t="s">
        <v>6065</v>
      </c>
      <c r="E418" s="1131" t="s">
        <v>4587</v>
      </c>
      <c r="F418" s="593">
        <v>25</v>
      </c>
      <c r="G418" s="593" t="s">
        <v>4812</v>
      </c>
      <c r="H418" s="593" t="s">
        <v>4814</v>
      </c>
      <c r="I418" s="593">
        <v>3157629497074</v>
      </c>
      <c r="J418" s="643" t="s">
        <v>5669</v>
      </c>
      <c r="K418" s="610">
        <v>10.279400000000001</v>
      </c>
      <c r="L418"/>
    </row>
    <row r="419" spans="1:15" s="102" customFormat="1" ht="13.5" customHeight="1">
      <c r="B419" s="1249"/>
      <c r="C419" s="1131" t="s">
        <v>4873</v>
      </c>
      <c r="D419" s="1131" t="s">
        <v>6066</v>
      </c>
      <c r="E419" s="1131" t="s">
        <v>4587</v>
      </c>
      <c r="F419" s="593">
        <v>25</v>
      </c>
      <c r="G419" s="593" t="s">
        <v>4812</v>
      </c>
      <c r="H419" s="593" t="s">
        <v>4814</v>
      </c>
      <c r="I419" s="593">
        <v>3157629496978</v>
      </c>
      <c r="J419" s="643" t="s">
        <v>5659</v>
      </c>
      <c r="K419" s="610">
        <v>10.269100000000002</v>
      </c>
      <c r="L419"/>
    </row>
    <row r="420" spans="1:15" s="102" customFormat="1" ht="13.5" customHeight="1">
      <c r="B420" s="1249"/>
      <c r="C420" s="1131" t="s">
        <v>618</v>
      </c>
      <c r="D420" s="1131" t="s">
        <v>6067</v>
      </c>
      <c r="E420" s="1131" t="s">
        <v>4587</v>
      </c>
      <c r="F420" s="593">
        <v>25</v>
      </c>
      <c r="G420" s="593" t="s">
        <v>4812</v>
      </c>
      <c r="H420" s="593" t="s">
        <v>4814</v>
      </c>
      <c r="I420" s="593">
        <v>3157629497081</v>
      </c>
      <c r="J420" s="643" t="s">
        <v>5670</v>
      </c>
      <c r="K420" s="610">
        <v>9.2391000000000005</v>
      </c>
      <c r="L420"/>
    </row>
    <row r="421" spans="1:15" s="102" customFormat="1" ht="13.5" customHeight="1">
      <c r="B421" s="1249"/>
      <c r="C421" s="1131" t="s">
        <v>4874</v>
      </c>
      <c r="D421" s="1131" t="s">
        <v>6064</v>
      </c>
      <c r="E421" s="1131" t="s">
        <v>6068</v>
      </c>
      <c r="F421" s="593">
        <v>25</v>
      </c>
      <c r="G421" s="593" t="s">
        <v>4812</v>
      </c>
      <c r="H421" s="593" t="s">
        <v>4814</v>
      </c>
      <c r="I421" s="593">
        <v>3157629497005</v>
      </c>
      <c r="J421" s="643" t="s">
        <v>5660</v>
      </c>
      <c r="K421" s="610">
        <v>8.8785999999999987</v>
      </c>
      <c r="L421"/>
    </row>
    <row r="422" spans="1:15" s="102" customFormat="1" ht="13.5" customHeight="1">
      <c r="B422" s="1249"/>
      <c r="C422" s="1131" t="s">
        <v>4875</v>
      </c>
      <c r="D422" s="1131" t="s">
        <v>6065</v>
      </c>
      <c r="E422" s="1131" t="s">
        <v>6068</v>
      </c>
      <c r="F422" s="593">
        <v>25</v>
      </c>
      <c r="G422" s="593" t="s">
        <v>4812</v>
      </c>
      <c r="H422" s="593" t="s">
        <v>4814</v>
      </c>
      <c r="I422" s="593">
        <v>3157629497036</v>
      </c>
      <c r="J422" s="643" t="s">
        <v>5661</v>
      </c>
      <c r="K422" s="610">
        <v>8.8785999999999987</v>
      </c>
      <c r="L422"/>
    </row>
    <row r="423" spans="1:15" s="102" customFormat="1" ht="13.5" customHeight="1">
      <c r="B423" s="1249"/>
      <c r="C423" s="1131" t="s">
        <v>4877</v>
      </c>
      <c r="D423" s="1131" t="s">
        <v>6066</v>
      </c>
      <c r="E423" s="1131" t="s">
        <v>6068</v>
      </c>
      <c r="F423" s="593">
        <v>25</v>
      </c>
      <c r="G423" s="593" t="s">
        <v>4812</v>
      </c>
      <c r="H423" s="593" t="s">
        <v>4814</v>
      </c>
      <c r="I423" s="593">
        <v>3157629497111</v>
      </c>
      <c r="J423" s="643" t="s">
        <v>5671</v>
      </c>
      <c r="K423" s="610">
        <v>7.9927999999999999</v>
      </c>
      <c r="L423"/>
    </row>
    <row r="424" spans="1:15" s="102" customFormat="1" ht="13.5" customHeight="1">
      <c r="A424" s="181"/>
      <c r="B424" s="1249"/>
      <c r="C424" s="1131" t="s">
        <v>4878</v>
      </c>
      <c r="D424" s="1131" t="s">
        <v>6069</v>
      </c>
      <c r="E424" s="1131" t="s">
        <v>6068</v>
      </c>
      <c r="F424" s="593">
        <v>25</v>
      </c>
      <c r="G424" s="593" t="s">
        <v>4812</v>
      </c>
      <c r="H424" s="593" t="s">
        <v>4814</v>
      </c>
      <c r="I424" s="593">
        <v>3157629497142</v>
      </c>
      <c r="J424" s="643" t="s">
        <v>5672</v>
      </c>
      <c r="K424" s="610">
        <v>7.9927999999999999</v>
      </c>
      <c r="L424"/>
    </row>
    <row r="425" spans="1:15" s="102" customFormat="1" ht="13.5" customHeight="1">
      <c r="A425" s="181"/>
      <c r="B425" s="1227"/>
      <c r="C425" s="1131" t="s">
        <v>4879</v>
      </c>
      <c r="D425" s="1131" t="s">
        <v>6067</v>
      </c>
      <c r="E425" s="1131" t="s">
        <v>6068</v>
      </c>
      <c r="F425" s="593">
        <v>25</v>
      </c>
      <c r="G425" s="593" t="s">
        <v>4812</v>
      </c>
      <c r="H425" s="593" t="s">
        <v>4814</v>
      </c>
      <c r="I425" s="593">
        <v>3157629497289</v>
      </c>
      <c r="J425" s="643" t="s">
        <v>5673</v>
      </c>
      <c r="K425" s="610">
        <v>7.9927999999999999</v>
      </c>
      <c r="L425"/>
    </row>
    <row r="426" spans="1:15" s="102" customFormat="1">
      <c r="A426" s="785"/>
      <c r="B426" s="1226" t="s">
        <v>1</v>
      </c>
      <c r="C426" s="1131" t="s">
        <v>4871</v>
      </c>
      <c r="D426" s="1131" t="s">
        <v>6064</v>
      </c>
      <c r="E426" s="1131" t="s">
        <v>4587</v>
      </c>
      <c r="F426" s="593">
        <v>25</v>
      </c>
      <c r="G426" s="593" t="s">
        <v>4812</v>
      </c>
      <c r="H426" s="593" t="s">
        <v>4814</v>
      </c>
      <c r="I426" s="593">
        <v>3157629496954</v>
      </c>
      <c r="J426" s="658" t="s">
        <v>5665</v>
      </c>
      <c r="K426" s="610">
        <v>12.257000000000001</v>
      </c>
      <c r="L426"/>
    </row>
    <row r="427" spans="1:15" s="102" customFormat="1" ht="25.5" customHeight="1">
      <c r="A427" s="785"/>
      <c r="B427" s="1249"/>
      <c r="C427" s="1131" t="s">
        <v>4876</v>
      </c>
      <c r="D427" s="1131" t="s">
        <v>6065</v>
      </c>
      <c r="E427" s="1131" t="s">
        <v>4587</v>
      </c>
      <c r="F427" s="593">
        <v>25</v>
      </c>
      <c r="G427" s="593" t="s">
        <v>4812</v>
      </c>
      <c r="H427" s="593" t="s">
        <v>4814</v>
      </c>
      <c r="I427" s="593">
        <v>3157629497067</v>
      </c>
      <c r="J427" s="658" t="s">
        <v>5674</v>
      </c>
      <c r="K427" s="610">
        <v>10.660500000000001</v>
      </c>
      <c r="L427" s="556"/>
      <c r="N427" s="1141"/>
      <c r="O427" s="1141"/>
    </row>
    <row r="428" spans="1:15" s="102" customFormat="1" ht="13.5" customHeight="1">
      <c r="B428" s="1249"/>
      <c r="C428" s="1131" t="s">
        <v>4873</v>
      </c>
      <c r="D428" s="1131" t="s">
        <v>6066</v>
      </c>
      <c r="E428" s="1131" t="s">
        <v>4587</v>
      </c>
      <c r="F428" s="593">
        <v>25</v>
      </c>
      <c r="G428" s="593" t="s">
        <v>4812</v>
      </c>
      <c r="H428" s="593" t="s">
        <v>4814</v>
      </c>
      <c r="I428" s="593">
        <v>3157629496985</v>
      </c>
      <c r="J428" s="658" t="s">
        <v>5666</v>
      </c>
      <c r="K428" s="610">
        <v>11.845000000000001</v>
      </c>
      <c r="L428" s="556"/>
      <c r="N428" s="1141"/>
      <c r="O428" s="1141"/>
    </row>
    <row r="429" spans="1:15" s="102" customFormat="1" ht="23.25" customHeight="1">
      <c r="B429" s="1249"/>
      <c r="C429" s="1131" t="s">
        <v>618</v>
      </c>
      <c r="D429" s="1131" t="s">
        <v>6067</v>
      </c>
      <c r="E429" s="1131" t="s">
        <v>4587</v>
      </c>
      <c r="F429" s="593">
        <v>25</v>
      </c>
      <c r="G429" s="593" t="s">
        <v>4812</v>
      </c>
      <c r="H429" s="593" t="s">
        <v>4814</v>
      </c>
      <c r="I429" s="593">
        <v>3157629497098</v>
      </c>
      <c r="J429" s="658" t="s">
        <v>5675</v>
      </c>
      <c r="K429" s="610">
        <v>10.660500000000001</v>
      </c>
      <c r="L429"/>
      <c r="N429" s="1141"/>
      <c r="O429" s="1141"/>
    </row>
    <row r="430" spans="1:15" s="102" customFormat="1" ht="13.5" customHeight="1">
      <c r="B430" s="1249"/>
      <c r="C430" s="1131" t="s">
        <v>4874</v>
      </c>
      <c r="D430" s="1131" t="s">
        <v>6064</v>
      </c>
      <c r="E430" s="1131" t="s">
        <v>6068</v>
      </c>
      <c r="F430" s="593">
        <v>25</v>
      </c>
      <c r="G430" s="593" t="s">
        <v>4812</v>
      </c>
      <c r="H430" s="593" t="s">
        <v>4814</v>
      </c>
      <c r="I430" s="593">
        <v>3157629497012</v>
      </c>
      <c r="J430" s="658" t="s">
        <v>5667</v>
      </c>
      <c r="K430" s="610">
        <v>11.845000000000001</v>
      </c>
      <c r="L430"/>
      <c r="N430" s="1141"/>
      <c r="O430" s="1141"/>
    </row>
    <row r="431" spans="1:15" s="102" customFormat="1" ht="13.5" customHeight="1">
      <c r="B431" s="1249"/>
      <c r="C431" s="1131" t="s">
        <v>4877</v>
      </c>
      <c r="D431" s="1131" t="s">
        <v>6065</v>
      </c>
      <c r="E431" s="1131" t="s">
        <v>6068</v>
      </c>
      <c r="F431" s="593">
        <v>25</v>
      </c>
      <c r="G431" s="593" t="s">
        <v>4812</v>
      </c>
      <c r="H431" s="593" t="s">
        <v>4814</v>
      </c>
      <c r="I431" s="593">
        <v>3157629497128</v>
      </c>
      <c r="J431" s="658" t="s">
        <v>5676</v>
      </c>
      <c r="K431" s="610">
        <v>10.660500000000001</v>
      </c>
      <c r="L431"/>
      <c r="N431" s="1141"/>
      <c r="O431" s="1141"/>
    </row>
    <row r="432" spans="1:15" s="102" customFormat="1" ht="13.5" customHeight="1">
      <c r="B432" s="1249"/>
      <c r="C432" s="1131" t="s">
        <v>4878</v>
      </c>
      <c r="D432" s="1131" t="s">
        <v>6066</v>
      </c>
      <c r="E432" s="1131" t="s">
        <v>6068</v>
      </c>
      <c r="F432" s="593">
        <v>25</v>
      </c>
      <c r="G432" s="593" t="s">
        <v>4812</v>
      </c>
      <c r="H432" s="593" t="s">
        <v>4814</v>
      </c>
      <c r="I432" s="593">
        <v>3157629497159</v>
      </c>
      <c r="J432" s="658" t="s">
        <v>5677</v>
      </c>
      <c r="K432" s="610">
        <v>10.660500000000001</v>
      </c>
      <c r="L432"/>
      <c r="N432" s="1141"/>
      <c r="O432" s="1141"/>
    </row>
    <row r="433" spans="1:19" s="102" customFormat="1" ht="13.5" customHeight="1">
      <c r="B433" s="1249"/>
      <c r="C433" s="1131" t="s">
        <v>4875</v>
      </c>
      <c r="D433" s="1131" t="s">
        <v>6069</v>
      </c>
      <c r="E433" s="1131" t="s">
        <v>6068</v>
      </c>
      <c r="F433" s="593">
        <v>25</v>
      </c>
      <c r="G433" s="593" t="s">
        <v>4812</v>
      </c>
      <c r="H433" s="593" t="s">
        <v>4814</v>
      </c>
      <c r="I433" s="593">
        <v>3157629497043</v>
      </c>
      <c r="J433" s="658" t="s">
        <v>5668</v>
      </c>
      <c r="K433" s="610">
        <v>11.845000000000001</v>
      </c>
      <c r="L433"/>
      <c r="N433" s="1141"/>
      <c r="O433" s="1141"/>
    </row>
    <row r="434" spans="1:19" s="102" customFormat="1" ht="13.5" customHeight="1">
      <c r="B434" s="1227"/>
      <c r="C434" s="1131" t="s">
        <v>4879</v>
      </c>
      <c r="D434" s="1131" t="s">
        <v>6067</v>
      </c>
      <c r="E434" s="1131" t="s">
        <v>6068</v>
      </c>
      <c r="F434" s="593">
        <v>25</v>
      </c>
      <c r="G434" s="593" t="s">
        <v>4812</v>
      </c>
      <c r="H434" s="593" t="s">
        <v>4814</v>
      </c>
      <c r="I434" s="593">
        <v>3157629497296</v>
      </c>
      <c r="J434" s="658" t="s">
        <v>5678</v>
      </c>
      <c r="K434" s="610">
        <v>10.660500000000001</v>
      </c>
      <c r="L434"/>
      <c r="N434" s="1141"/>
      <c r="O434" s="1141"/>
    </row>
    <row r="435" spans="1:19" s="102" customFormat="1">
      <c r="B435" s="1226" t="s">
        <v>3</v>
      </c>
      <c r="C435" s="1131" t="s">
        <v>4871</v>
      </c>
      <c r="D435" s="1131" t="s">
        <v>6064</v>
      </c>
      <c r="E435" s="1131" t="s">
        <v>4587</v>
      </c>
      <c r="F435" s="593">
        <v>25</v>
      </c>
      <c r="G435" s="593" t="s">
        <v>4812</v>
      </c>
      <c r="H435" s="593" t="s">
        <v>4814</v>
      </c>
      <c r="I435" s="593">
        <v>3157629496961</v>
      </c>
      <c r="J435" s="643" t="s">
        <v>5662</v>
      </c>
      <c r="K435" s="610">
        <v>27.295000000000002</v>
      </c>
      <c r="L435"/>
      <c r="M435" s="564"/>
      <c r="N435" s="72"/>
      <c r="O435" s="564"/>
    </row>
    <row r="436" spans="1:19" s="102" customFormat="1" ht="24" customHeight="1">
      <c r="B436" s="1249"/>
      <c r="C436" s="1131" t="s">
        <v>4876</v>
      </c>
      <c r="D436" s="1131" t="s">
        <v>6065</v>
      </c>
      <c r="E436" s="1131" t="s">
        <v>4587</v>
      </c>
      <c r="F436" s="593">
        <v>25</v>
      </c>
      <c r="G436" s="593" t="s">
        <v>4812</v>
      </c>
      <c r="H436" s="593" t="s">
        <v>4814</v>
      </c>
      <c r="I436" s="593">
        <v>3157629496923</v>
      </c>
      <c r="J436" s="643" t="s">
        <v>5679</v>
      </c>
      <c r="K436" s="610">
        <v>24.565500000000004</v>
      </c>
      <c r="L436"/>
      <c r="M436" s="104"/>
      <c r="N436" s="72"/>
      <c r="O436" s="556"/>
    </row>
    <row r="437" spans="1:19" s="102" customFormat="1" ht="26.25" customHeight="1">
      <c r="B437" s="1249"/>
      <c r="C437" s="1131" t="s">
        <v>4873</v>
      </c>
      <c r="D437" s="1131" t="s">
        <v>6066</v>
      </c>
      <c r="E437" s="1131" t="s">
        <v>4587</v>
      </c>
      <c r="F437" s="593">
        <v>25</v>
      </c>
      <c r="G437" s="593" t="s">
        <v>4812</v>
      </c>
      <c r="H437" s="593" t="s">
        <v>4814</v>
      </c>
      <c r="I437" s="593">
        <v>3157629496992</v>
      </c>
      <c r="J437" s="643" t="s">
        <v>5663</v>
      </c>
      <c r="K437" s="610">
        <v>21.115000000000002</v>
      </c>
      <c r="L437"/>
      <c r="M437" s="106"/>
      <c r="N437" s="105"/>
      <c r="O437" s="106"/>
    </row>
    <row r="438" spans="1:19" s="102" customFormat="1">
      <c r="B438" s="1249"/>
      <c r="C438" s="1131" t="s">
        <v>618</v>
      </c>
      <c r="D438" s="1131" t="s">
        <v>6064</v>
      </c>
      <c r="E438" s="1131" t="s">
        <v>6068</v>
      </c>
      <c r="F438" s="593">
        <v>25</v>
      </c>
      <c r="G438" s="593" t="s">
        <v>4812</v>
      </c>
      <c r="H438" s="593" t="s">
        <v>4814</v>
      </c>
      <c r="I438" s="593">
        <v>3157629497104</v>
      </c>
      <c r="J438" s="643" t="s">
        <v>5680</v>
      </c>
      <c r="K438" s="610">
        <v>19.003499999999999</v>
      </c>
      <c r="L438"/>
    </row>
    <row r="439" spans="1:19" s="102" customFormat="1">
      <c r="B439" s="1249"/>
      <c r="C439" s="810" t="s">
        <v>4874</v>
      </c>
      <c r="D439" s="1131" t="s">
        <v>6065</v>
      </c>
      <c r="E439" s="1131" t="s">
        <v>6068</v>
      </c>
      <c r="F439" s="593">
        <v>25</v>
      </c>
      <c r="G439" s="593" t="s">
        <v>4812</v>
      </c>
      <c r="H439" s="593" t="s">
        <v>4814</v>
      </c>
      <c r="I439" s="593">
        <v>3157629497029</v>
      </c>
      <c r="J439" s="643" t="s">
        <v>5664</v>
      </c>
      <c r="K439" s="610">
        <v>19.055</v>
      </c>
      <c r="L439"/>
    </row>
    <row r="440" spans="1:19" s="181" customFormat="1" ht="15" customHeight="1">
      <c r="A440" s="102"/>
      <c r="B440" s="1227"/>
      <c r="C440" s="810" t="s">
        <v>4877</v>
      </c>
      <c r="D440" s="1131" t="s">
        <v>6066</v>
      </c>
      <c r="E440" s="1131" t="s">
        <v>6068</v>
      </c>
      <c r="F440" s="593">
        <v>25</v>
      </c>
      <c r="G440" s="593" t="s">
        <v>4812</v>
      </c>
      <c r="H440" s="593" t="s">
        <v>4814</v>
      </c>
      <c r="I440" s="593">
        <v>3157629497135</v>
      </c>
      <c r="J440" s="643" t="s">
        <v>5681</v>
      </c>
      <c r="K440" s="610">
        <v>17.1495</v>
      </c>
      <c r="L440"/>
      <c r="O440" s="496"/>
      <c r="P440" s="496"/>
      <c r="Q440" s="496"/>
      <c r="R440" s="496"/>
      <c r="S440" s="496"/>
    </row>
    <row r="441" spans="1:19" s="181" customFormat="1" ht="15" customHeight="1">
      <c r="A441" s="102"/>
      <c r="B441"/>
      <c r="C441"/>
      <c r="D441"/>
      <c r="E441"/>
      <c r="F441"/>
      <c r="G441"/>
      <c r="H441"/>
      <c r="I441"/>
      <c r="J441"/>
      <c r="K441"/>
      <c r="L441"/>
      <c r="O441" s="496"/>
      <c r="P441" s="496"/>
      <c r="Q441" s="496"/>
      <c r="R441" s="496"/>
      <c r="S441" s="496"/>
    </row>
    <row r="442" spans="1:19" s="569" customFormat="1" ht="15.75" thickBot="1">
      <c r="A442" s="102"/>
      <c r="B442" s="1217" t="s">
        <v>4866</v>
      </c>
      <c r="C442" s="1217"/>
      <c r="D442" s="1217"/>
      <c r="E442" s="74"/>
      <c r="F442" s="74"/>
      <c r="G442" s="74"/>
      <c r="H442" s="74"/>
      <c r="I442" s="74"/>
      <c r="J442" s="102"/>
      <c r="K442" s="74"/>
      <c r="L442"/>
      <c r="M442" s="1312"/>
      <c r="N442" s="1312"/>
      <c r="O442" s="1129"/>
      <c r="P442" s="1129"/>
      <c r="Q442" s="1129"/>
      <c r="R442" s="1312"/>
      <c r="S442" s="1312"/>
    </row>
    <row r="443" spans="1:19" s="102" customFormat="1" ht="24" customHeight="1" thickTop="1">
      <c r="B443" s="74"/>
      <c r="C443" s="74"/>
      <c r="D443" s="74"/>
      <c r="E443" s="74"/>
      <c r="F443" s="74"/>
      <c r="G443" s="74"/>
      <c r="H443" s="74"/>
      <c r="I443" s="74"/>
      <c r="K443" s="74"/>
      <c r="L443"/>
      <c r="M443" s="1311"/>
      <c r="N443" s="1311"/>
      <c r="O443" s="1140"/>
      <c r="P443" s="1140"/>
      <c r="Q443" s="1140"/>
      <c r="R443" s="1311"/>
      <c r="S443" s="1311"/>
    </row>
    <row r="444" spans="1:19" s="102" customFormat="1" ht="22.5">
      <c r="B444" s="592" t="s">
        <v>560</v>
      </c>
      <c r="C444" s="592" t="s">
        <v>405</v>
      </c>
      <c r="D444" s="592" t="s">
        <v>406</v>
      </c>
      <c r="E444" s="592" t="s">
        <v>59</v>
      </c>
      <c r="F444" s="592" t="s">
        <v>56</v>
      </c>
      <c r="G444" s="592" t="s">
        <v>64</v>
      </c>
      <c r="H444" s="592" t="s">
        <v>57</v>
      </c>
      <c r="I444" s="592" t="s">
        <v>60</v>
      </c>
      <c r="J444" s="592" t="s">
        <v>4791</v>
      </c>
      <c r="K444" s="556"/>
      <c r="L444"/>
      <c r="M444" s="1313"/>
      <c r="N444" s="1313"/>
      <c r="R444" s="1313"/>
      <c r="S444" s="1313"/>
    </row>
    <row r="445" spans="1:19" s="102" customFormat="1">
      <c r="B445" s="796" t="s">
        <v>4867</v>
      </c>
      <c r="C445" s="796" t="s">
        <v>4868</v>
      </c>
      <c r="D445" s="797" t="s">
        <v>409</v>
      </c>
      <c r="E445" s="593">
        <v>1</v>
      </c>
      <c r="F445" s="593" t="s">
        <v>4812</v>
      </c>
      <c r="G445" s="593" t="s">
        <v>5278</v>
      </c>
      <c r="H445" s="593">
        <v>3157625621084</v>
      </c>
      <c r="I445" s="926" t="s">
        <v>5654</v>
      </c>
      <c r="J445" s="927">
        <v>27.377399999999998</v>
      </c>
      <c r="K445" s="556"/>
      <c r="L445"/>
      <c r="M445" s="1313"/>
      <c r="N445" s="1313"/>
      <c r="R445" s="1313"/>
      <c r="S445" s="1313"/>
    </row>
    <row r="446" spans="1:19" s="102" customFormat="1" ht="15.75" customHeight="1">
      <c r="B446" s="796" t="s">
        <v>4869</v>
      </c>
      <c r="C446" s="796" t="s">
        <v>4868</v>
      </c>
      <c r="D446" s="797" t="s">
        <v>409</v>
      </c>
      <c r="E446" s="593">
        <v>1</v>
      </c>
      <c r="F446" s="593" t="s">
        <v>4813</v>
      </c>
      <c r="G446" s="593" t="s">
        <v>5278</v>
      </c>
      <c r="H446" s="593">
        <v>3157625621046</v>
      </c>
      <c r="I446" s="800" t="s">
        <v>5655</v>
      </c>
      <c r="J446" s="927">
        <v>29.324099999999998</v>
      </c>
      <c r="K446" s="556"/>
      <c r="L446"/>
      <c r="M446" s="570"/>
      <c r="N446" s="570"/>
      <c r="O446" s="570"/>
      <c r="P446" s="570"/>
      <c r="Q446" s="570"/>
      <c r="R446" s="570"/>
      <c r="S446" s="570"/>
    </row>
    <row r="447" spans="1:19" s="102" customFormat="1" ht="15.75" customHeight="1">
      <c r="B447" s="796" t="s">
        <v>4869</v>
      </c>
      <c r="C447" s="796" t="s">
        <v>4868</v>
      </c>
      <c r="D447" s="798">
        <v>0.625</v>
      </c>
      <c r="E447" s="593">
        <v>1</v>
      </c>
      <c r="F447" s="593" t="s">
        <v>4812</v>
      </c>
      <c r="G447" s="593" t="s">
        <v>4814</v>
      </c>
      <c r="H447" s="593">
        <v>3157625716209</v>
      </c>
      <c r="I447" s="800" t="s">
        <v>5656</v>
      </c>
      <c r="J447" s="927">
        <v>42.796499999999995</v>
      </c>
      <c r="K447" s="556"/>
      <c r="L447"/>
      <c r="M447" s="570"/>
      <c r="N447" s="570"/>
      <c r="O447" s="570"/>
      <c r="P447" s="570"/>
      <c r="Q447" s="570"/>
      <c r="R447" s="570"/>
      <c r="S447" s="570"/>
    </row>
    <row r="448" spans="1:19" s="102" customFormat="1" ht="22.5" customHeight="1">
      <c r="B448" s="799" t="s">
        <v>4870</v>
      </c>
      <c r="C448" s="796" t="s">
        <v>4868</v>
      </c>
      <c r="D448" s="797" t="s">
        <v>409</v>
      </c>
      <c r="E448" s="593">
        <v>1</v>
      </c>
      <c r="F448" s="593" t="s">
        <v>4812</v>
      </c>
      <c r="G448" s="593" t="s">
        <v>5278</v>
      </c>
      <c r="H448" s="593">
        <v>3157625621077</v>
      </c>
      <c r="I448" s="800" t="s">
        <v>5657</v>
      </c>
      <c r="J448" s="927">
        <v>80.309100000000001</v>
      </c>
      <c r="K448" s="556"/>
      <c r="L448"/>
      <c r="M448" s="67"/>
      <c r="N448" s="556"/>
      <c r="O448" s="556"/>
      <c r="P448" s="556"/>
      <c r="Q448" s="104"/>
      <c r="R448" s="67"/>
      <c r="S448" s="556"/>
    </row>
    <row r="449" spans="1:19" s="102" customFormat="1" ht="30" customHeight="1">
      <c r="B449" s="486"/>
      <c r="C449" s="13"/>
      <c r="D449" s="13"/>
      <c r="E449" s="13"/>
      <c r="F449" s="555"/>
      <c r="G449" s="555"/>
      <c r="H449" s="555"/>
      <c r="I449" s="555"/>
      <c r="J449" s="105"/>
      <c r="K449" s="556"/>
      <c r="L449"/>
      <c r="M449" s="67"/>
      <c r="N449" s="565"/>
      <c r="O449" s="556"/>
      <c r="P449" s="556"/>
      <c r="Q449" s="104"/>
      <c r="R449" s="67"/>
      <c r="S449" s="556"/>
    </row>
    <row r="450" spans="1:19" s="102" customFormat="1" ht="18" customHeight="1">
      <c r="B450" s="486"/>
      <c r="C450" s="13"/>
      <c r="D450" s="13"/>
      <c r="E450" s="13"/>
      <c r="F450" s="555"/>
      <c r="G450" s="556"/>
      <c r="H450" s="556"/>
      <c r="I450" s="76"/>
      <c r="J450" s="105"/>
      <c r="K450" s="556"/>
      <c r="L450"/>
      <c r="M450" s="67"/>
      <c r="N450" s="556"/>
      <c r="O450" s="556"/>
      <c r="P450" s="556"/>
      <c r="Q450" s="104"/>
      <c r="R450" s="67"/>
      <c r="S450" s="556"/>
    </row>
    <row r="451" spans="1:19" s="102" customFormat="1" ht="15.75" thickBot="1">
      <c r="B451" s="1322" t="s">
        <v>4740</v>
      </c>
      <c r="C451" s="1322"/>
      <c r="D451" s="1322"/>
      <c r="E451" s="91"/>
      <c r="F451" s="91"/>
      <c r="G451" s="91"/>
      <c r="H451" s="91"/>
      <c r="I451" s="91"/>
      <c r="J451" s="91"/>
      <c r="K451"/>
      <c r="L451"/>
      <c r="M451" s="67"/>
      <c r="N451" s="565"/>
      <c r="O451" s="556"/>
      <c r="P451" s="556"/>
      <c r="Q451" s="104"/>
      <c r="R451" s="67"/>
      <c r="S451" s="556"/>
    </row>
    <row r="452" spans="1:19" s="102" customFormat="1" ht="15" thickTop="1">
      <c r="B452" s="92"/>
      <c r="C452" s="92"/>
      <c r="D452" s="92"/>
      <c r="E452" s="92"/>
      <c r="F452" s="92"/>
      <c r="G452" s="92"/>
      <c r="H452" s="92"/>
      <c r="I452" s="1283" t="s">
        <v>73</v>
      </c>
      <c r="J452" s="1283"/>
      <c r="K452"/>
      <c r="L452"/>
      <c r="M452" s="67"/>
      <c r="N452" s="565"/>
      <c r="O452" s="556"/>
      <c r="P452" s="556"/>
      <c r="Q452" s="68"/>
      <c r="R452" s="67"/>
      <c r="S452" s="68"/>
    </row>
    <row r="453" spans="1:19" s="102" customFormat="1">
      <c r="A453" s="181"/>
      <c r="B453" s="617" t="s">
        <v>1439</v>
      </c>
      <c r="C453" s="617" t="s">
        <v>781</v>
      </c>
      <c r="D453" s="617" t="s">
        <v>325</v>
      </c>
      <c r="E453" s="617" t="s">
        <v>59</v>
      </c>
      <c r="F453" s="617" t="s">
        <v>56</v>
      </c>
      <c r="G453" s="617" t="s">
        <v>64</v>
      </c>
      <c r="H453" s="617" t="s">
        <v>57</v>
      </c>
      <c r="I453" s="617" t="s">
        <v>60</v>
      </c>
      <c r="J453" s="617" t="s">
        <v>4791</v>
      </c>
      <c r="K453"/>
      <c r="L453"/>
      <c r="M453" s="67"/>
      <c r="N453" s="556"/>
      <c r="O453" s="556"/>
      <c r="P453" s="556"/>
      <c r="Q453" s="104"/>
      <c r="R453" s="67"/>
      <c r="S453" s="556"/>
    </row>
    <row r="454" spans="1:19" s="102" customFormat="1">
      <c r="A454" s="181"/>
      <c r="B454" s="1261" t="s">
        <v>1004</v>
      </c>
      <c r="C454" s="1132" t="s">
        <v>1330</v>
      </c>
      <c r="D454" s="1132" t="s">
        <v>609</v>
      </c>
      <c r="E454" s="593">
        <v>10</v>
      </c>
      <c r="F454" s="593" t="s">
        <v>4812</v>
      </c>
      <c r="G454" s="593" t="s">
        <v>4814</v>
      </c>
      <c r="H454" s="593">
        <v>3157625578838</v>
      </c>
      <c r="I454" s="618" t="s">
        <v>1440</v>
      </c>
      <c r="J454" s="603">
        <v>5.6135000000000002</v>
      </c>
      <c r="K454"/>
      <c r="L454"/>
      <c r="M454" s="558"/>
      <c r="N454" s="556"/>
      <c r="O454" s="556"/>
      <c r="P454" s="556"/>
      <c r="Q454" s="104"/>
      <c r="R454" s="558"/>
      <c r="S454" s="556"/>
    </row>
    <row r="455" spans="1:19" s="102" customFormat="1">
      <c r="A455" s="181"/>
      <c r="B455" s="1263"/>
      <c r="C455" s="1132" t="s">
        <v>985</v>
      </c>
      <c r="D455" s="1132" t="s">
        <v>1007</v>
      </c>
      <c r="E455" s="593">
        <v>10</v>
      </c>
      <c r="F455" s="593" t="s">
        <v>4812</v>
      </c>
      <c r="G455" s="593" t="s">
        <v>4814</v>
      </c>
      <c r="H455" s="593">
        <v>3157625578845</v>
      </c>
      <c r="I455" s="618" t="s">
        <v>1441</v>
      </c>
      <c r="J455" s="603">
        <v>5.9328000000000003</v>
      </c>
      <c r="K455"/>
      <c r="L455"/>
      <c r="M455" s="558"/>
      <c r="N455" s="559"/>
      <c r="O455" s="556"/>
      <c r="P455" s="556"/>
      <c r="Q455" s="104"/>
      <c r="R455" s="558"/>
      <c r="S455" s="556"/>
    </row>
    <row r="456" spans="1:19" s="102" customFormat="1">
      <c r="B456" s="103"/>
      <c r="C456" s="103"/>
      <c r="D456" s="103"/>
      <c r="E456" s="555"/>
      <c r="F456" s="555"/>
      <c r="G456" s="555"/>
      <c r="H456" s="555"/>
      <c r="I456" s="1011"/>
      <c r="J456" s="556"/>
      <c r="K456"/>
      <c r="L456"/>
      <c r="M456" s="558"/>
      <c r="N456" s="556"/>
      <c r="O456" s="556"/>
      <c r="P456" s="556"/>
      <c r="Q456" s="104"/>
      <c r="R456" s="558"/>
      <c r="S456" s="556"/>
    </row>
    <row r="457" spans="1:19" s="102" customFormat="1" ht="15.75" thickBot="1">
      <c r="B457" s="90" t="s">
        <v>4739</v>
      </c>
      <c r="C457" s="90"/>
      <c r="D457" s="90"/>
      <c r="E457" s="91"/>
      <c r="F457" s="91"/>
      <c r="G457" s="91"/>
      <c r="H457" s="91"/>
      <c r="I457" s="91"/>
      <c r="J457" s="91"/>
      <c r="K457"/>
      <c r="L457"/>
      <c r="M457" s="558"/>
      <c r="N457" s="559"/>
      <c r="O457" s="556"/>
      <c r="P457" s="556"/>
      <c r="Q457" s="104"/>
      <c r="R457" s="558"/>
      <c r="S457" s="556"/>
    </row>
    <row r="458" spans="1:19" s="102" customFormat="1" ht="12.75" customHeight="1" thickTop="1">
      <c r="B458" s="92"/>
      <c r="C458" s="92"/>
      <c r="D458" s="92"/>
      <c r="E458" s="92"/>
      <c r="F458" s="92"/>
      <c r="G458" s="92"/>
      <c r="H458" s="92"/>
      <c r="I458" s="1283" t="s">
        <v>73</v>
      </c>
      <c r="J458" s="1283"/>
      <c r="K458" s="815"/>
      <c r="L458"/>
      <c r="M458" s="558"/>
      <c r="N458" s="556"/>
      <c r="O458" s="556"/>
      <c r="P458" s="556"/>
      <c r="Q458" s="559"/>
      <c r="R458" s="558"/>
      <c r="S458" s="559"/>
    </row>
    <row r="459" spans="1:19" s="102" customFormat="1" ht="24" customHeight="1">
      <c r="B459" s="592" t="s">
        <v>5</v>
      </c>
      <c r="C459" s="617" t="s">
        <v>781</v>
      </c>
      <c r="D459" s="617" t="s">
        <v>325</v>
      </c>
      <c r="E459" s="617" t="s">
        <v>59</v>
      </c>
      <c r="F459" s="617" t="s">
        <v>56</v>
      </c>
      <c r="G459" s="617" t="s">
        <v>64</v>
      </c>
      <c r="H459" s="617" t="s">
        <v>57</v>
      </c>
      <c r="I459" s="617" t="s">
        <v>60</v>
      </c>
      <c r="J459" s="617" t="s">
        <v>4791</v>
      </c>
      <c r="K459"/>
      <c r="L459"/>
    </row>
    <row r="460" spans="1:19" s="102" customFormat="1" ht="18.75" customHeight="1">
      <c r="B460" s="1261" t="s">
        <v>1004</v>
      </c>
      <c r="C460" s="1132" t="s">
        <v>1330</v>
      </c>
      <c r="D460" s="1132" t="s">
        <v>609</v>
      </c>
      <c r="E460" s="593">
        <v>10</v>
      </c>
      <c r="F460" s="593" t="s">
        <v>4812</v>
      </c>
      <c r="G460" s="593" t="s">
        <v>4814</v>
      </c>
      <c r="H460" s="593">
        <v>3157625622791</v>
      </c>
      <c r="I460" s="618" t="s">
        <v>1006</v>
      </c>
      <c r="J460" s="603">
        <v>6.3551000000000002</v>
      </c>
      <c r="K460"/>
      <c r="L460"/>
    </row>
    <row r="461" spans="1:19" s="181" customFormat="1" ht="24.95" customHeight="1">
      <c r="A461" s="102"/>
      <c r="B461" s="1262"/>
      <c r="C461" s="1132" t="s">
        <v>985</v>
      </c>
      <c r="D461" s="1132" t="s">
        <v>1007</v>
      </c>
      <c r="E461" s="593">
        <v>10</v>
      </c>
      <c r="F461" s="593" t="s">
        <v>4813</v>
      </c>
      <c r="G461" s="593" t="s">
        <v>4814</v>
      </c>
      <c r="H461" s="593">
        <v>3157625622807</v>
      </c>
      <c r="I461" s="618" t="s">
        <v>1008</v>
      </c>
      <c r="J461" s="603">
        <v>6.3551000000000002</v>
      </c>
      <c r="K461"/>
      <c r="L461"/>
      <c r="N461" s="496"/>
      <c r="O461" s="496"/>
      <c r="P461" s="496"/>
      <c r="Q461" s="496"/>
    </row>
    <row r="462" spans="1:19" s="571" customFormat="1" ht="15" customHeight="1">
      <c r="A462" s="102"/>
      <c r="B462" s="1263"/>
      <c r="C462" s="1132" t="s">
        <v>785</v>
      </c>
      <c r="D462" s="1132" t="s">
        <v>4885</v>
      </c>
      <c r="E462" s="593">
        <v>10</v>
      </c>
      <c r="F462" s="593" t="s">
        <v>4812</v>
      </c>
      <c r="G462" s="593" t="s">
        <v>4814</v>
      </c>
      <c r="H462" s="593">
        <v>3157625622821</v>
      </c>
      <c r="I462" s="618" t="s">
        <v>5702</v>
      </c>
      <c r="J462" s="603">
        <v>7.4057000000000004</v>
      </c>
      <c r="K462" s="814" t="s">
        <v>4836</v>
      </c>
      <c r="L462"/>
      <c r="M462" s="572"/>
      <c r="N462" s="572"/>
    </row>
    <row r="463" spans="1:19" s="571" customFormat="1" ht="15" customHeight="1">
      <c r="A463" s="102"/>
      <c r="B463"/>
      <c r="C463"/>
      <c r="D463"/>
      <c r="E463"/>
      <c r="F463"/>
      <c r="G463"/>
      <c r="H463"/>
      <c r="I463"/>
      <c r="J463"/>
      <c r="K463"/>
      <c r="L463"/>
      <c r="M463" s="572"/>
      <c r="N463" s="572"/>
    </row>
    <row r="464" spans="1:19" s="571" customFormat="1" ht="15" customHeight="1" thickBot="1">
      <c r="A464" s="102"/>
      <c r="B464" s="1322" t="s">
        <v>4738</v>
      </c>
      <c r="C464" s="1322"/>
      <c r="D464" s="1322"/>
      <c r="E464" s="91"/>
      <c r="F464" s="91"/>
      <c r="G464" s="91"/>
      <c r="H464" s="91"/>
      <c r="I464" s="91"/>
      <c r="J464" s="91"/>
      <c r="K464"/>
      <c r="L464"/>
      <c r="M464" s="572"/>
      <c r="N464" s="572"/>
    </row>
    <row r="465" spans="1:17" s="571" customFormat="1" ht="15" customHeight="1" thickTop="1">
      <c r="A465" s="102"/>
      <c r="B465" s="92"/>
      <c r="C465" s="92"/>
      <c r="D465" s="92"/>
      <c r="E465" s="92"/>
      <c r="F465" s="92"/>
      <c r="G465" s="92"/>
      <c r="H465" s="92"/>
      <c r="I465" s="1283" t="s">
        <v>73</v>
      </c>
      <c r="J465" s="1283"/>
      <c r="K465"/>
      <c r="L465"/>
      <c r="M465" s="572"/>
      <c r="N465" s="572"/>
    </row>
    <row r="466" spans="1:17" s="102" customFormat="1" ht="13.5" customHeight="1">
      <c r="B466" s="617" t="s">
        <v>1439</v>
      </c>
      <c r="C466" s="617" t="s">
        <v>405</v>
      </c>
      <c r="D466" s="617" t="s">
        <v>406</v>
      </c>
      <c r="E466" s="617" t="s">
        <v>59</v>
      </c>
      <c r="F466" s="617" t="s">
        <v>56</v>
      </c>
      <c r="G466" s="617" t="s">
        <v>64</v>
      </c>
      <c r="H466" s="617" t="s">
        <v>57</v>
      </c>
      <c r="I466" s="617" t="s">
        <v>60</v>
      </c>
      <c r="J466" s="617" t="s">
        <v>4791</v>
      </c>
      <c r="K466"/>
      <c r="L466"/>
    </row>
    <row r="467" spans="1:17" s="102" customFormat="1">
      <c r="B467" s="1261" t="s">
        <v>4580</v>
      </c>
      <c r="C467" s="1132" t="s">
        <v>1442</v>
      </c>
      <c r="D467" s="1132" t="s">
        <v>1443</v>
      </c>
      <c r="E467" s="593">
        <v>5</v>
      </c>
      <c r="F467" s="593" t="s">
        <v>4812</v>
      </c>
      <c r="G467" s="593" t="s">
        <v>4814</v>
      </c>
      <c r="H467" s="593">
        <v>3157625592858</v>
      </c>
      <c r="I467" s="618" t="s">
        <v>1444</v>
      </c>
      <c r="J467" s="603">
        <v>15.7281</v>
      </c>
      <c r="K467"/>
      <c r="L467" s="87"/>
    </row>
    <row r="468" spans="1:17" s="102" customFormat="1" ht="26.25" customHeight="1">
      <c r="B468" s="1262"/>
      <c r="C468" s="1132" t="s">
        <v>1445</v>
      </c>
      <c r="D468" s="1132" t="s">
        <v>1446</v>
      </c>
      <c r="E468" s="593">
        <v>5</v>
      </c>
      <c r="F468" s="593" t="s">
        <v>4812</v>
      </c>
      <c r="G468" s="593" t="s">
        <v>4814</v>
      </c>
      <c r="H468" s="593">
        <v>3157625592841</v>
      </c>
      <c r="I468" s="618" t="s">
        <v>1447</v>
      </c>
      <c r="J468" s="603">
        <v>18.014699999999998</v>
      </c>
      <c r="K468"/>
      <c r="L468" s="82"/>
    </row>
    <row r="469" spans="1:17" s="102" customFormat="1" ht="34.5" customHeight="1">
      <c r="B469" s="1262"/>
      <c r="C469" s="1132" t="s">
        <v>1448</v>
      </c>
      <c r="D469" s="1132" t="s">
        <v>1449</v>
      </c>
      <c r="E469" s="593">
        <v>5</v>
      </c>
      <c r="F469" s="593" t="s">
        <v>4812</v>
      </c>
      <c r="G469" s="593" t="s">
        <v>4814</v>
      </c>
      <c r="H469" s="593">
        <v>3157625592827</v>
      </c>
      <c r="I469" s="618" t="s">
        <v>1450</v>
      </c>
      <c r="J469" s="603">
        <v>18.014699999999998</v>
      </c>
      <c r="K469"/>
      <c r="L469"/>
    </row>
    <row r="470" spans="1:17" s="102" customFormat="1">
      <c r="B470" s="1262"/>
      <c r="C470" s="1132" t="s">
        <v>1451</v>
      </c>
      <c r="D470" s="1132" t="s">
        <v>1452</v>
      </c>
      <c r="E470" s="593">
        <v>5</v>
      </c>
      <c r="F470" s="593" t="s">
        <v>4812</v>
      </c>
      <c r="G470" s="593" t="s">
        <v>4814</v>
      </c>
      <c r="H470" s="593">
        <v>3157625592698</v>
      </c>
      <c r="I470" s="618" t="s">
        <v>1453</v>
      </c>
      <c r="J470" s="603">
        <v>22.1553</v>
      </c>
      <c r="K470"/>
      <c r="L470"/>
    </row>
    <row r="471" spans="1:17" s="102" customFormat="1">
      <c r="B471" s="1262"/>
      <c r="C471" s="1132" t="s">
        <v>1454</v>
      </c>
      <c r="D471" s="1132" t="s">
        <v>1455</v>
      </c>
      <c r="E471" s="593">
        <v>5</v>
      </c>
      <c r="F471" s="593" t="s">
        <v>4812</v>
      </c>
      <c r="G471" s="593" t="s">
        <v>4814</v>
      </c>
      <c r="H471" s="593">
        <v>3157625592834</v>
      </c>
      <c r="I471" s="618" t="s">
        <v>1456</v>
      </c>
      <c r="J471" s="603">
        <v>18.478200000000001</v>
      </c>
      <c r="K471"/>
      <c r="L471"/>
    </row>
    <row r="472" spans="1:17" s="181" customFormat="1" ht="12" customHeight="1">
      <c r="A472" s="102"/>
      <c r="B472" s="1263"/>
      <c r="C472" s="1132" t="s">
        <v>1457</v>
      </c>
      <c r="D472" s="1132" t="s">
        <v>1458</v>
      </c>
      <c r="E472" s="593">
        <v>5</v>
      </c>
      <c r="F472" s="593" t="s">
        <v>4812</v>
      </c>
      <c r="G472" s="593" t="s">
        <v>4814</v>
      </c>
      <c r="H472" s="593">
        <v>3157625592803</v>
      </c>
      <c r="I472" s="618" t="s">
        <v>1459</v>
      </c>
      <c r="J472" s="603">
        <v>18.292800000000003</v>
      </c>
      <c r="K472"/>
      <c r="L472"/>
      <c r="N472" s="496"/>
      <c r="O472" s="496"/>
      <c r="P472" s="496"/>
      <c r="Q472" s="496"/>
    </row>
    <row r="473" spans="1:17" s="181" customFormat="1" ht="12" customHeight="1">
      <c r="A473" s="102"/>
      <c r="B473"/>
      <c r="C473"/>
      <c r="D473"/>
      <c r="E473"/>
      <c r="F473"/>
      <c r="G473"/>
      <c r="H473"/>
      <c r="I473"/>
      <c r="J473"/>
      <c r="K473"/>
      <c r="L473"/>
      <c r="N473" s="496"/>
      <c r="O473" s="496"/>
      <c r="P473" s="496"/>
      <c r="Q473" s="496"/>
    </row>
    <row r="474" spans="1:17" s="571" customFormat="1" ht="12" customHeight="1" thickBot="1">
      <c r="A474" s="181"/>
      <c r="B474" s="1322" t="s">
        <v>4741</v>
      </c>
      <c r="C474" s="1322"/>
      <c r="D474" s="1322"/>
      <c r="E474" s="91"/>
      <c r="F474" s="91"/>
      <c r="G474" s="91"/>
      <c r="H474" s="91"/>
      <c r="I474" s="91"/>
      <c r="J474" s="91"/>
      <c r="K474"/>
      <c r="L474"/>
      <c r="M474" s="572"/>
      <c r="N474" s="572"/>
    </row>
    <row r="475" spans="1:17" s="102" customFormat="1" ht="12" customHeight="1" thickTop="1">
      <c r="A475" s="571"/>
      <c r="B475"/>
      <c r="C475"/>
      <c r="D475"/>
      <c r="E475"/>
      <c r="F475"/>
      <c r="G475"/>
      <c r="H475"/>
      <c r="I475" s="1283" t="s">
        <v>73</v>
      </c>
      <c r="J475" s="1283"/>
      <c r="K475"/>
      <c r="L475"/>
    </row>
    <row r="476" spans="1:17" s="102" customFormat="1" ht="12" customHeight="1">
      <c r="A476" s="571"/>
      <c r="B476" s="592" t="s">
        <v>544</v>
      </c>
      <c r="C476" s="592" t="s">
        <v>519</v>
      </c>
      <c r="D476" s="592" t="s">
        <v>325</v>
      </c>
      <c r="E476" s="592" t="s">
        <v>59</v>
      </c>
      <c r="F476" s="592" t="s">
        <v>56</v>
      </c>
      <c r="G476" s="592" t="s">
        <v>64</v>
      </c>
      <c r="H476" s="592" t="s">
        <v>57</v>
      </c>
      <c r="I476" s="592" t="s">
        <v>60</v>
      </c>
      <c r="J476" s="592" t="s">
        <v>4791</v>
      </c>
      <c r="K476"/>
      <c r="L476"/>
    </row>
    <row r="477" spans="1:17" s="102" customFormat="1" ht="12" customHeight="1">
      <c r="A477" s="571"/>
      <c r="B477" s="1147" t="s">
        <v>1382</v>
      </c>
      <c r="C477" s="1147" t="s">
        <v>535</v>
      </c>
      <c r="D477" s="601" t="s">
        <v>413</v>
      </c>
      <c r="E477" s="593">
        <v>10</v>
      </c>
      <c r="F477" s="593" t="s">
        <v>4812</v>
      </c>
      <c r="G477" s="593" t="s">
        <v>4814</v>
      </c>
      <c r="H477" s="593">
        <v>3157629240632</v>
      </c>
      <c r="I477" s="643" t="s">
        <v>1383</v>
      </c>
      <c r="J477" s="603">
        <v>7.1070000000000002</v>
      </c>
      <c r="K477"/>
      <c r="L477"/>
    </row>
    <row r="478" spans="1:17" s="102" customFormat="1" ht="12" customHeight="1">
      <c r="A478" s="571"/>
      <c r="B478" s="1226" t="s">
        <v>6015</v>
      </c>
      <c r="C478" s="1147" t="s">
        <v>535</v>
      </c>
      <c r="D478" s="601" t="s">
        <v>413</v>
      </c>
      <c r="E478" s="593">
        <v>70</v>
      </c>
      <c r="F478" s="593" t="s">
        <v>4812</v>
      </c>
      <c r="G478" s="593" t="s">
        <v>4814</v>
      </c>
      <c r="H478" s="593">
        <v>3157625593206</v>
      </c>
      <c r="I478" s="643" t="s">
        <v>1384</v>
      </c>
      <c r="J478" s="603">
        <v>14.5024</v>
      </c>
      <c r="K478"/>
      <c r="L478"/>
    </row>
    <row r="479" spans="1:17" s="102" customFormat="1" ht="12" customHeight="1">
      <c r="B479" s="1227"/>
      <c r="C479" s="1147" t="s">
        <v>608</v>
      </c>
      <c r="D479" s="601" t="s">
        <v>6022</v>
      </c>
      <c r="E479" s="593">
        <v>70</v>
      </c>
      <c r="F479" s="593" t="s">
        <v>4812</v>
      </c>
      <c r="G479" s="593" t="s">
        <v>4814</v>
      </c>
      <c r="H479" s="593">
        <v>3157625593213</v>
      </c>
      <c r="I479" s="643" t="s">
        <v>1385</v>
      </c>
      <c r="J479" s="603">
        <v>9.0949000000000009</v>
      </c>
      <c r="K479"/>
      <c r="L479"/>
    </row>
    <row r="480" spans="1:17" s="102" customFormat="1" ht="24" customHeight="1">
      <c r="B480" s="1147" t="s">
        <v>6016</v>
      </c>
      <c r="C480" s="1147" t="s">
        <v>535</v>
      </c>
      <c r="D480" s="601" t="s">
        <v>413</v>
      </c>
      <c r="E480" s="593">
        <v>50</v>
      </c>
      <c r="F480" s="593" t="s">
        <v>4812</v>
      </c>
      <c r="G480" s="593" t="s">
        <v>4814</v>
      </c>
      <c r="H480" s="593">
        <v>3157625593237</v>
      </c>
      <c r="I480" s="643" t="s">
        <v>1386</v>
      </c>
      <c r="J480" s="603">
        <v>20.0335</v>
      </c>
      <c r="K480"/>
      <c r="L480"/>
    </row>
    <row r="481" spans="1:17" s="102" customFormat="1" ht="24" customHeight="1">
      <c r="B481"/>
      <c r="C481"/>
      <c r="D481"/>
      <c r="E481"/>
      <c r="F481"/>
      <c r="G481"/>
      <c r="H481"/>
      <c r="I481"/>
      <c r="J481"/>
      <c r="K481"/>
      <c r="L481"/>
    </row>
    <row r="482" spans="1:17" s="102" customFormat="1" ht="24" customHeight="1">
      <c r="B482"/>
      <c r="C482"/>
      <c r="D482"/>
      <c r="E482"/>
      <c r="F482"/>
      <c r="G482"/>
      <c r="H482"/>
      <c r="I482"/>
      <c r="J482"/>
      <c r="K482" s="87"/>
      <c r="L482"/>
    </row>
    <row r="483" spans="1:17" s="102" customFormat="1" ht="21" thickBot="1">
      <c r="B483" s="1212" t="s">
        <v>4737</v>
      </c>
      <c r="C483" s="1212"/>
      <c r="D483" s="1212"/>
      <c r="E483" s="81"/>
      <c r="F483" s="81"/>
      <c r="G483" s="81"/>
      <c r="H483" s="81"/>
      <c r="I483" s="81"/>
      <c r="J483" s="81"/>
      <c r="K483" s="82"/>
      <c r="L483"/>
    </row>
    <row r="484" spans="1:17" s="102" customFormat="1" ht="13.5" thickTop="1">
      <c r="B484"/>
      <c r="C484"/>
      <c r="D484"/>
      <c r="E484"/>
      <c r="F484"/>
      <c r="G484"/>
      <c r="H484"/>
      <c r="I484" s="1283" t="s">
        <v>73</v>
      </c>
      <c r="J484" s="1283"/>
      <c r="K484"/>
      <c r="L484"/>
    </row>
    <row r="485" spans="1:17" s="181" customFormat="1" ht="20.25">
      <c r="B485" s="592" t="s">
        <v>518</v>
      </c>
      <c r="C485" s="592" t="s">
        <v>519</v>
      </c>
      <c r="D485" s="592" t="s">
        <v>325</v>
      </c>
      <c r="E485" s="592" t="s">
        <v>59</v>
      </c>
      <c r="F485" s="592" t="s">
        <v>56</v>
      </c>
      <c r="G485" s="592" t="s">
        <v>64</v>
      </c>
      <c r="H485" s="592" t="s">
        <v>57</v>
      </c>
      <c r="I485" s="592" t="s">
        <v>60</v>
      </c>
      <c r="J485" s="592" t="s">
        <v>4791</v>
      </c>
      <c r="K485"/>
      <c r="L485"/>
      <c r="N485" s="496"/>
      <c r="O485" s="496"/>
      <c r="P485" s="496"/>
      <c r="Q485" s="496"/>
    </row>
    <row r="486" spans="1:17" s="571" customFormat="1" ht="20.25">
      <c r="A486" s="181"/>
      <c r="B486" s="1139" t="s">
        <v>4845</v>
      </c>
      <c r="C486" s="601" t="s">
        <v>4846</v>
      </c>
      <c r="D486" s="619" t="s">
        <v>1031</v>
      </c>
      <c r="E486" s="593">
        <v>6</v>
      </c>
      <c r="F486" s="593" t="s">
        <v>4812</v>
      </c>
      <c r="G486" s="593" t="s">
        <v>4814</v>
      </c>
      <c r="H486" s="593">
        <v>3157625914421</v>
      </c>
      <c r="I486" s="643" t="s">
        <v>5522</v>
      </c>
      <c r="J486" s="603">
        <v>92.185000000000002</v>
      </c>
      <c r="K486" s="786" t="s">
        <v>4836</v>
      </c>
      <c r="L486"/>
      <c r="M486" s="572"/>
    </row>
    <row r="487" spans="1:17" s="102" customFormat="1" ht="24.95" customHeight="1">
      <c r="A487" s="571"/>
      <c r="B487" s="1285" t="s">
        <v>1387</v>
      </c>
      <c r="C487" s="601" t="s">
        <v>465</v>
      </c>
      <c r="D487" s="619" t="s">
        <v>1051</v>
      </c>
      <c r="E487" s="593">
        <v>6</v>
      </c>
      <c r="F487" s="593" t="s">
        <v>4812</v>
      </c>
      <c r="G487" s="593" t="s">
        <v>4814</v>
      </c>
      <c r="H487" s="593">
        <v>3157625915985</v>
      </c>
      <c r="I487" s="643" t="s">
        <v>1388</v>
      </c>
      <c r="J487" s="603">
        <v>92.185000000000002</v>
      </c>
      <c r="K487"/>
      <c r="L487"/>
    </row>
    <row r="488" spans="1:17" s="102" customFormat="1" ht="24.95" customHeight="1">
      <c r="B488" s="1286"/>
      <c r="C488" s="601" t="s">
        <v>465</v>
      </c>
      <c r="D488" s="619" t="s">
        <v>1054</v>
      </c>
      <c r="E488" s="593">
        <v>6</v>
      </c>
      <c r="F488" s="593" t="s">
        <v>4812</v>
      </c>
      <c r="G488" s="593" t="s">
        <v>4814</v>
      </c>
      <c r="H488" s="593">
        <v>3157625914384</v>
      </c>
      <c r="I488" s="643" t="s">
        <v>1389</v>
      </c>
      <c r="J488" s="603">
        <v>92.185000000000002</v>
      </c>
      <c r="K488"/>
      <c r="L488"/>
    </row>
    <row r="489" spans="1:17" s="102" customFormat="1" ht="12.75" customHeight="1">
      <c r="B489" s="1287"/>
      <c r="C489" s="601" t="s">
        <v>4846</v>
      </c>
      <c r="D489" s="619" t="s">
        <v>1031</v>
      </c>
      <c r="E489" s="593">
        <v>6</v>
      </c>
      <c r="F489" s="593" t="s">
        <v>4812</v>
      </c>
      <c r="G489" s="593" t="s">
        <v>4814</v>
      </c>
      <c r="H489" s="593">
        <v>3157625914377</v>
      </c>
      <c r="I489" s="643" t="s">
        <v>5523</v>
      </c>
      <c r="J489" s="603">
        <v>92.185000000000002</v>
      </c>
      <c r="K489" s="786" t="s">
        <v>4836</v>
      </c>
      <c r="L489"/>
    </row>
    <row r="490" spans="1:17" s="102" customFormat="1" ht="12.75" customHeight="1">
      <c r="B490" s="1285" t="s">
        <v>1387</v>
      </c>
      <c r="C490" s="601" t="s">
        <v>1390</v>
      </c>
      <c r="D490" s="619" t="s">
        <v>1365</v>
      </c>
      <c r="E490" s="593">
        <v>6</v>
      </c>
      <c r="F490" s="593" t="s">
        <v>4812</v>
      </c>
      <c r="G490" s="593" t="s">
        <v>4814</v>
      </c>
      <c r="H490" s="593">
        <v>3157625580831</v>
      </c>
      <c r="I490" s="658" t="s">
        <v>1391</v>
      </c>
      <c r="J490" s="603">
        <v>62.562200000000004</v>
      </c>
      <c r="K490"/>
      <c r="L490"/>
    </row>
    <row r="491" spans="1:17" s="102" customFormat="1">
      <c r="B491" s="1286"/>
      <c r="C491" s="601" t="s">
        <v>634</v>
      </c>
      <c r="D491" s="619" t="s">
        <v>1392</v>
      </c>
      <c r="E491" s="593">
        <v>6</v>
      </c>
      <c r="F491" s="593" t="s">
        <v>4812</v>
      </c>
      <c r="G491" s="593" t="s">
        <v>4814</v>
      </c>
      <c r="H491" s="593">
        <v>3157625580848</v>
      </c>
      <c r="I491" s="658" t="s">
        <v>1393</v>
      </c>
      <c r="J491" s="603">
        <v>77.765000000000001</v>
      </c>
      <c r="K491"/>
      <c r="L491"/>
    </row>
    <row r="492" spans="1:17" s="102" customFormat="1">
      <c r="B492" s="1286"/>
      <c r="C492" s="601" t="s">
        <v>1394</v>
      </c>
      <c r="D492" s="619" t="s">
        <v>1395</v>
      </c>
      <c r="E492" s="593">
        <v>6</v>
      </c>
      <c r="F492" s="593" t="s">
        <v>4812</v>
      </c>
      <c r="G492" s="593" t="s">
        <v>4814</v>
      </c>
      <c r="H492" s="593">
        <v>3157625580855</v>
      </c>
      <c r="I492" s="658" t="s">
        <v>1396</v>
      </c>
      <c r="J492" s="603">
        <v>86.653899999999993</v>
      </c>
      <c r="K492"/>
      <c r="L492"/>
    </row>
    <row r="493" spans="1:17" s="102" customFormat="1">
      <c r="B493" s="1286"/>
      <c r="C493" s="601" t="s">
        <v>1397</v>
      </c>
      <c r="D493" s="619" t="s">
        <v>1395</v>
      </c>
      <c r="E493" s="593">
        <v>6</v>
      </c>
      <c r="F493" s="593" t="s">
        <v>4812</v>
      </c>
      <c r="G493" s="593" t="s">
        <v>4814</v>
      </c>
      <c r="H493" s="593">
        <v>5900442735049</v>
      </c>
      <c r="I493" s="658" t="s">
        <v>1782</v>
      </c>
      <c r="J493" s="603">
        <v>92.185000000000002</v>
      </c>
      <c r="K493"/>
      <c r="L493"/>
    </row>
    <row r="494" spans="1:17" s="102" customFormat="1" ht="21" customHeight="1">
      <c r="B494" s="1287"/>
      <c r="C494" s="601" t="s">
        <v>1398</v>
      </c>
      <c r="D494" s="619" t="s">
        <v>1399</v>
      </c>
      <c r="E494" s="593">
        <v>6</v>
      </c>
      <c r="F494" s="593" t="s">
        <v>4812</v>
      </c>
      <c r="G494" s="593" t="s">
        <v>4814</v>
      </c>
      <c r="H494" s="593">
        <v>8032688040025</v>
      </c>
      <c r="I494" s="658" t="s">
        <v>1400</v>
      </c>
      <c r="J494" s="603">
        <v>62.315000000000005</v>
      </c>
      <c r="K494"/>
      <c r="L494"/>
    </row>
    <row r="495" spans="1:17" s="102" customFormat="1" ht="22.5">
      <c r="B495" s="1285" t="s">
        <v>1387</v>
      </c>
      <c r="C495" s="601" t="s">
        <v>1390</v>
      </c>
      <c r="D495" s="619" t="s">
        <v>1401</v>
      </c>
      <c r="E495" s="593">
        <v>6</v>
      </c>
      <c r="F495" s="593" t="s">
        <v>4812</v>
      </c>
      <c r="G495" s="593" t="s">
        <v>4814</v>
      </c>
      <c r="H495" s="593">
        <v>3157625580879</v>
      </c>
      <c r="I495" s="643" t="s">
        <v>1402</v>
      </c>
      <c r="J495" s="603">
        <v>74.777999999999992</v>
      </c>
      <c r="K495"/>
      <c r="L495"/>
    </row>
    <row r="496" spans="1:17" s="102" customFormat="1" ht="22.5">
      <c r="B496" s="1286"/>
      <c r="C496" s="601" t="s">
        <v>1403</v>
      </c>
      <c r="D496" s="619" t="s">
        <v>1404</v>
      </c>
      <c r="E496" s="593">
        <v>6</v>
      </c>
      <c r="F496" s="593" t="s">
        <v>4812</v>
      </c>
      <c r="G496" s="593" t="s">
        <v>4814</v>
      </c>
      <c r="H496" s="593">
        <v>3157625914001</v>
      </c>
      <c r="I496" s="643" t="s">
        <v>1783</v>
      </c>
      <c r="J496" s="603">
        <v>74.777999999999992</v>
      </c>
      <c r="K496"/>
      <c r="L496"/>
    </row>
    <row r="497" spans="1:17" s="102" customFormat="1" ht="22.5">
      <c r="B497" s="1287"/>
      <c r="C497" s="601" t="s">
        <v>634</v>
      </c>
      <c r="D497" s="619" t="s">
        <v>1405</v>
      </c>
      <c r="E497" s="593">
        <v>6</v>
      </c>
      <c r="F497" s="593" t="s">
        <v>4812</v>
      </c>
      <c r="G497" s="593" t="s">
        <v>4814</v>
      </c>
      <c r="H497" s="593">
        <v>3157625580886</v>
      </c>
      <c r="I497" s="643" t="s">
        <v>1406</v>
      </c>
      <c r="J497" s="603">
        <v>94.863</v>
      </c>
      <c r="K497"/>
      <c r="L497"/>
    </row>
    <row r="498" spans="1:17" s="181" customFormat="1" ht="24.95" customHeight="1">
      <c r="B498"/>
      <c r="C498"/>
      <c r="D498"/>
      <c r="E498"/>
      <c r="F498"/>
      <c r="G498"/>
      <c r="H498"/>
      <c r="I498"/>
      <c r="J498"/>
      <c r="K498"/>
      <c r="L498"/>
      <c r="N498" s="496"/>
      <c r="O498" s="496"/>
      <c r="P498" s="496"/>
      <c r="Q498" s="496"/>
    </row>
    <row r="499" spans="1:17" s="571" customFormat="1">
      <c r="B499"/>
      <c r="C499"/>
      <c r="D499"/>
      <c r="E499"/>
      <c r="F499"/>
      <c r="G499"/>
      <c r="H499"/>
      <c r="I499"/>
      <c r="J499"/>
      <c r="K499"/>
      <c r="L499"/>
    </row>
    <row r="500" spans="1:17" s="102" customFormat="1" ht="24.95" customHeight="1" thickBot="1">
      <c r="B500" s="1212" t="s">
        <v>4736</v>
      </c>
      <c r="C500" s="1212"/>
      <c r="D500" s="1212"/>
      <c r="E500" s="81"/>
      <c r="F500" s="81"/>
      <c r="G500" s="81"/>
      <c r="H500" s="81"/>
      <c r="I500" s="81"/>
      <c r="J500" s="81"/>
      <c r="K500"/>
      <c r="L500"/>
    </row>
    <row r="501" spans="1:17" s="102" customFormat="1" ht="24.95" customHeight="1" thickTop="1">
      <c r="B501"/>
      <c r="C501"/>
      <c r="D501"/>
      <c r="E501"/>
      <c r="F501"/>
      <c r="G501"/>
      <c r="H501"/>
      <c r="I501" s="1283" t="s">
        <v>73</v>
      </c>
      <c r="J501" s="1283"/>
      <c r="K501"/>
      <c r="L501"/>
    </row>
    <row r="502" spans="1:17" s="102" customFormat="1" ht="12.75" customHeight="1">
      <c r="B502" s="592" t="s">
        <v>518</v>
      </c>
      <c r="C502" s="592" t="s">
        <v>325</v>
      </c>
      <c r="D502" s="592" t="s">
        <v>519</v>
      </c>
      <c r="E502" s="592" t="s">
        <v>59</v>
      </c>
      <c r="F502" s="592" t="s">
        <v>56</v>
      </c>
      <c r="G502" s="592" t="s">
        <v>64</v>
      </c>
      <c r="H502" s="592" t="s">
        <v>57</v>
      </c>
      <c r="I502" s="592" t="s">
        <v>60</v>
      </c>
      <c r="J502" s="592" t="s">
        <v>4791</v>
      </c>
      <c r="K502"/>
      <c r="L502"/>
    </row>
    <row r="503" spans="1:17" s="102" customFormat="1" ht="22.5">
      <c r="B503" s="1226" t="s">
        <v>1372</v>
      </c>
      <c r="C503" s="1147" t="s">
        <v>1373</v>
      </c>
      <c r="D503" s="601" t="s">
        <v>1374</v>
      </c>
      <c r="E503" s="593">
        <v>1</v>
      </c>
      <c r="F503" s="593" t="s">
        <v>4812</v>
      </c>
      <c r="G503" s="593" t="s">
        <v>4814</v>
      </c>
      <c r="H503" s="593">
        <v>3157629045664</v>
      </c>
      <c r="I503" s="658" t="s">
        <v>1375</v>
      </c>
      <c r="J503" s="603">
        <v>70.967000000000013</v>
      </c>
      <c r="K503"/>
      <c r="L503"/>
    </row>
    <row r="504" spans="1:17" s="102" customFormat="1">
      <c r="B504" s="1227"/>
      <c r="C504" s="1147" t="s">
        <v>636</v>
      </c>
      <c r="D504" s="601" t="s">
        <v>1376</v>
      </c>
      <c r="E504" s="593">
        <v>1</v>
      </c>
      <c r="F504" s="593" t="s">
        <v>4812</v>
      </c>
      <c r="G504" s="593" t="s">
        <v>4814</v>
      </c>
      <c r="H504" s="593">
        <v>3157629045695</v>
      </c>
      <c r="I504" s="658" t="s">
        <v>1377</v>
      </c>
      <c r="J504" s="603">
        <v>70.967000000000013</v>
      </c>
      <c r="K504"/>
      <c r="L504"/>
    </row>
    <row r="505" spans="1:17" s="102" customFormat="1">
      <c r="B505" s="1226" t="s">
        <v>1378</v>
      </c>
      <c r="C505" s="1147" t="s">
        <v>606</v>
      </c>
      <c r="D505" s="601" t="s">
        <v>1379</v>
      </c>
      <c r="E505" s="593">
        <v>1</v>
      </c>
      <c r="F505" s="593" t="s">
        <v>4812</v>
      </c>
      <c r="G505" s="593" t="s">
        <v>4814</v>
      </c>
      <c r="H505" s="593">
        <v>3157625619135</v>
      </c>
      <c r="I505" s="643" t="s">
        <v>1380</v>
      </c>
      <c r="J505" s="603">
        <v>113.3</v>
      </c>
      <c r="K505"/>
      <c r="L505"/>
    </row>
    <row r="506" spans="1:17" s="102" customFormat="1">
      <c r="B506" s="1227"/>
      <c r="C506" s="1147" t="s">
        <v>609</v>
      </c>
      <c r="D506" s="601" t="s">
        <v>1175</v>
      </c>
      <c r="E506" s="593">
        <v>1</v>
      </c>
      <c r="F506" s="593" t="s">
        <v>4812</v>
      </c>
      <c r="G506" s="593" t="s">
        <v>4814</v>
      </c>
      <c r="H506" s="593">
        <v>3157625619142</v>
      </c>
      <c r="I506" s="643" t="s">
        <v>1381</v>
      </c>
      <c r="J506" s="603">
        <v>113.3</v>
      </c>
      <c r="K506"/>
      <c r="L506"/>
    </row>
    <row r="507" spans="1:17" s="181" customFormat="1" ht="24.95" customHeight="1">
      <c r="A507" s="102"/>
      <c r="B507"/>
      <c r="C507"/>
      <c r="D507"/>
      <c r="E507"/>
      <c r="F507"/>
      <c r="G507"/>
      <c r="H507"/>
      <c r="I507"/>
      <c r="J507"/>
      <c r="K507"/>
      <c r="L507"/>
      <c r="M507" s="496"/>
      <c r="N507" s="496"/>
      <c r="O507" s="496"/>
    </row>
    <row r="508" spans="1:17" s="571" customFormat="1" ht="21" thickBot="1">
      <c r="A508" s="102"/>
      <c r="B508" s="1217" t="s">
        <v>4735</v>
      </c>
      <c r="C508" s="1217"/>
      <c r="D508" s="1217"/>
      <c r="E508" s="81"/>
      <c r="F508" s="81"/>
      <c r="G508" s="81"/>
      <c r="H508" s="81"/>
      <c r="I508" s="81"/>
      <c r="J508" s="81"/>
      <c r="K508" s="81"/>
      <c r="L508"/>
    </row>
    <row r="509" spans="1:17" s="102" customFormat="1" ht="24.95" customHeight="1" thickTop="1">
      <c r="B509"/>
      <c r="C509"/>
      <c r="D509"/>
      <c r="E509"/>
      <c r="F509"/>
      <c r="G509"/>
      <c r="H509"/>
      <c r="I509"/>
      <c r="J509" s="1283" t="s">
        <v>73</v>
      </c>
      <c r="K509" s="1283"/>
      <c r="L509"/>
    </row>
    <row r="510" spans="1:17" s="102" customFormat="1" ht="24.95" customHeight="1">
      <c r="B510" s="592" t="s">
        <v>518</v>
      </c>
      <c r="C510" s="592" t="s">
        <v>325</v>
      </c>
      <c r="D510" s="592" t="s">
        <v>325</v>
      </c>
      <c r="E510" s="592" t="s">
        <v>519</v>
      </c>
      <c r="F510" s="592" t="s">
        <v>59</v>
      </c>
      <c r="G510" s="592" t="s">
        <v>56</v>
      </c>
      <c r="H510" s="592" t="s">
        <v>64</v>
      </c>
      <c r="I510" s="592" t="s">
        <v>57</v>
      </c>
      <c r="J510" s="592" t="s">
        <v>60</v>
      </c>
      <c r="K510" s="592" t="s">
        <v>4791</v>
      </c>
      <c r="L510"/>
    </row>
    <row r="511" spans="1:17" s="102" customFormat="1" ht="24.95" customHeight="1">
      <c r="A511" s="181"/>
      <c r="B511" s="1208" t="s">
        <v>633</v>
      </c>
      <c r="C511" s="1131" t="s">
        <v>606</v>
      </c>
      <c r="D511" s="601"/>
      <c r="E511" s="601" t="s">
        <v>634</v>
      </c>
      <c r="F511" s="593">
        <v>10</v>
      </c>
      <c r="G511" s="593" t="s">
        <v>4812</v>
      </c>
      <c r="H511" s="593" t="s">
        <v>4814</v>
      </c>
      <c r="I511" s="593">
        <v>3157625915084</v>
      </c>
      <c r="J511" s="643" t="s">
        <v>635</v>
      </c>
      <c r="K511" s="603">
        <v>19.971700000000002</v>
      </c>
      <c r="L511"/>
    </row>
    <row r="512" spans="1:17" s="102" customFormat="1">
      <c r="A512" s="571"/>
      <c r="B512" s="1209"/>
      <c r="C512" s="1131" t="s">
        <v>636</v>
      </c>
      <c r="D512" s="601"/>
      <c r="E512" s="601" t="s">
        <v>637</v>
      </c>
      <c r="F512" s="593">
        <v>10</v>
      </c>
      <c r="G512" s="593" t="s">
        <v>4812</v>
      </c>
      <c r="H512" s="593" t="s">
        <v>4814</v>
      </c>
      <c r="I512" s="593">
        <v>3157625915121</v>
      </c>
      <c r="J512" s="643" t="s">
        <v>638</v>
      </c>
      <c r="K512" s="603">
        <v>19.971700000000002</v>
      </c>
      <c r="L512"/>
    </row>
    <row r="513" spans="1:17" s="102" customFormat="1">
      <c r="B513" s="1208" t="s">
        <v>639</v>
      </c>
      <c r="C513" s="1131" t="s">
        <v>606</v>
      </c>
      <c r="D513" s="601"/>
      <c r="E513" s="601" t="s">
        <v>634</v>
      </c>
      <c r="F513" s="593">
        <v>10</v>
      </c>
      <c r="G513" s="593" t="s">
        <v>4812</v>
      </c>
      <c r="H513" s="593" t="s">
        <v>4814</v>
      </c>
      <c r="I513" s="593">
        <v>3157625915091</v>
      </c>
      <c r="J513" s="658" t="s">
        <v>640</v>
      </c>
      <c r="K513" s="603">
        <v>21.918400000000002</v>
      </c>
      <c r="L513"/>
    </row>
    <row r="514" spans="1:17" s="181" customFormat="1" ht="24.95" customHeight="1">
      <c r="A514" s="102"/>
      <c r="B514" s="1209"/>
      <c r="C514" s="1131" t="s">
        <v>636</v>
      </c>
      <c r="D514" s="601"/>
      <c r="E514" s="601" t="s">
        <v>637</v>
      </c>
      <c r="F514" s="593">
        <v>10</v>
      </c>
      <c r="G514" s="593" t="s">
        <v>4812</v>
      </c>
      <c r="H514" s="593" t="s">
        <v>4814</v>
      </c>
      <c r="I514" s="593">
        <v>3157625915138</v>
      </c>
      <c r="J514" s="658" t="s">
        <v>641</v>
      </c>
      <c r="K514" s="603">
        <v>21.918400000000002</v>
      </c>
      <c r="L514"/>
      <c r="M514" s="496"/>
    </row>
    <row r="515" spans="1:17" s="571" customFormat="1">
      <c r="A515" s="102"/>
      <c r="B515" s="1208" t="s">
        <v>642</v>
      </c>
      <c r="C515" s="1131" t="s">
        <v>643</v>
      </c>
      <c r="D515" s="601" t="s">
        <v>372</v>
      </c>
      <c r="E515" s="601" t="s">
        <v>637</v>
      </c>
      <c r="F515" s="593">
        <v>10</v>
      </c>
      <c r="G515" s="593" t="s">
        <v>4812</v>
      </c>
      <c r="H515" s="593" t="s">
        <v>4814</v>
      </c>
      <c r="I515" s="593">
        <v>3157620302957</v>
      </c>
      <c r="J515" s="643" t="s">
        <v>644</v>
      </c>
      <c r="K515" s="603">
        <v>23.453099999999999</v>
      </c>
      <c r="L515"/>
    </row>
    <row r="516" spans="1:17" s="102" customFormat="1" ht="24.95" customHeight="1">
      <c r="B516" s="1210"/>
      <c r="C516" s="1131" t="s">
        <v>643</v>
      </c>
      <c r="D516" s="601" t="s">
        <v>174</v>
      </c>
      <c r="E516" s="601" t="s">
        <v>637</v>
      </c>
      <c r="F516" s="593">
        <v>10</v>
      </c>
      <c r="G516" s="593" t="s">
        <v>4812</v>
      </c>
      <c r="H516" s="593" t="s">
        <v>4814</v>
      </c>
      <c r="I516" s="593">
        <v>3157620302964</v>
      </c>
      <c r="J516" s="643" t="s">
        <v>645</v>
      </c>
      <c r="K516" s="603">
        <v>23.453099999999999</v>
      </c>
      <c r="L516"/>
    </row>
    <row r="517" spans="1:17" s="102" customFormat="1" ht="24.95" customHeight="1">
      <c r="B517" s="1210"/>
      <c r="C517" s="1131" t="s">
        <v>643</v>
      </c>
      <c r="D517" s="601" t="s">
        <v>2</v>
      </c>
      <c r="E517" s="601" t="s">
        <v>637</v>
      </c>
      <c r="F517" s="593">
        <v>10</v>
      </c>
      <c r="G517" s="593" t="s">
        <v>4812</v>
      </c>
      <c r="H517" s="593" t="s">
        <v>4814</v>
      </c>
      <c r="I517" s="593">
        <v>3157620302971</v>
      </c>
      <c r="J517" s="643" t="s">
        <v>646</v>
      </c>
      <c r="K517" s="603">
        <v>23.453099999999999</v>
      </c>
      <c r="L517"/>
    </row>
    <row r="518" spans="1:17" s="102" customFormat="1" ht="12.75" customHeight="1">
      <c r="B518" s="1210"/>
      <c r="C518" s="1131" t="s">
        <v>647</v>
      </c>
      <c r="D518" s="601"/>
      <c r="E518" s="601" t="s">
        <v>648</v>
      </c>
      <c r="F518" s="593">
        <v>10</v>
      </c>
      <c r="G518" s="593" t="s">
        <v>4812</v>
      </c>
      <c r="H518" s="593" t="s">
        <v>4814</v>
      </c>
      <c r="I518" s="593">
        <v>3157625915176</v>
      </c>
      <c r="J518" s="643" t="s">
        <v>649</v>
      </c>
      <c r="K518" s="603">
        <v>23.453099999999999</v>
      </c>
      <c r="L518"/>
    </row>
    <row r="519" spans="1:17" s="102" customFormat="1" ht="12.75" customHeight="1">
      <c r="B519" s="1210"/>
      <c r="C519" s="1131" t="s">
        <v>606</v>
      </c>
      <c r="D519" s="601"/>
      <c r="E519" s="601" t="s">
        <v>634</v>
      </c>
      <c r="F519" s="593">
        <v>10</v>
      </c>
      <c r="G519" s="593" t="s">
        <v>4812</v>
      </c>
      <c r="H519" s="593" t="s">
        <v>4814</v>
      </c>
      <c r="I519" s="593">
        <v>3157625915107</v>
      </c>
      <c r="J519" s="643" t="s">
        <v>650</v>
      </c>
      <c r="K519" s="603">
        <v>23.453099999999999</v>
      </c>
      <c r="L519"/>
    </row>
    <row r="520" spans="1:17" s="102" customFormat="1">
      <c r="A520" s="181"/>
      <c r="B520" s="1210"/>
      <c r="C520" s="1131" t="s">
        <v>651</v>
      </c>
      <c r="D520" s="601"/>
      <c r="E520" s="601" t="s">
        <v>652</v>
      </c>
      <c r="F520" s="593">
        <v>10</v>
      </c>
      <c r="G520" s="593" t="s">
        <v>4812</v>
      </c>
      <c r="H520" s="593" t="s">
        <v>4814</v>
      </c>
      <c r="I520" s="593">
        <v>3157625944909</v>
      </c>
      <c r="J520" s="643" t="s">
        <v>653</v>
      </c>
      <c r="K520" s="603">
        <v>15.295500000000001</v>
      </c>
      <c r="L520"/>
    </row>
    <row r="521" spans="1:17" s="102" customFormat="1">
      <c r="A521" s="571"/>
      <c r="B521" s="1210"/>
      <c r="C521" s="1131" t="s">
        <v>636</v>
      </c>
      <c r="D521" s="601"/>
      <c r="E521" s="601" t="s">
        <v>637</v>
      </c>
      <c r="F521" s="593">
        <v>10</v>
      </c>
      <c r="G521" s="593" t="s">
        <v>4812</v>
      </c>
      <c r="H521" s="593" t="s">
        <v>4814</v>
      </c>
      <c r="I521" s="593">
        <v>3157621068135</v>
      </c>
      <c r="J521" s="643" t="s">
        <v>654</v>
      </c>
      <c r="K521" s="603">
        <v>15.295500000000001</v>
      </c>
      <c r="L521"/>
    </row>
    <row r="522" spans="1:17" s="181" customFormat="1" ht="24.95" customHeight="1">
      <c r="A522" s="102"/>
      <c r="B522" s="1210"/>
      <c r="C522" s="1131" t="s">
        <v>655</v>
      </c>
      <c r="D522" s="601"/>
      <c r="E522" s="601" t="s">
        <v>656</v>
      </c>
      <c r="F522" s="593">
        <v>10</v>
      </c>
      <c r="G522" s="593" t="s">
        <v>4812</v>
      </c>
      <c r="H522" s="593" t="s">
        <v>4814</v>
      </c>
      <c r="I522" s="593">
        <v>3157626080217</v>
      </c>
      <c r="J522" s="643" t="s">
        <v>657</v>
      </c>
      <c r="K522" s="603">
        <v>15.295500000000001</v>
      </c>
      <c r="L522"/>
      <c r="N522" s="496"/>
      <c r="O522" s="496"/>
      <c r="P522" s="496"/>
      <c r="Q522" s="496"/>
    </row>
    <row r="523" spans="1:17" s="181" customFormat="1" ht="22.5" customHeight="1">
      <c r="A523" s="102"/>
      <c r="B523" s="1209"/>
      <c r="C523" s="1131" t="s">
        <v>609</v>
      </c>
      <c r="D523" s="601"/>
      <c r="E523" s="601" t="s">
        <v>658</v>
      </c>
      <c r="F523" s="593">
        <v>10</v>
      </c>
      <c r="G523" s="593" t="s">
        <v>4812</v>
      </c>
      <c r="H523" s="593" t="s">
        <v>4814</v>
      </c>
      <c r="I523" s="593">
        <v>3157626082150</v>
      </c>
      <c r="J523" s="643" t="s">
        <v>659</v>
      </c>
      <c r="K523" s="603">
        <v>15.295500000000001</v>
      </c>
      <c r="L523"/>
      <c r="N523" s="496"/>
      <c r="O523" s="496"/>
      <c r="P523" s="496"/>
      <c r="Q523" s="496"/>
    </row>
    <row r="524" spans="1:17" s="181" customFormat="1" ht="31.5" customHeight="1">
      <c r="A524" s="102"/>
      <c r="B524" s="1208" t="s">
        <v>660</v>
      </c>
      <c r="C524" s="1131" t="s">
        <v>643</v>
      </c>
      <c r="D524" s="601" t="s">
        <v>372</v>
      </c>
      <c r="E524" s="601" t="s">
        <v>637</v>
      </c>
      <c r="F524" s="593">
        <v>10</v>
      </c>
      <c r="G524" s="593" t="s">
        <v>4812</v>
      </c>
      <c r="H524" s="593" t="s">
        <v>4814</v>
      </c>
      <c r="I524" s="593">
        <v>3157620302988</v>
      </c>
      <c r="J524" s="658" t="s">
        <v>1781</v>
      </c>
      <c r="K524" s="603">
        <v>32.671599999999998</v>
      </c>
      <c r="L524"/>
      <c r="N524" s="496"/>
      <c r="O524" s="496"/>
      <c r="P524" s="496"/>
      <c r="Q524" s="496"/>
    </row>
    <row r="525" spans="1:17" s="181" customFormat="1" ht="24.75" customHeight="1">
      <c r="A525" s="102"/>
      <c r="B525" s="1210"/>
      <c r="C525" s="1131" t="s">
        <v>643</v>
      </c>
      <c r="D525" s="601" t="s">
        <v>174</v>
      </c>
      <c r="E525" s="601" t="s">
        <v>637</v>
      </c>
      <c r="F525" s="593">
        <v>10</v>
      </c>
      <c r="G525" s="593" t="s">
        <v>4812</v>
      </c>
      <c r="H525" s="593" t="s">
        <v>4814</v>
      </c>
      <c r="I525" s="593">
        <v>3157620302995</v>
      </c>
      <c r="J525" s="658" t="s">
        <v>661</v>
      </c>
      <c r="K525" s="603">
        <v>32.671599999999998</v>
      </c>
      <c r="L525"/>
      <c r="N525" s="496"/>
      <c r="O525" s="496"/>
      <c r="P525" s="496"/>
      <c r="Q525" s="496"/>
    </row>
    <row r="526" spans="1:17" s="181" customFormat="1" ht="15" customHeight="1">
      <c r="A526" s="102"/>
      <c r="B526" s="1210"/>
      <c r="C526" s="1131" t="s">
        <v>643</v>
      </c>
      <c r="D526" s="601" t="s">
        <v>2</v>
      </c>
      <c r="E526" s="601" t="s">
        <v>637</v>
      </c>
      <c r="F526" s="593">
        <v>10</v>
      </c>
      <c r="G526" s="593" t="s">
        <v>4812</v>
      </c>
      <c r="H526" s="593" t="s">
        <v>4814</v>
      </c>
      <c r="I526" s="593">
        <v>3157620303008</v>
      </c>
      <c r="J526" s="658" t="s">
        <v>662</v>
      </c>
      <c r="K526" s="603">
        <v>32.671599999999998</v>
      </c>
      <c r="L526"/>
      <c r="N526" s="496"/>
      <c r="O526" s="496"/>
      <c r="P526" s="496"/>
      <c r="Q526" s="496"/>
    </row>
    <row r="527" spans="1:17" s="181" customFormat="1" ht="15" customHeight="1">
      <c r="B527" s="1210"/>
      <c r="C527" s="1131" t="s">
        <v>647</v>
      </c>
      <c r="D527" s="601"/>
      <c r="E527" s="601" t="s">
        <v>648</v>
      </c>
      <c r="F527" s="593">
        <v>10</v>
      </c>
      <c r="G527" s="593" t="s">
        <v>4812</v>
      </c>
      <c r="H527" s="593" t="s">
        <v>4814</v>
      </c>
      <c r="I527" s="593">
        <v>3157625595552</v>
      </c>
      <c r="J527" s="658" t="s">
        <v>663</v>
      </c>
      <c r="K527" s="603">
        <v>23.999000000000002</v>
      </c>
      <c r="L527"/>
      <c r="N527" s="496"/>
      <c r="O527" s="496"/>
      <c r="P527" s="496"/>
      <c r="Q527" s="496"/>
    </row>
    <row r="528" spans="1:17" s="181" customFormat="1" ht="15" customHeight="1">
      <c r="A528" s="571"/>
      <c r="B528" s="1210"/>
      <c r="C528" s="1131" t="s">
        <v>651</v>
      </c>
      <c r="D528" s="601"/>
      <c r="E528" s="601" t="s">
        <v>652</v>
      </c>
      <c r="F528" s="593">
        <v>10</v>
      </c>
      <c r="G528" s="593" t="s">
        <v>4812</v>
      </c>
      <c r="H528" s="593" t="s">
        <v>4814</v>
      </c>
      <c r="I528" s="593">
        <v>3157625944916</v>
      </c>
      <c r="J528" s="658" t="s">
        <v>664</v>
      </c>
      <c r="K528" s="603">
        <v>23.8033</v>
      </c>
      <c r="L528"/>
      <c r="N528" s="496"/>
      <c r="O528" s="496"/>
      <c r="P528" s="496"/>
      <c r="Q528" s="496"/>
    </row>
    <row r="529" spans="1:17" s="181" customFormat="1" ht="15" customHeight="1">
      <c r="A529" s="102"/>
      <c r="B529" s="1210"/>
      <c r="C529" s="1131" t="s">
        <v>665</v>
      </c>
      <c r="D529" s="601"/>
      <c r="E529" s="601" t="s">
        <v>637</v>
      </c>
      <c r="F529" s="593">
        <v>10</v>
      </c>
      <c r="G529" s="593" t="s">
        <v>4812</v>
      </c>
      <c r="H529" s="593" t="s">
        <v>4814</v>
      </c>
      <c r="I529" s="593">
        <v>3157621109586</v>
      </c>
      <c r="J529" s="658" t="s">
        <v>666</v>
      </c>
      <c r="K529" s="603">
        <v>22.649699999999999</v>
      </c>
      <c r="L529"/>
      <c r="N529" s="496"/>
      <c r="O529" s="496"/>
      <c r="P529" s="496"/>
      <c r="Q529" s="496"/>
    </row>
    <row r="530" spans="1:17" s="181" customFormat="1" ht="15" customHeight="1">
      <c r="A530" s="102"/>
      <c r="B530" s="1210"/>
      <c r="C530" s="1131" t="s">
        <v>655</v>
      </c>
      <c r="D530" s="601"/>
      <c r="E530" s="601" t="s">
        <v>656</v>
      </c>
      <c r="F530" s="593">
        <v>10</v>
      </c>
      <c r="G530" s="593" t="s">
        <v>4812</v>
      </c>
      <c r="H530" s="593" t="s">
        <v>4814</v>
      </c>
      <c r="I530" s="593">
        <v>3157622031435</v>
      </c>
      <c r="J530" s="658" t="s">
        <v>667</v>
      </c>
      <c r="K530" s="603">
        <v>19.848099999999999</v>
      </c>
      <c r="L530"/>
      <c r="N530" s="496"/>
      <c r="O530" s="496"/>
      <c r="P530" s="496"/>
      <c r="Q530" s="496"/>
    </row>
    <row r="531" spans="1:17" s="181" customFormat="1" ht="15" customHeight="1">
      <c r="A531" s="102"/>
      <c r="B531" s="1209"/>
      <c r="C531" s="1131" t="s">
        <v>609</v>
      </c>
      <c r="D531" s="601"/>
      <c r="E531" s="601" t="s">
        <v>658</v>
      </c>
      <c r="F531" s="593">
        <v>10</v>
      </c>
      <c r="G531" s="593" t="s">
        <v>4812</v>
      </c>
      <c r="H531" s="593" t="s">
        <v>4814</v>
      </c>
      <c r="I531" s="593">
        <v>3157622134099</v>
      </c>
      <c r="J531" s="658" t="s">
        <v>668</v>
      </c>
      <c r="K531" s="603">
        <v>22.773299999999999</v>
      </c>
      <c r="L531"/>
      <c r="N531" s="496"/>
      <c r="O531" s="496"/>
      <c r="P531" s="496"/>
      <c r="Q531" s="496"/>
    </row>
    <row r="532" spans="1:17" s="181" customFormat="1" ht="15" customHeight="1">
      <c r="A532" s="102"/>
      <c r="B532" s="1208" t="s">
        <v>669</v>
      </c>
      <c r="C532" s="1131" t="s">
        <v>643</v>
      </c>
      <c r="D532" s="601" t="s">
        <v>372</v>
      </c>
      <c r="E532" s="601" t="s">
        <v>637</v>
      </c>
      <c r="F532" s="593">
        <v>10</v>
      </c>
      <c r="G532" s="593" t="s">
        <v>4812</v>
      </c>
      <c r="H532" s="593" t="s">
        <v>4814</v>
      </c>
      <c r="I532" s="593">
        <v>3157626083843</v>
      </c>
      <c r="J532" s="643" t="s">
        <v>670</v>
      </c>
      <c r="K532" s="603">
        <v>37.801000000000002</v>
      </c>
      <c r="L532"/>
      <c r="N532" s="496"/>
      <c r="O532" s="496"/>
      <c r="P532" s="496"/>
      <c r="Q532" s="496"/>
    </row>
    <row r="533" spans="1:17" s="181" customFormat="1" ht="15" customHeight="1">
      <c r="A533" s="102"/>
      <c r="B533" s="1210"/>
      <c r="C533" s="1131" t="s">
        <v>643</v>
      </c>
      <c r="D533" s="601" t="s">
        <v>174</v>
      </c>
      <c r="E533" s="601" t="s">
        <v>637</v>
      </c>
      <c r="F533" s="593">
        <v>10</v>
      </c>
      <c r="G533" s="593" t="s">
        <v>4812</v>
      </c>
      <c r="H533" s="593" t="s">
        <v>4814</v>
      </c>
      <c r="I533" s="593">
        <v>3157626083850</v>
      </c>
      <c r="J533" s="643" t="s">
        <v>671</v>
      </c>
      <c r="K533" s="603">
        <v>33.052700000000002</v>
      </c>
      <c r="L533"/>
      <c r="N533" s="496"/>
      <c r="O533" s="496"/>
      <c r="P533" s="496"/>
      <c r="Q533" s="496"/>
    </row>
    <row r="534" spans="1:17" s="181" customFormat="1" ht="15" customHeight="1">
      <c r="A534" s="102"/>
      <c r="B534" s="1210"/>
      <c r="C534" s="1131" t="s">
        <v>643</v>
      </c>
      <c r="D534" s="601" t="s">
        <v>2</v>
      </c>
      <c r="E534" s="601" t="s">
        <v>637</v>
      </c>
      <c r="F534" s="593">
        <v>10</v>
      </c>
      <c r="G534" s="593" t="s">
        <v>4812</v>
      </c>
      <c r="H534" s="593" t="s">
        <v>4814</v>
      </c>
      <c r="I534" s="593">
        <v>3157626083874</v>
      </c>
      <c r="J534" s="643" t="s">
        <v>672</v>
      </c>
      <c r="K534" s="603">
        <v>33.475000000000001</v>
      </c>
      <c r="L534"/>
      <c r="N534" s="496"/>
      <c r="O534" s="496"/>
      <c r="P534" s="496"/>
      <c r="Q534" s="496"/>
    </row>
    <row r="535" spans="1:17" s="181" customFormat="1" ht="15" customHeight="1">
      <c r="B535" s="1210"/>
      <c r="C535" s="1131" t="s">
        <v>636</v>
      </c>
      <c r="D535" s="601"/>
      <c r="E535" s="601" t="s">
        <v>637</v>
      </c>
      <c r="F535" s="593">
        <v>10</v>
      </c>
      <c r="G535" s="593" t="s">
        <v>4812</v>
      </c>
      <c r="H535" s="593" t="s">
        <v>4814</v>
      </c>
      <c r="I535" s="593">
        <v>3157626080224</v>
      </c>
      <c r="J535" s="643" t="s">
        <v>673</v>
      </c>
      <c r="K535" s="603">
        <v>30.3644</v>
      </c>
      <c r="L535"/>
      <c r="N535" s="496"/>
      <c r="O535" s="496"/>
      <c r="P535" s="496"/>
      <c r="Q535" s="496"/>
    </row>
    <row r="536" spans="1:17" s="181" customFormat="1" ht="15" customHeight="1">
      <c r="B536" s="1210"/>
      <c r="C536" s="1131" t="s">
        <v>655</v>
      </c>
      <c r="D536" s="601"/>
      <c r="E536" s="601" t="s">
        <v>656</v>
      </c>
      <c r="F536" s="593">
        <v>10</v>
      </c>
      <c r="G536" s="593" t="s">
        <v>4812</v>
      </c>
      <c r="H536" s="593" t="s">
        <v>4814</v>
      </c>
      <c r="I536" s="593">
        <v>3157626080231</v>
      </c>
      <c r="J536" s="643" t="s">
        <v>674</v>
      </c>
      <c r="K536" s="603">
        <v>23.793000000000003</v>
      </c>
      <c r="L536"/>
      <c r="N536" s="496"/>
      <c r="O536" s="496"/>
      <c r="P536" s="496"/>
      <c r="Q536" s="496"/>
    </row>
    <row r="537" spans="1:17" s="181" customFormat="1" ht="15" customHeight="1">
      <c r="B537" s="1209"/>
      <c r="C537" s="1131" t="s">
        <v>609</v>
      </c>
      <c r="D537" s="601"/>
      <c r="E537" s="601" t="s">
        <v>658</v>
      </c>
      <c r="F537" s="593">
        <v>10</v>
      </c>
      <c r="G537" s="593" t="s">
        <v>4812</v>
      </c>
      <c r="H537" s="593" t="s">
        <v>4814</v>
      </c>
      <c r="I537" s="593">
        <v>3157626082167</v>
      </c>
      <c r="J537" s="643" t="s">
        <v>675</v>
      </c>
      <c r="K537" s="603">
        <v>25.008400000000002</v>
      </c>
      <c r="L537"/>
      <c r="N537" s="496"/>
      <c r="O537" s="496"/>
      <c r="P537" s="496"/>
      <c r="Q537" s="496"/>
    </row>
    <row r="538" spans="1:17" s="181" customFormat="1" ht="15" customHeight="1">
      <c r="B538" s="13"/>
      <c r="C538" s="13"/>
      <c r="D538" s="63"/>
      <c r="E538" s="63"/>
      <c r="F538" s="555"/>
      <c r="G538" s="555"/>
      <c r="H538" s="555"/>
      <c r="I538" s="555"/>
      <c r="J538" s="72"/>
      <c r="K538" s="556"/>
      <c r="L538"/>
      <c r="N538" s="496"/>
      <c r="O538" s="496"/>
      <c r="P538" s="496"/>
      <c r="Q538" s="496"/>
    </row>
    <row r="539" spans="1:17" s="181" customFormat="1" ht="15" customHeight="1" thickBot="1">
      <c r="B539" s="1217" t="s">
        <v>3371</v>
      </c>
      <c r="C539" s="1217"/>
      <c r="D539" s="1217"/>
      <c r="E539" s="817" t="s">
        <v>4836</v>
      </c>
      <c r="F539" s="81"/>
      <c r="G539" s="81"/>
      <c r="H539" s="555"/>
      <c r="I539" s="555"/>
      <c r="J539" s="72"/>
      <c r="K539" s="556"/>
      <c r="L539"/>
      <c r="N539" s="496"/>
      <c r="O539" s="496"/>
      <c r="P539" s="496"/>
      <c r="Q539" s="496"/>
    </row>
    <row r="540" spans="1:17" s="181" customFormat="1" ht="15" customHeight="1" thickTop="1">
      <c r="B540" s="787"/>
      <c r="C540" s="787"/>
      <c r="D540" s="787"/>
      <c r="E540" s="63"/>
      <c r="F540" s="555"/>
      <c r="G540" s="555"/>
      <c r="H540" s="1288" t="s">
        <v>4563</v>
      </c>
      <c r="I540" s="1288"/>
      <c r="J540" s="788"/>
      <c r="K540" s="556"/>
      <c r="L540"/>
      <c r="N540" s="496"/>
      <c r="O540" s="496"/>
      <c r="P540" s="496"/>
      <c r="Q540" s="496"/>
    </row>
    <row r="541" spans="1:17" s="181" customFormat="1" ht="15" customHeight="1">
      <c r="B541" s="592" t="s">
        <v>518</v>
      </c>
      <c r="C541" s="592" t="s">
        <v>325</v>
      </c>
      <c r="D541" s="592" t="s">
        <v>59</v>
      </c>
      <c r="E541" s="592" t="s">
        <v>56</v>
      </c>
      <c r="F541" s="592" t="s">
        <v>64</v>
      </c>
      <c r="G541" s="592" t="s">
        <v>57</v>
      </c>
      <c r="H541" s="592" t="s">
        <v>60</v>
      </c>
      <c r="I541" s="592" t="s">
        <v>4791</v>
      </c>
      <c r="L541"/>
      <c r="N541" s="496"/>
      <c r="O541" s="496"/>
      <c r="P541" s="496"/>
      <c r="Q541" s="496"/>
    </row>
    <row r="542" spans="1:17" s="181" customFormat="1" ht="15" customHeight="1">
      <c r="B542" s="1226" t="s">
        <v>4847</v>
      </c>
      <c r="C542" s="1131" t="s">
        <v>372</v>
      </c>
      <c r="D542" s="593">
        <v>10</v>
      </c>
      <c r="E542" s="593" t="s">
        <v>4812</v>
      </c>
      <c r="F542" s="593" t="s">
        <v>4814</v>
      </c>
      <c r="G542" s="593">
        <v>3157626347396</v>
      </c>
      <c r="H542" s="643" t="s">
        <v>5524</v>
      </c>
      <c r="I542" s="603">
        <v>7.4469000000000003</v>
      </c>
      <c r="L542"/>
      <c r="N542" s="496"/>
      <c r="O542" s="496"/>
      <c r="P542" s="496"/>
      <c r="Q542" s="496"/>
    </row>
    <row r="543" spans="1:17" s="181" customFormat="1" ht="15" customHeight="1">
      <c r="B543" s="1249"/>
      <c r="C543" s="1131" t="s">
        <v>0</v>
      </c>
      <c r="D543" s="593">
        <v>10</v>
      </c>
      <c r="E543" s="593" t="s">
        <v>4812</v>
      </c>
      <c r="F543" s="593" t="s">
        <v>4814</v>
      </c>
      <c r="G543" s="593">
        <v>3157622543143</v>
      </c>
      <c r="H543" s="643" t="s">
        <v>5525</v>
      </c>
      <c r="I543" s="603">
        <v>7.6116999999999999</v>
      </c>
      <c r="L543"/>
      <c r="N543" s="496"/>
      <c r="O543" s="496"/>
      <c r="P543" s="496"/>
      <c r="Q543" s="496"/>
    </row>
    <row r="544" spans="1:17" s="181" customFormat="1" ht="15" customHeight="1">
      <c r="B544" s="1249"/>
      <c r="C544" s="1131" t="s">
        <v>377</v>
      </c>
      <c r="D544" s="593">
        <v>10</v>
      </c>
      <c r="E544" s="593" t="s">
        <v>4812</v>
      </c>
      <c r="F544" s="593" t="s">
        <v>4814</v>
      </c>
      <c r="G544" s="593">
        <v>3157622841669</v>
      </c>
      <c r="H544" s="643" t="s">
        <v>5526</v>
      </c>
      <c r="I544" s="603">
        <v>8.1988000000000003</v>
      </c>
      <c r="L544"/>
      <c r="N544" s="496"/>
      <c r="O544" s="496"/>
      <c r="P544" s="496"/>
      <c r="Q544" s="496"/>
    </row>
    <row r="545" spans="2:17" s="181" customFormat="1" ht="15" customHeight="1">
      <c r="B545" s="1227"/>
      <c r="C545" s="1131" t="s">
        <v>2</v>
      </c>
      <c r="D545" s="593">
        <v>10</v>
      </c>
      <c r="E545" s="593" t="s">
        <v>4812</v>
      </c>
      <c r="F545" s="593" t="s">
        <v>4814</v>
      </c>
      <c r="G545" s="593">
        <v>3157626084857</v>
      </c>
      <c r="H545" s="643" t="s">
        <v>5527</v>
      </c>
      <c r="I545" s="603">
        <v>8.3842000000000017</v>
      </c>
      <c r="L545"/>
      <c r="N545" s="496"/>
      <c r="O545" s="496"/>
      <c r="P545" s="496"/>
      <c r="Q545" s="496"/>
    </row>
    <row r="546" spans="2:17" s="181" customFormat="1" ht="15" customHeight="1">
      <c r="B546" s="1226" t="s">
        <v>4848</v>
      </c>
      <c r="C546" s="1131" t="s">
        <v>372</v>
      </c>
      <c r="D546" s="593">
        <v>10</v>
      </c>
      <c r="E546" s="593" t="s">
        <v>4812</v>
      </c>
      <c r="F546" s="593" t="s">
        <v>4814</v>
      </c>
      <c r="G546" s="593">
        <v>3157626347587</v>
      </c>
      <c r="H546" s="643" t="s">
        <v>5528</v>
      </c>
      <c r="I546" s="603">
        <v>7.6013999999999999</v>
      </c>
      <c r="J546" s="72"/>
      <c r="K546" s="556"/>
      <c r="L546"/>
      <c r="N546" s="496"/>
      <c r="O546" s="496"/>
      <c r="P546" s="496"/>
      <c r="Q546" s="496"/>
    </row>
    <row r="547" spans="2:17" s="181" customFormat="1" ht="15" customHeight="1">
      <c r="B547" s="1249"/>
      <c r="C547" s="1131" t="s">
        <v>0</v>
      </c>
      <c r="D547" s="593">
        <v>10</v>
      </c>
      <c r="E547" s="593" t="s">
        <v>4812</v>
      </c>
      <c r="F547" s="593" t="s">
        <v>4814</v>
      </c>
      <c r="G547" s="593">
        <v>3157621304165</v>
      </c>
      <c r="H547" s="643" t="s">
        <v>5529</v>
      </c>
      <c r="I547" s="603">
        <v>7.7559000000000005</v>
      </c>
      <c r="J547" s="72"/>
      <c r="K547" s="556"/>
      <c r="L547"/>
      <c r="N547" s="496"/>
      <c r="O547" s="496"/>
      <c r="P547" s="496"/>
      <c r="Q547" s="496"/>
    </row>
    <row r="548" spans="2:17" s="181" customFormat="1" ht="15" customHeight="1">
      <c r="B548" s="1249"/>
      <c r="C548" s="1131" t="s">
        <v>174</v>
      </c>
      <c r="D548" s="593">
        <v>10</v>
      </c>
      <c r="E548" s="593" t="s">
        <v>4812</v>
      </c>
      <c r="F548" s="593" t="s">
        <v>4814</v>
      </c>
      <c r="G548" s="593">
        <v>3157620858836</v>
      </c>
      <c r="H548" s="643" t="s">
        <v>5530</v>
      </c>
      <c r="I548" s="603">
        <v>7.9413</v>
      </c>
      <c r="J548" s="72"/>
      <c r="K548" s="556"/>
      <c r="L548"/>
      <c r="N548" s="496"/>
      <c r="O548" s="496"/>
      <c r="P548" s="496"/>
      <c r="Q548" s="496"/>
    </row>
    <row r="549" spans="2:17" s="181" customFormat="1" ht="15" customHeight="1">
      <c r="B549" s="1227"/>
      <c r="C549" s="1131" t="s">
        <v>377</v>
      </c>
      <c r="D549" s="593">
        <v>10</v>
      </c>
      <c r="E549" s="593" t="s">
        <v>4812</v>
      </c>
      <c r="F549" s="593" t="s">
        <v>4814</v>
      </c>
      <c r="G549" s="593">
        <v>3157621304172</v>
      </c>
      <c r="H549" s="643" t="s">
        <v>5531</v>
      </c>
      <c r="I549" s="603">
        <v>8.0546000000000006</v>
      </c>
      <c r="J549" s="72"/>
      <c r="K549" s="556"/>
      <c r="L549"/>
      <c r="N549" s="496"/>
      <c r="O549" s="496"/>
      <c r="P549" s="496"/>
      <c r="Q549" s="496"/>
    </row>
    <row r="550" spans="2:17" s="181" customFormat="1" ht="15" customHeight="1">
      <c r="B550" s="1226" t="s">
        <v>4849</v>
      </c>
      <c r="C550" s="1131" t="s">
        <v>384</v>
      </c>
      <c r="D550" s="593">
        <v>10</v>
      </c>
      <c r="E550" s="593" t="s">
        <v>4812</v>
      </c>
      <c r="F550" s="593" t="s">
        <v>4814</v>
      </c>
      <c r="G550" s="593">
        <v>3157620331070</v>
      </c>
      <c r="H550" s="643" t="s">
        <v>5532</v>
      </c>
      <c r="I550" s="603">
        <v>7.7044000000000006</v>
      </c>
      <c r="J550" s="72"/>
      <c r="K550" s="556"/>
      <c r="L550"/>
      <c r="N550" s="496"/>
      <c r="O550" s="496"/>
      <c r="P550" s="496"/>
      <c r="Q550" s="496"/>
    </row>
    <row r="551" spans="2:17" s="181" customFormat="1" ht="15" customHeight="1">
      <c r="B551" s="1249"/>
      <c r="C551" s="1131" t="s">
        <v>372</v>
      </c>
      <c r="D551" s="593">
        <v>10</v>
      </c>
      <c r="E551" s="593" t="s">
        <v>4812</v>
      </c>
      <c r="F551" s="593" t="s">
        <v>4814</v>
      </c>
      <c r="G551" s="593">
        <v>3157620646044</v>
      </c>
      <c r="H551" s="643" t="s">
        <v>5533</v>
      </c>
      <c r="I551" s="603">
        <v>7.8177000000000003</v>
      </c>
      <c r="J551" s="72"/>
      <c r="K551" s="556"/>
      <c r="L551"/>
      <c r="N551" s="496"/>
      <c r="O551" s="496"/>
      <c r="P551" s="496"/>
      <c r="Q551" s="496"/>
    </row>
    <row r="552" spans="2:17" s="181" customFormat="1" ht="15" customHeight="1">
      <c r="B552" s="1249"/>
      <c r="C552" s="1131" t="s">
        <v>0</v>
      </c>
      <c r="D552" s="593">
        <v>10</v>
      </c>
      <c r="E552" s="593" t="s">
        <v>4812</v>
      </c>
      <c r="F552" s="593" t="s">
        <v>4814</v>
      </c>
      <c r="G552" s="593">
        <v>3157620644774</v>
      </c>
      <c r="H552" s="643" t="s">
        <v>5534</v>
      </c>
      <c r="I552" s="603">
        <v>7.8898000000000001</v>
      </c>
      <c r="J552" s="72"/>
      <c r="K552" s="556"/>
      <c r="L552"/>
      <c r="N552" s="496"/>
      <c r="O552" s="496"/>
      <c r="P552" s="496"/>
      <c r="Q552" s="496"/>
    </row>
    <row r="553" spans="2:17" s="181" customFormat="1" ht="15" customHeight="1">
      <c r="B553" s="1227"/>
      <c r="C553" s="1131" t="s">
        <v>377</v>
      </c>
      <c r="D553" s="593">
        <v>10</v>
      </c>
      <c r="E553" s="593" t="s">
        <v>4812</v>
      </c>
      <c r="F553" s="593" t="s">
        <v>4814</v>
      </c>
      <c r="G553" s="593">
        <v>3157620642404</v>
      </c>
      <c r="H553" s="643" t="s">
        <v>5535</v>
      </c>
      <c r="I553" s="603">
        <v>8.4459999999999997</v>
      </c>
      <c r="J553" s="72"/>
      <c r="K553" s="556"/>
      <c r="L553"/>
      <c r="N553" s="496"/>
      <c r="O553" s="496"/>
      <c r="P553" s="496"/>
      <c r="Q553" s="496"/>
    </row>
    <row r="554" spans="2:17" s="181" customFormat="1" ht="15" customHeight="1">
      <c r="B554" s="1226" t="s">
        <v>639</v>
      </c>
      <c r="C554" s="1131" t="s">
        <v>384</v>
      </c>
      <c r="D554" s="593">
        <v>10</v>
      </c>
      <c r="E554" s="593" t="s">
        <v>4812</v>
      </c>
      <c r="F554" s="593" t="s">
        <v>4814</v>
      </c>
      <c r="G554" s="593">
        <v>3157620331100</v>
      </c>
      <c r="H554" s="643" t="s">
        <v>5536</v>
      </c>
      <c r="I554" s="603">
        <v>7.8074000000000003</v>
      </c>
      <c r="J554" s="72"/>
      <c r="K554" s="556"/>
      <c r="L554"/>
      <c r="N554" s="496"/>
      <c r="O554" s="496"/>
      <c r="P554" s="496"/>
      <c r="Q554" s="496"/>
    </row>
    <row r="555" spans="2:17" s="181" customFormat="1" ht="15" customHeight="1">
      <c r="B555" s="1249"/>
      <c r="C555" s="1131" t="s">
        <v>372</v>
      </c>
      <c r="D555" s="593">
        <v>10</v>
      </c>
      <c r="E555" s="593" t="s">
        <v>4812</v>
      </c>
      <c r="F555" s="593" t="s">
        <v>4814</v>
      </c>
      <c r="G555" s="593">
        <v>3157620645900</v>
      </c>
      <c r="H555" s="643" t="s">
        <v>5537</v>
      </c>
      <c r="I555" s="603">
        <v>7.8898000000000001</v>
      </c>
      <c r="J555" s="72"/>
      <c r="K555" s="556"/>
      <c r="L555"/>
      <c r="N555" s="496"/>
      <c r="O555" s="496"/>
      <c r="P555" s="496"/>
      <c r="Q555" s="496"/>
    </row>
    <row r="556" spans="2:17" s="181" customFormat="1" ht="15" customHeight="1">
      <c r="B556" s="1249"/>
      <c r="C556" s="1131" t="s">
        <v>0</v>
      </c>
      <c r="D556" s="593">
        <v>10</v>
      </c>
      <c r="E556" s="593" t="s">
        <v>4812</v>
      </c>
      <c r="F556" s="593" t="s">
        <v>4814</v>
      </c>
      <c r="G556" s="593">
        <v>3157620644668</v>
      </c>
      <c r="H556" s="643" t="s">
        <v>5538</v>
      </c>
      <c r="I556" s="603">
        <v>8.0340000000000007</v>
      </c>
      <c r="J556" s="72"/>
      <c r="K556" s="556"/>
      <c r="L556"/>
      <c r="N556" s="496"/>
      <c r="O556" s="496"/>
      <c r="P556" s="496"/>
      <c r="Q556" s="496"/>
    </row>
    <row r="557" spans="2:17" s="181" customFormat="1" ht="15" customHeight="1">
      <c r="B557" s="1249"/>
      <c r="C557" s="1131" t="s">
        <v>377</v>
      </c>
      <c r="D557" s="593">
        <v>10</v>
      </c>
      <c r="E557" s="593" t="s">
        <v>4812</v>
      </c>
      <c r="F557" s="593" t="s">
        <v>4814</v>
      </c>
      <c r="G557" s="593">
        <v>3157620642305</v>
      </c>
      <c r="H557" s="643" t="s">
        <v>5539</v>
      </c>
      <c r="I557" s="603">
        <v>8.5593000000000004</v>
      </c>
      <c r="J557" s="72"/>
      <c r="K557" s="556"/>
      <c r="L557"/>
      <c r="N557" s="496"/>
      <c r="O557" s="496"/>
      <c r="P557" s="496"/>
      <c r="Q557" s="496"/>
    </row>
    <row r="558" spans="2:17" s="181" customFormat="1" ht="15" customHeight="1">
      <c r="B558" s="1227"/>
      <c r="C558" s="1131" t="s">
        <v>2</v>
      </c>
      <c r="D558" s="593">
        <v>10</v>
      </c>
      <c r="E558" s="593" t="s">
        <v>4812</v>
      </c>
      <c r="F558" s="593" t="s">
        <v>4814</v>
      </c>
      <c r="G558" s="593">
        <v>3157620641056</v>
      </c>
      <c r="H558" s="643" t="s">
        <v>5540</v>
      </c>
      <c r="I558" s="603">
        <v>8.775599999999999</v>
      </c>
      <c r="J558" s="72"/>
      <c r="K558" s="556"/>
      <c r="L558"/>
      <c r="N558" s="496"/>
      <c r="O558" s="496"/>
      <c r="P558" s="496"/>
      <c r="Q558" s="496"/>
    </row>
    <row r="559" spans="2:17" s="181" customFormat="1" ht="15" customHeight="1">
      <c r="B559" s="1226" t="s">
        <v>4850</v>
      </c>
      <c r="C559" s="1131" t="s">
        <v>384</v>
      </c>
      <c r="D559" s="593">
        <v>10</v>
      </c>
      <c r="E559" s="593" t="s">
        <v>4812</v>
      </c>
      <c r="F559" s="593" t="s">
        <v>4814</v>
      </c>
      <c r="G559" s="593">
        <v>3157620646709</v>
      </c>
      <c r="H559" s="643" t="s">
        <v>5541</v>
      </c>
      <c r="I559" s="603">
        <v>7.9516</v>
      </c>
      <c r="J559" s="72"/>
      <c r="K559" s="556"/>
      <c r="L559"/>
      <c r="N559" s="496"/>
      <c r="O559" s="496"/>
      <c r="P559" s="496"/>
      <c r="Q559" s="496"/>
    </row>
    <row r="560" spans="2:17" s="181" customFormat="1" ht="15" customHeight="1">
      <c r="B560" s="1249"/>
      <c r="C560" s="1131" t="s">
        <v>372</v>
      </c>
      <c r="D560" s="593">
        <v>10</v>
      </c>
      <c r="E560" s="593" t="s">
        <v>4812</v>
      </c>
      <c r="F560" s="593" t="s">
        <v>4814</v>
      </c>
      <c r="G560" s="593">
        <v>3157620645795</v>
      </c>
      <c r="H560" s="643" t="s">
        <v>5542</v>
      </c>
      <c r="I560" s="603">
        <v>8.0340000000000007</v>
      </c>
      <c r="J560" s="72"/>
      <c r="K560" s="556"/>
      <c r="L560"/>
      <c r="N560" s="496"/>
      <c r="O560" s="496"/>
      <c r="P560" s="496"/>
      <c r="Q560" s="496"/>
    </row>
    <row r="561" spans="1:17" s="181" customFormat="1" ht="15" customHeight="1">
      <c r="B561" s="1249"/>
      <c r="C561" s="1131" t="s">
        <v>0</v>
      </c>
      <c r="D561" s="593">
        <v>10</v>
      </c>
      <c r="E561" s="593" t="s">
        <v>4812</v>
      </c>
      <c r="F561" s="593" t="s">
        <v>4814</v>
      </c>
      <c r="G561" s="593">
        <v>3157620644446</v>
      </c>
      <c r="H561" s="643" t="s">
        <v>5543</v>
      </c>
      <c r="I561" s="603">
        <v>8.2194000000000003</v>
      </c>
      <c r="J561" s="72"/>
      <c r="K561" s="556"/>
      <c r="L561"/>
      <c r="N561" s="496"/>
      <c r="O561" s="496"/>
      <c r="P561" s="496"/>
      <c r="Q561" s="496"/>
    </row>
    <row r="562" spans="1:17" s="181" customFormat="1" ht="15" customHeight="1">
      <c r="B562" s="1249"/>
      <c r="C562" s="1131" t="s">
        <v>377</v>
      </c>
      <c r="D562" s="593">
        <v>10</v>
      </c>
      <c r="E562" s="593" t="s">
        <v>4812</v>
      </c>
      <c r="F562" s="593" t="s">
        <v>4814</v>
      </c>
      <c r="G562" s="593">
        <v>3157620642183</v>
      </c>
      <c r="H562" s="643" t="s">
        <v>5544</v>
      </c>
      <c r="I562" s="603">
        <v>8.8270999999999997</v>
      </c>
      <c r="J562" s="72"/>
      <c r="K562" s="556"/>
      <c r="L562"/>
      <c r="N562" s="496"/>
      <c r="O562" s="496"/>
      <c r="P562" s="496"/>
      <c r="Q562" s="496"/>
    </row>
    <row r="563" spans="1:17" s="181" customFormat="1" ht="15" customHeight="1">
      <c r="B563" s="1227"/>
      <c r="C563" s="1131" t="s">
        <v>2</v>
      </c>
      <c r="D563" s="593">
        <v>10</v>
      </c>
      <c r="E563" s="593" t="s">
        <v>4812</v>
      </c>
      <c r="F563" s="593" t="s">
        <v>4814</v>
      </c>
      <c r="G563" s="593">
        <v>3157620331131</v>
      </c>
      <c r="H563" s="643" t="s">
        <v>5545</v>
      </c>
      <c r="I563" s="603">
        <v>8.8270999999999997</v>
      </c>
      <c r="J563" s="72"/>
      <c r="K563" s="556"/>
      <c r="L563"/>
      <c r="N563" s="496"/>
      <c r="O563" s="496"/>
      <c r="P563" s="496"/>
      <c r="Q563" s="496"/>
    </row>
    <row r="564" spans="1:17" s="181" customFormat="1" ht="15" customHeight="1">
      <c r="B564" s="1226" t="s">
        <v>4851</v>
      </c>
      <c r="C564" s="1131" t="s">
        <v>384</v>
      </c>
      <c r="D564" s="593">
        <v>10</v>
      </c>
      <c r="E564" s="593" t="s">
        <v>4812</v>
      </c>
      <c r="F564" s="593" t="s">
        <v>4814</v>
      </c>
      <c r="G564" s="593">
        <v>3157620331162</v>
      </c>
      <c r="H564" s="643" t="s">
        <v>5546</v>
      </c>
      <c r="I564" s="603">
        <v>8.2090999999999994</v>
      </c>
      <c r="J564" s="72"/>
      <c r="K564" s="556"/>
      <c r="L564"/>
      <c r="N564" s="496"/>
      <c r="O564" s="496"/>
      <c r="P564" s="496"/>
      <c r="Q564" s="496"/>
    </row>
    <row r="565" spans="1:17" s="181" customFormat="1" ht="15" customHeight="1">
      <c r="B565" s="1249"/>
      <c r="C565" s="1131" t="s">
        <v>372</v>
      </c>
      <c r="D565" s="593">
        <v>10</v>
      </c>
      <c r="E565" s="593" t="s">
        <v>4812</v>
      </c>
      <c r="F565" s="593" t="s">
        <v>4814</v>
      </c>
      <c r="G565" s="593">
        <v>3157620645689</v>
      </c>
      <c r="H565" s="643" t="s">
        <v>5547</v>
      </c>
      <c r="I565" s="603">
        <v>8.2606000000000002</v>
      </c>
      <c r="J565" s="72"/>
      <c r="K565" s="556"/>
      <c r="L565"/>
      <c r="N565" s="496"/>
      <c r="O565" s="496"/>
      <c r="P565" s="496"/>
      <c r="Q565" s="496"/>
    </row>
    <row r="566" spans="1:17" s="181" customFormat="1" ht="15" customHeight="1">
      <c r="B566" s="1249"/>
      <c r="C566" s="1131" t="s">
        <v>0</v>
      </c>
      <c r="D566" s="593">
        <v>10</v>
      </c>
      <c r="E566" s="593" t="s">
        <v>4812</v>
      </c>
      <c r="F566" s="593" t="s">
        <v>4814</v>
      </c>
      <c r="G566" s="593">
        <v>3157620644330</v>
      </c>
      <c r="H566" s="643" t="s">
        <v>5548</v>
      </c>
      <c r="I566" s="603">
        <v>8.4666000000000015</v>
      </c>
      <c r="J566" s="72"/>
      <c r="K566" s="556"/>
      <c r="L566"/>
      <c r="N566" s="496"/>
      <c r="O566" s="496"/>
      <c r="P566" s="496"/>
      <c r="Q566" s="496"/>
    </row>
    <row r="567" spans="1:17" s="181" customFormat="1" ht="15" customHeight="1">
      <c r="B567" s="1227"/>
      <c r="C567" s="1131" t="s">
        <v>377</v>
      </c>
      <c r="D567" s="593">
        <v>10</v>
      </c>
      <c r="E567" s="593" t="s">
        <v>4812</v>
      </c>
      <c r="F567" s="593" t="s">
        <v>4814</v>
      </c>
      <c r="G567" s="593">
        <v>3157620642077</v>
      </c>
      <c r="H567" s="643" t="s">
        <v>5549</v>
      </c>
      <c r="I567" s="603">
        <v>9.1052</v>
      </c>
      <c r="J567" s="72"/>
      <c r="K567" s="556"/>
      <c r="L567"/>
      <c r="N567" s="496"/>
      <c r="O567" s="496"/>
      <c r="P567" s="496"/>
      <c r="Q567" s="496"/>
    </row>
    <row r="568" spans="1:17" s="181" customFormat="1" ht="15" customHeight="1">
      <c r="B568" s="1226" t="s">
        <v>4852</v>
      </c>
      <c r="C568" s="1131" t="s">
        <v>384</v>
      </c>
      <c r="D568" s="593">
        <v>10</v>
      </c>
      <c r="E568" s="593" t="s">
        <v>4812</v>
      </c>
      <c r="F568" s="593" t="s">
        <v>4814</v>
      </c>
      <c r="G568" s="593">
        <v>3157620646600</v>
      </c>
      <c r="H568" s="643" t="s">
        <v>5550</v>
      </c>
      <c r="I568" s="603">
        <v>8.4459999999999997</v>
      </c>
      <c r="J568" s="72"/>
      <c r="K568" s="556"/>
      <c r="L568"/>
      <c r="N568" s="496"/>
      <c r="O568" s="496"/>
      <c r="P568" s="496"/>
      <c r="Q568" s="496"/>
    </row>
    <row r="569" spans="1:17" s="102" customFormat="1" ht="12.75" hidden="1" customHeight="1">
      <c r="A569" s="181"/>
      <c r="B569" s="1249"/>
      <c r="C569" s="1131" t="s">
        <v>372</v>
      </c>
      <c r="D569" s="593">
        <v>10</v>
      </c>
      <c r="E569" s="593" t="s">
        <v>4812</v>
      </c>
      <c r="F569" s="593" t="s">
        <v>4814</v>
      </c>
      <c r="G569" s="593">
        <v>3157620645573</v>
      </c>
      <c r="H569" s="643" t="s">
        <v>5551</v>
      </c>
      <c r="I569" s="603">
        <v>8.5799000000000003</v>
      </c>
      <c r="J569" s="72"/>
      <c r="K569" s="556"/>
      <c r="L569"/>
    </row>
    <row r="570" spans="1:17" s="102" customFormat="1">
      <c r="A570" s="181"/>
      <c r="B570" s="1249"/>
      <c r="C570" s="1131" t="s">
        <v>0</v>
      </c>
      <c r="D570" s="593">
        <v>10</v>
      </c>
      <c r="E570" s="593" t="s">
        <v>4812</v>
      </c>
      <c r="F570" s="593" t="s">
        <v>4814</v>
      </c>
      <c r="G570" s="593">
        <v>3157620644224</v>
      </c>
      <c r="H570" s="643" t="s">
        <v>5552</v>
      </c>
      <c r="I570" s="603">
        <v>8.7241000000000017</v>
      </c>
      <c r="J570" s="72"/>
      <c r="K570" s="556"/>
      <c r="L570"/>
    </row>
    <row r="571" spans="1:17" s="102" customFormat="1">
      <c r="A571" s="181"/>
      <c r="B571" s="1249"/>
      <c r="C571" s="1131" t="s">
        <v>377</v>
      </c>
      <c r="D571" s="593">
        <v>10</v>
      </c>
      <c r="E571" s="593" t="s">
        <v>4812</v>
      </c>
      <c r="F571" s="593" t="s">
        <v>4814</v>
      </c>
      <c r="G571" s="593">
        <v>3157620641933</v>
      </c>
      <c r="H571" s="643" t="s">
        <v>5553</v>
      </c>
      <c r="I571" s="603">
        <v>9.8777000000000008</v>
      </c>
      <c r="J571" s="72"/>
      <c r="K571" s="556"/>
      <c r="L571"/>
    </row>
    <row r="572" spans="1:17" s="102" customFormat="1">
      <c r="A572" s="181"/>
      <c r="B572" s="1227"/>
      <c r="C572" s="1131" t="s">
        <v>2</v>
      </c>
      <c r="D572" s="593">
        <v>10</v>
      </c>
      <c r="E572" s="593" t="s">
        <v>4812</v>
      </c>
      <c r="F572" s="593" t="s">
        <v>4814</v>
      </c>
      <c r="G572" s="593">
        <v>3157620640707</v>
      </c>
      <c r="H572" s="643" t="s">
        <v>5554</v>
      </c>
      <c r="I572" s="603">
        <v>10.258800000000001</v>
      </c>
      <c r="J572" s="72"/>
      <c r="K572" s="556"/>
      <c r="L572"/>
    </row>
    <row r="573" spans="1:17" s="102" customFormat="1">
      <c r="A573" s="181"/>
      <c r="B573" s="1226" t="s">
        <v>4853</v>
      </c>
      <c r="C573" s="1131" t="s">
        <v>384</v>
      </c>
      <c r="D573" s="593">
        <v>10</v>
      </c>
      <c r="E573" s="593" t="s">
        <v>4812</v>
      </c>
      <c r="F573" s="593" t="s">
        <v>4814</v>
      </c>
      <c r="G573" s="593">
        <v>3157620646594</v>
      </c>
      <c r="H573" s="643" t="s">
        <v>5555</v>
      </c>
      <c r="I573" s="603">
        <v>9.1567000000000007</v>
      </c>
      <c r="J573" s="72"/>
      <c r="K573" s="556"/>
      <c r="L573"/>
    </row>
    <row r="574" spans="1:17" s="102" customFormat="1">
      <c r="A574" s="181"/>
      <c r="B574" s="1249"/>
      <c r="C574" s="1131" t="s">
        <v>372</v>
      </c>
      <c r="D574" s="593">
        <v>10</v>
      </c>
      <c r="E574" s="593" t="s">
        <v>4812</v>
      </c>
      <c r="F574" s="593" t="s">
        <v>4814</v>
      </c>
      <c r="G574" s="593">
        <v>3157620645467</v>
      </c>
      <c r="H574" s="643" t="s">
        <v>5556</v>
      </c>
      <c r="I574" s="603">
        <v>9.3009000000000004</v>
      </c>
      <c r="J574" s="72"/>
      <c r="K574" s="556"/>
      <c r="L574"/>
    </row>
    <row r="575" spans="1:17" s="102" customFormat="1">
      <c r="A575" s="181"/>
      <c r="B575" s="1249"/>
      <c r="C575" s="1131" t="s">
        <v>0</v>
      </c>
      <c r="D575" s="593">
        <v>10</v>
      </c>
      <c r="E575" s="593" t="s">
        <v>4812</v>
      </c>
      <c r="F575" s="593" t="s">
        <v>4814</v>
      </c>
      <c r="G575" s="593">
        <v>3157620644118</v>
      </c>
      <c r="H575" s="643" t="s">
        <v>5557</v>
      </c>
      <c r="I575" s="603">
        <v>9.8262</v>
      </c>
      <c r="J575" s="72"/>
      <c r="K575" s="556"/>
      <c r="L575"/>
    </row>
    <row r="576" spans="1:17" s="102" customFormat="1">
      <c r="A576" s="181"/>
      <c r="B576" s="1227"/>
      <c r="C576" s="1131" t="s">
        <v>174</v>
      </c>
      <c r="D576" s="593">
        <v>10</v>
      </c>
      <c r="E576" s="593" t="s">
        <v>4812</v>
      </c>
      <c r="F576" s="593" t="s">
        <v>4814</v>
      </c>
      <c r="G576" s="593">
        <v>3157620642954</v>
      </c>
      <c r="H576" s="643" t="s">
        <v>5558</v>
      </c>
      <c r="I576" s="603">
        <v>10.320600000000001</v>
      </c>
      <c r="J576" s="72"/>
      <c r="K576" s="556"/>
      <c r="L576"/>
    </row>
    <row r="577" spans="1:19" s="102" customFormat="1">
      <c r="A577" s="181"/>
      <c r="B577" s="1226" t="s">
        <v>642</v>
      </c>
      <c r="C577" s="1131" t="s">
        <v>384</v>
      </c>
      <c r="D577" s="593">
        <v>10</v>
      </c>
      <c r="E577" s="593" t="s">
        <v>4812</v>
      </c>
      <c r="F577" s="593" t="s">
        <v>4814</v>
      </c>
      <c r="G577" s="593">
        <v>3157620646488</v>
      </c>
      <c r="H577" s="643" t="s">
        <v>5559</v>
      </c>
      <c r="I577" s="603">
        <v>9.9292000000000016</v>
      </c>
      <c r="J577" s="72"/>
      <c r="K577" s="556"/>
      <c r="L577"/>
    </row>
    <row r="578" spans="1:19" s="102" customFormat="1">
      <c r="A578" s="181"/>
      <c r="B578" s="1249"/>
      <c r="C578" s="1131" t="s">
        <v>372</v>
      </c>
      <c r="D578" s="593">
        <v>10</v>
      </c>
      <c r="E578" s="593" t="s">
        <v>4812</v>
      </c>
      <c r="F578" s="593" t="s">
        <v>4814</v>
      </c>
      <c r="G578" s="593">
        <v>3157620645351</v>
      </c>
      <c r="H578" s="643" t="s">
        <v>5560</v>
      </c>
      <c r="I578" s="603">
        <v>10.598699999999999</v>
      </c>
      <c r="J578" s="72"/>
      <c r="K578" s="556"/>
      <c r="L578"/>
    </row>
    <row r="579" spans="1:19" s="102" customFormat="1" ht="16.5" customHeight="1">
      <c r="A579" s="181"/>
      <c r="B579" s="1249"/>
      <c r="C579" s="1131" t="s">
        <v>0</v>
      </c>
      <c r="D579" s="593">
        <v>10</v>
      </c>
      <c r="E579" s="593" t="s">
        <v>4812</v>
      </c>
      <c r="F579" s="593" t="s">
        <v>4814</v>
      </c>
      <c r="G579" s="593">
        <v>3157620644002</v>
      </c>
      <c r="H579" s="643" t="s">
        <v>5561</v>
      </c>
      <c r="I579" s="603">
        <v>11.360899999999999</v>
      </c>
      <c r="J579" s="72"/>
      <c r="K579" s="556"/>
      <c r="L579"/>
    </row>
    <row r="580" spans="1:19" s="102" customFormat="1">
      <c r="A580" s="181"/>
      <c r="B580" s="1249"/>
      <c r="C580" s="789" t="s">
        <v>174</v>
      </c>
      <c r="D580" s="593">
        <v>10</v>
      </c>
      <c r="E580" s="593" t="s">
        <v>4812</v>
      </c>
      <c r="F580" s="593" t="s">
        <v>4814</v>
      </c>
      <c r="G580" s="593">
        <v>3157620642848</v>
      </c>
      <c r="H580" s="643" t="s">
        <v>5562</v>
      </c>
      <c r="I580" s="603">
        <v>13.019200000000001</v>
      </c>
      <c r="J580" s="72"/>
      <c r="K580" s="556"/>
      <c r="L580"/>
    </row>
    <row r="581" spans="1:19" s="102" customFormat="1" ht="24.95" customHeight="1">
      <c r="A581" s="181"/>
      <c r="B581" s="1249"/>
      <c r="C581" s="1131" t="s">
        <v>377</v>
      </c>
      <c r="D581" s="593">
        <v>10</v>
      </c>
      <c r="E581" s="593" t="s">
        <v>4812</v>
      </c>
      <c r="F581" s="593" t="s">
        <v>4814</v>
      </c>
      <c r="G581" s="593">
        <v>3157620641711</v>
      </c>
      <c r="H581" s="643" t="s">
        <v>5563</v>
      </c>
      <c r="I581" s="603">
        <v>13.2355</v>
      </c>
      <c r="J581" s="72"/>
      <c r="K581" s="556"/>
      <c r="L581"/>
    </row>
    <row r="582" spans="1:19" s="102" customFormat="1" ht="18.75" customHeight="1">
      <c r="B582" s="1249"/>
      <c r="C582" s="1131" t="s">
        <v>2</v>
      </c>
      <c r="D582" s="593">
        <v>10</v>
      </c>
      <c r="E582" s="593" t="s">
        <v>4812</v>
      </c>
      <c r="F582" s="593" t="s">
        <v>4814</v>
      </c>
      <c r="G582" s="593">
        <v>3157620640585</v>
      </c>
      <c r="H582" s="643" t="s">
        <v>5564</v>
      </c>
      <c r="I582" s="603">
        <v>13.348800000000001</v>
      </c>
      <c r="J582" s="72"/>
      <c r="K582" s="556"/>
      <c r="L582"/>
    </row>
    <row r="583" spans="1:19" s="102" customFormat="1">
      <c r="B583" s="1227"/>
      <c r="C583" s="1131" t="s">
        <v>484</v>
      </c>
      <c r="D583" s="593">
        <v>10</v>
      </c>
      <c r="E583" s="593" t="s">
        <v>4812</v>
      </c>
      <c r="F583" s="593" t="s">
        <v>4814</v>
      </c>
      <c r="G583" s="593">
        <v>3157620604549</v>
      </c>
      <c r="H583" s="643" t="s">
        <v>5565</v>
      </c>
      <c r="I583" s="603">
        <v>14.7805</v>
      </c>
      <c r="J583" s="72"/>
      <c r="K583" s="556"/>
      <c r="L583"/>
    </row>
    <row r="584" spans="1:19" s="102" customFormat="1">
      <c r="B584" s="620"/>
      <c r="C584" s="620"/>
      <c r="D584" s="620"/>
      <c r="E584" s="620"/>
      <c r="F584" s="620"/>
      <c r="G584"/>
      <c r="H584"/>
      <c r="I584"/>
      <c r="J584"/>
      <c r="K584"/>
      <c r="L584"/>
    </row>
    <row r="585" spans="1:19" s="102" customFormat="1">
      <c r="B585" s="1226" t="s">
        <v>4854</v>
      </c>
      <c r="C585" s="1131" t="s">
        <v>384</v>
      </c>
      <c r="D585" s="593">
        <v>10</v>
      </c>
      <c r="E585" s="593" t="s">
        <v>4812</v>
      </c>
      <c r="F585" s="593" t="s">
        <v>4814</v>
      </c>
      <c r="G585" s="593">
        <v>3157620646372</v>
      </c>
      <c r="H585" s="643" t="s">
        <v>5566</v>
      </c>
      <c r="I585" s="603">
        <v>16.2225</v>
      </c>
      <c r="J585"/>
      <c r="K585"/>
      <c r="L585"/>
    </row>
    <row r="586" spans="1:19" s="102" customFormat="1">
      <c r="B586" s="1249"/>
      <c r="C586" s="1131" t="s">
        <v>372</v>
      </c>
      <c r="D586" s="593">
        <v>10</v>
      </c>
      <c r="E586" s="593" t="s">
        <v>4812</v>
      </c>
      <c r="F586" s="593" t="s">
        <v>4814</v>
      </c>
      <c r="G586" s="593">
        <v>3157620645139</v>
      </c>
      <c r="H586" s="643" t="s">
        <v>5567</v>
      </c>
      <c r="I586" s="603">
        <v>17.654199999999999</v>
      </c>
      <c r="J586"/>
      <c r="K586"/>
      <c r="L586"/>
    </row>
    <row r="587" spans="1:19" s="102" customFormat="1">
      <c r="B587" s="1249"/>
      <c r="C587" s="1131" t="s">
        <v>0</v>
      </c>
      <c r="D587" s="593">
        <v>10</v>
      </c>
      <c r="E587" s="593" t="s">
        <v>4812</v>
      </c>
      <c r="F587" s="593" t="s">
        <v>4814</v>
      </c>
      <c r="G587" s="593">
        <v>3157620643869</v>
      </c>
      <c r="H587" s="643" t="s">
        <v>5568</v>
      </c>
      <c r="I587" s="603">
        <v>20.363099999999999</v>
      </c>
      <c r="J587"/>
      <c r="K587"/>
      <c r="L587"/>
    </row>
    <row r="588" spans="1:19" s="102" customFormat="1">
      <c r="B588" s="1249"/>
      <c r="C588" s="789" t="s">
        <v>174</v>
      </c>
      <c r="D588" s="593">
        <v>10</v>
      </c>
      <c r="E588" s="593" t="s">
        <v>4812</v>
      </c>
      <c r="F588" s="593" t="s">
        <v>4814</v>
      </c>
      <c r="G588" s="593">
        <v>3157620642732</v>
      </c>
      <c r="H588" s="643" t="s">
        <v>5569</v>
      </c>
      <c r="I588" s="603">
        <v>21.3004</v>
      </c>
      <c r="J588"/>
      <c r="K588"/>
      <c r="L588"/>
    </row>
    <row r="589" spans="1:19" s="102" customFormat="1">
      <c r="B589" s="1227"/>
      <c r="C589" s="1131" t="s">
        <v>377</v>
      </c>
      <c r="D589" s="593">
        <v>10</v>
      </c>
      <c r="E589" s="593" t="s">
        <v>4812</v>
      </c>
      <c r="F589" s="593" t="s">
        <v>4814</v>
      </c>
      <c r="G589" s="593">
        <v>3157620641506</v>
      </c>
      <c r="H589" s="643" t="s">
        <v>5570</v>
      </c>
      <c r="I589" s="603">
        <v>22.175900000000002</v>
      </c>
      <c r="J589"/>
      <c r="K589"/>
      <c r="L589"/>
    </row>
    <row r="590" spans="1:19" s="102" customFormat="1">
      <c r="B590" s="1226" t="s">
        <v>660</v>
      </c>
      <c r="C590" s="1131" t="s">
        <v>384</v>
      </c>
      <c r="D590" s="593">
        <v>10</v>
      </c>
      <c r="E590" s="593" t="s">
        <v>4812</v>
      </c>
      <c r="F590" s="593" t="s">
        <v>4814</v>
      </c>
      <c r="G590" s="593">
        <v>3157620331216</v>
      </c>
      <c r="H590" s="643" t="s">
        <v>5571</v>
      </c>
      <c r="I590" s="603">
        <v>20.960500000000003</v>
      </c>
      <c r="J590"/>
      <c r="K590"/>
      <c r="L590"/>
    </row>
    <row r="591" spans="1:19" s="102" customFormat="1">
      <c r="B591" s="1249"/>
      <c r="C591" s="1131" t="s">
        <v>372</v>
      </c>
      <c r="D591" s="593">
        <v>10</v>
      </c>
      <c r="E591" s="593" t="s">
        <v>4812</v>
      </c>
      <c r="F591" s="593" t="s">
        <v>4814</v>
      </c>
      <c r="G591" s="593">
        <v>3157620645023</v>
      </c>
      <c r="H591" s="643" t="s">
        <v>5572</v>
      </c>
      <c r="I591" s="603">
        <v>22.062600000000003</v>
      </c>
      <c r="J591"/>
      <c r="K591"/>
      <c r="L591"/>
    </row>
    <row r="592" spans="1:19" s="181" customFormat="1" ht="24.95" customHeight="1">
      <c r="A592" s="102"/>
      <c r="B592" s="1249"/>
      <c r="C592" s="1131" t="s">
        <v>0</v>
      </c>
      <c r="D592" s="593">
        <v>10</v>
      </c>
      <c r="E592" s="593" t="s">
        <v>4812</v>
      </c>
      <c r="F592" s="593" t="s">
        <v>4814</v>
      </c>
      <c r="G592" s="593">
        <v>3157620643753</v>
      </c>
      <c r="H592" s="643" t="s">
        <v>5573</v>
      </c>
      <c r="I592" s="603">
        <v>23.175000000000001</v>
      </c>
      <c r="J592"/>
      <c r="K592"/>
      <c r="L592"/>
      <c r="M592" s="102"/>
      <c r="N592" s="102"/>
      <c r="O592" s="102"/>
      <c r="P592" s="496"/>
      <c r="Q592" s="496"/>
      <c r="R592" s="496"/>
      <c r="S592" s="496"/>
    </row>
    <row r="593" spans="1:24" s="102" customFormat="1">
      <c r="B593" s="1227"/>
      <c r="C593" s="1131" t="s">
        <v>484</v>
      </c>
      <c r="D593" s="593">
        <v>10</v>
      </c>
      <c r="E593" s="593" t="s">
        <v>4812</v>
      </c>
      <c r="F593" s="593" t="s">
        <v>4814</v>
      </c>
      <c r="G593" s="593">
        <v>3157620331230</v>
      </c>
      <c r="H593" s="643" t="s">
        <v>5574</v>
      </c>
      <c r="I593" s="603">
        <v>26.481300000000001</v>
      </c>
      <c r="J593"/>
      <c r="K593"/>
      <c r="L593"/>
      <c r="M593" s="1324"/>
      <c r="N593" s="1324"/>
      <c r="O593" s="1142"/>
      <c r="P593" s="1142"/>
      <c r="Q593" s="1142"/>
      <c r="R593" s="1324"/>
      <c r="S593" s="1324"/>
      <c r="T593" s="1142"/>
      <c r="U593" s="1142"/>
      <c r="V593" s="1142"/>
      <c r="W593" s="1324"/>
      <c r="X593" s="1324"/>
    </row>
    <row r="594" spans="1:24" s="102" customFormat="1" ht="24.95" customHeight="1">
      <c r="B594" s="620"/>
      <c r="C594" s="620"/>
      <c r="D594" s="620"/>
      <c r="E594" s="620"/>
      <c r="F594" s="620"/>
      <c r="G594"/>
      <c r="H594"/>
      <c r="I594"/>
      <c r="J594"/>
      <c r="K594"/>
      <c r="L594"/>
      <c r="M594" s="570"/>
      <c r="N594" s="570"/>
      <c r="O594" s="570"/>
      <c r="P594" s="570"/>
      <c r="Q594" s="570"/>
      <c r="R594" s="570"/>
      <c r="S594" s="570"/>
      <c r="T594" s="570"/>
      <c r="U594" s="570"/>
      <c r="V594" s="570"/>
      <c r="W594" s="570"/>
      <c r="X594" s="570"/>
    </row>
    <row r="595" spans="1:24" s="102" customFormat="1">
      <c r="B595" s="620"/>
      <c r="C595" s="620"/>
      <c r="D595" s="620"/>
      <c r="E595" s="620"/>
      <c r="F595" s="620"/>
      <c r="G595"/>
      <c r="H595"/>
      <c r="I595"/>
      <c r="J595"/>
      <c r="K595"/>
      <c r="L595" s="627"/>
      <c r="M595" s="69"/>
      <c r="N595" s="70"/>
      <c r="O595" s="70"/>
      <c r="P595" s="70"/>
      <c r="Q595" s="70"/>
      <c r="R595" s="69"/>
      <c r="S595" s="70"/>
      <c r="T595" s="70"/>
      <c r="U595" s="70"/>
      <c r="V595" s="70"/>
      <c r="W595" s="69"/>
      <c r="X595" s="70"/>
    </row>
    <row r="596" spans="1:24" s="102" customFormat="1" ht="12.75" customHeight="1" thickBot="1">
      <c r="B596" s="1212" t="s">
        <v>1789</v>
      </c>
      <c r="C596" s="1212"/>
      <c r="D596" s="1212"/>
      <c r="E596" s="621"/>
      <c r="F596" s="621"/>
      <c r="G596" s="622"/>
      <c r="H596" s="622"/>
      <c r="I596" s="622"/>
      <c r="J596"/>
      <c r="K596"/>
      <c r="L596" s="628"/>
      <c r="M596" s="69"/>
      <c r="N596" s="70"/>
      <c r="O596" s="70"/>
      <c r="P596" s="70"/>
      <c r="Q596" s="70"/>
      <c r="R596" s="69"/>
      <c r="S596" s="70"/>
      <c r="T596" s="70"/>
      <c r="U596" s="70"/>
      <c r="V596" s="70"/>
      <c r="W596" s="69"/>
      <c r="X596" s="70"/>
    </row>
    <row r="597" spans="1:24" s="102" customFormat="1" ht="12.75" customHeight="1" thickTop="1">
      <c r="B597" s="623"/>
      <c r="C597" s="623"/>
      <c r="D597" s="1284"/>
      <c r="E597" s="1284"/>
      <c r="F597" s="624"/>
      <c r="G597" s="101"/>
      <c r="H597" s="1283" t="s">
        <v>73</v>
      </c>
      <c r="I597" s="1283"/>
      <c r="J597"/>
      <c r="K597"/>
      <c r="L597" s="628"/>
      <c r="M597" s="77"/>
      <c r="N597" s="78"/>
      <c r="O597" s="556"/>
      <c r="P597" s="556"/>
      <c r="Q597" s="104"/>
      <c r="R597" s="77"/>
      <c r="S597" s="556"/>
      <c r="T597" s="78"/>
      <c r="U597" s="78"/>
      <c r="V597" s="78"/>
      <c r="W597" s="77"/>
      <c r="X597" s="78"/>
    </row>
    <row r="598" spans="1:24" s="102" customFormat="1">
      <c r="B598" s="592" t="s">
        <v>544</v>
      </c>
      <c r="C598" s="592" t="s">
        <v>325</v>
      </c>
      <c r="D598" s="592" t="s">
        <v>59</v>
      </c>
      <c r="E598" s="592" t="s">
        <v>56</v>
      </c>
      <c r="F598" s="592" t="s">
        <v>64</v>
      </c>
      <c r="G598" s="592" t="s">
        <v>57</v>
      </c>
      <c r="H598" s="592" t="s">
        <v>60</v>
      </c>
      <c r="I598" s="592" t="s">
        <v>4791</v>
      </c>
      <c r="J598"/>
      <c r="K598"/>
      <c r="L598" s="628"/>
      <c r="M598" s="77"/>
      <c r="N598" s="78"/>
      <c r="O598" s="78"/>
      <c r="P598" s="78"/>
      <c r="Q598" s="78"/>
      <c r="R598" s="77"/>
      <c r="S598" s="78"/>
      <c r="T598" s="78"/>
      <c r="U598" s="78"/>
      <c r="V598" s="78"/>
      <c r="W598" s="77"/>
      <c r="X598" s="78"/>
    </row>
    <row r="599" spans="1:24" s="102" customFormat="1">
      <c r="B599" s="1208" t="s">
        <v>1172</v>
      </c>
      <c r="C599" s="1131" t="s">
        <v>1173</v>
      </c>
      <c r="D599" s="593">
        <v>2</v>
      </c>
      <c r="E599" s="593" t="s">
        <v>4813</v>
      </c>
      <c r="F599" s="593" t="s">
        <v>4814</v>
      </c>
      <c r="G599" s="593">
        <v>3157625580794</v>
      </c>
      <c r="H599" s="602" t="s">
        <v>1174</v>
      </c>
      <c r="I599" s="603">
        <v>86.077100000000002</v>
      </c>
      <c r="J599"/>
      <c r="K599"/>
      <c r="L599" s="628"/>
      <c r="M599" s="77"/>
      <c r="N599" s="556"/>
      <c r="O599" s="78"/>
      <c r="P599" s="78"/>
      <c r="Q599" s="78"/>
      <c r="R599" s="77"/>
      <c r="S599" s="78"/>
      <c r="T599" s="78"/>
      <c r="U599" s="78"/>
      <c r="V599" s="78"/>
      <c r="W599" s="77"/>
      <c r="X599" s="78"/>
    </row>
    <row r="600" spans="1:24" s="102" customFormat="1">
      <c r="B600" s="1210"/>
      <c r="C600" s="1131" t="s">
        <v>1175</v>
      </c>
      <c r="D600" s="593">
        <v>2</v>
      </c>
      <c r="E600" s="593" t="s">
        <v>4812</v>
      </c>
      <c r="F600" s="593" t="s">
        <v>4814</v>
      </c>
      <c r="G600" s="593">
        <v>3157625579415</v>
      </c>
      <c r="H600" s="602" t="s">
        <v>1176</v>
      </c>
      <c r="I600" s="603">
        <v>69.040900000000008</v>
      </c>
      <c r="J600"/>
      <c r="K600"/>
      <c r="L600" s="628"/>
      <c r="M600" s="69"/>
      <c r="N600" s="70"/>
      <c r="O600" s="70"/>
      <c r="P600" s="70"/>
      <c r="Q600" s="70"/>
      <c r="R600" s="69"/>
      <c r="S600" s="70"/>
      <c r="T600" s="556"/>
      <c r="U600" s="556"/>
      <c r="V600" s="104"/>
      <c r="W600" s="69"/>
      <c r="X600" s="556"/>
    </row>
    <row r="601" spans="1:24" s="102" customFormat="1">
      <c r="B601" s="1210"/>
      <c r="C601" s="1131" t="s">
        <v>1177</v>
      </c>
      <c r="D601" s="593">
        <v>2</v>
      </c>
      <c r="E601" s="593" t="s">
        <v>4812</v>
      </c>
      <c r="F601" s="593" t="s">
        <v>4814</v>
      </c>
      <c r="G601" s="593">
        <v>3157625578869</v>
      </c>
      <c r="H601" s="602" t="s">
        <v>1178</v>
      </c>
      <c r="I601" s="603">
        <v>86.077100000000002</v>
      </c>
      <c r="J601"/>
      <c r="K601"/>
      <c r="L601" s="628"/>
    </row>
    <row r="602" spans="1:24" s="102" customFormat="1">
      <c r="B602" s="1210"/>
      <c r="C602" s="1131" t="s">
        <v>1179</v>
      </c>
      <c r="D602" s="593">
        <v>2</v>
      </c>
      <c r="E602" s="593" t="s">
        <v>4813</v>
      </c>
      <c r="F602" s="593" t="s">
        <v>4814</v>
      </c>
      <c r="G602" s="593">
        <v>3157625578876</v>
      </c>
      <c r="H602" s="602" t="s">
        <v>1180</v>
      </c>
      <c r="I602" s="603">
        <v>86.077100000000002</v>
      </c>
      <c r="J602"/>
      <c r="K602"/>
      <c r="L602" s="628"/>
    </row>
    <row r="603" spans="1:24" s="181" customFormat="1" ht="24.95" customHeight="1">
      <c r="A603" s="102"/>
      <c r="B603" s="1209"/>
      <c r="C603" s="1131" t="s">
        <v>1181</v>
      </c>
      <c r="D603" s="593">
        <v>2</v>
      </c>
      <c r="E603" s="593" t="s">
        <v>4813</v>
      </c>
      <c r="F603" s="593" t="s">
        <v>4814</v>
      </c>
      <c r="G603" s="593">
        <v>3157629385463</v>
      </c>
      <c r="H603" s="602" t="s">
        <v>1182</v>
      </c>
      <c r="I603" s="603">
        <v>82.853200000000001</v>
      </c>
      <c r="J603"/>
      <c r="K603"/>
      <c r="L603" s="628"/>
      <c r="N603" s="496"/>
      <c r="O603" s="496"/>
      <c r="P603" s="496"/>
      <c r="Q603" s="496"/>
    </row>
    <row r="604" spans="1:24" s="571" customFormat="1" ht="20.25">
      <c r="A604" s="102"/>
      <c r="B604" s="1208" t="s">
        <v>1183</v>
      </c>
      <c r="C604" s="1131" t="s">
        <v>1175</v>
      </c>
      <c r="D604" s="593">
        <v>2</v>
      </c>
      <c r="E604" s="593" t="s">
        <v>4813</v>
      </c>
      <c r="F604" s="593" t="s">
        <v>4814</v>
      </c>
      <c r="G604" s="593">
        <v>3157625606296</v>
      </c>
      <c r="H604" s="604" t="s">
        <v>1184</v>
      </c>
      <c r="I604" s="603">
        <v>73.644999999999996</v>
      </c>
      <c r="J604"/>
      <c r="K604"/>
      <c r="L604" s="628"/>
      <c r="M604" s="572"/>
      <c r="N604" s="572"/>
    </row>
    <row r="605" spans="1:24" s="102" customFormat="1">
      <c r="A605" s="181"/>
      <c r="B605" s="1209"/>
      <c r="C605" s="1131" t="s">
        <v>1181</v>
      </c>
      <c r="D605" s="593">
        <v>2</v>
      </c>
      <c r="E605" s="593" t="s">
        <v>4812</v>
      </c>
      <c r="F605" s="593" t="s">
        <v>4814</v>
      </c>
      <c r="G605" s="593">
        <v>3157629385494</v>
      </c>
      <c r="H605" s="604" t="s">
        <v>1185</v>
      </c>
      <c r="I605" s="603">
        <v>92.061399999999992</v>
      </c>
      <c r="J605"/>
      <c r="K605"/>
      <c r="L605" s="628"/>
    </row>
    <row r="606" spans="1:24" s="102" customFormat="1" ht="24.95" customHeight="1">
      <c r="B606" s="620"/>
      <c r="C606" s="620"/>
      <c r="D606" s="620"/>
      <c r="E606" s="620"/>
      <c r="F606" s="620"/>
      <c r="G606"/>
      <c r="H606"/>
      <c r="I606"/>
      <c r="J606"/>
      <c r="K606"/>
      <c r="L606" s="628"/>
    </row>
    <row r="607" spans="1:24" s="102" customFormat="1" ht="12.75" customHeight="1" thickBot="1">
      <c r="B607" s="1217" t="s">
        <v>4734</v>
      </c>
      <c r="C607" s="1217"/>
      <c r="D607" s="1217"/>
      <c r="E607" s="625"/>
      <c r="F607" s="625"/>
      <c r="G607" s="81"/>
      <c r="H607" s="81"/>
      <c r="I607" s="81"/>
      <c r="J607" s="81"/>
      <c r="K607"/>
      <c r="L607" s="628"/>
    </row>
    <row r="608" spans="1:24" s="102" customFormat="1" ht="13.5" thickTop="1">
      <c r="B608" s="626"/>
      <c r="C608" s="626"/>
      <c r="D608" s="626"/>
      <c r="E608" s="626"/>
      <c r="F608" s="626"/>
      <c r="G608" s="1136"/>
      <c r="H608" s="1136"/>
      <c r="I608" s="1325" t="s">
        <v>1243</v>
      </c>
      <c r="J608" s="1325"/>
      <c r="K608"/>
      <c r="L608" s="628"/>
    </row>
    <row r="609" spans="1:17" s="102" customFormat="1">
      <c r="B609" s="620"/>
      <c r="C609" s="620"/>
      <c r="D609" s="620"/>
      <c r="E609" s="620"/>
      <c r="F609" s="620"/>
      <c r="G609"/>
      <c r="H609"/>
      <c r="I609" s="1206" t="s">
        <v>73</v>
      </c>
      <c r="J609" s="1206"/>
      <c r="K609"/>
      <c r="L609"/>
    </row>
    <row r="610" spans="1:17" s="102" customFormat="1" ht="22.5">
      <c r="B610" s="592" t="s">
        <v>6070</v>
      </c>
      <c r="C610" s="592" t="s">
        <v>325</v>
      </c>
      <c r="D610" s="592" t="s">
        <v>519</v>
      </c>
      <c r="E610" s="592" t="s">
        <v>59</v>
      </c>
      <c r="F610" s="592" t="s">
        <v>56</v>
      </c>
      <c r="G610" s="592" t="s">
        <v>64</v>
      </c>
      <c r="H610" s="592" t="s">
        <v>57</v>
      </c>
      <c r="I610" s="592" t="s">
        <v>60</v>
      </c>
      <c r="J610" s="592" t="s">
        <v>4791</v>
      </c>
      <c r="K610" s="627"/>
      <c r="L610"/>
    </row>
    <row r="611" spans="1:17" s="181" customFormat="1">
      <c r="A611" s="102"/>
      <c r="B611" s="1258" t="s">
        <v>1244</v>
      </c>
      <c r="C611" s="1145" t="s">
        <v>1245</v>
      </c>
      <c r="D611" s="594" t="s">
        <v>648</v>
      </c>
      <c r="E611" s="593">
        <v>40</v>
      </c>
      <c r="F611" s="593" t="s">
        <v>4812</v>
      </c>
      <c r="G611" s="593" t="s">
        <v>4814</v>
      </c>
      <c r="H611" s="593">
        <v>3157625577886</v>
      </c>
      <c r="I611" s="643" t="s">
        <v>1246</v>
      </c>
      <c r="J611" s="603">
        <v>6.3345000000000002</v>
      </c>
      <c r="K611" s="628"/>
      <c r="L611"/>
    </row>
    <row r="612" spans="1:17" s="181" customFormat="1" ht="13.5" customHeight="1">
      <c r="A612" s="102"/>
      <c r="B612" s="1259"/>
      <c r="C612" s="1145" t="s">
        <v>606</v>
      </c>
      <c r="D612" s="594" t="s">
        <v>634</v>
      </c>
      <c r="E612" s="593">
        <v>60</v>
      </c>
      <c r="F612" s="593" t="s">
        <v>4812</v>
      </c>
      <c r="G612" s="593" t="s">
        <v>4814</v>
      </c>
      <c r="H612" s="593">
        <v>3157625577893</v>
      </c>
      <c r="I612" s="643" t="s">
        <v>1247</v>
      </c>
      <c r="J612" s="603">
        <v>4.0376000000000003</v>
      </c>
      <c r="K612" s="628"/>
      <c r="L612"/>
      <c r="N612" s="496"/>
      <c r="O612" s="496"/>
      <c r="P612" s="496"/>
      <c r="Q612" s="496"/>
    </row>
    <row r="613" spans="1:17" s="102" customFormat="1" ht="13.5" customHeight="1">
      <c r="B613" s="1259"/>
      <c r="C613" s="1145" t="s">
        <v>636</v>
      </c>
      <c r="D613" s="594" t="s">
        <v>637</v>
      </c>
      <c r="E613" s="593">
        <v>60</v>
      </c>
      <c r="F613" s="593" t="s">
        <v>4812</v>
      </c>
      <c r="G613" s="593" t="s">
        <v>4814</v>
      </c>
      <c r="H613" s="593">
        <v>3157625579316</v>
      </c>
      <c r="I613" s="643" t="s">
        <v>1248</v>
      </c>
      <c r="J613" s="603">
        <v>3.4917000000000002</v>
      </c>
      <c r="K613" s="628"/>
      <c r="L613"/>
    </row>
    <row r="614" spans="1:17" s="102" customFormat="1" ht="15" customHeight="1">
      <c r="B614" s="1259"/>
      <c r="C614" s="1258" t="s">
        <v>1249</v>
      </c>
      <c r="D614" s="594" t="s">
        <v>1175</v>
      </c>
      <c r="E614" s="593">
        <v>60</v>
      </c>
      <c r="F614" s="593" t="s">
        <v>4812</v>
      </c>
      <c r="G614" s="593" t="s">
        <v>4814</v>
      </c>
      <c r="H614" s="593">
        <v>3157625579378</v>
      </c>
      <c r="I614" s="643" t="s">
        <v>1250</v>
      </c>
      <c r="J614" s="603">
        <v>4.0788000000000002</v>
      </c>
      <c r="K614" s="628"/>
      <c r="L614"/>
    </row>
    <row r="615" spans="1:17" s="102" customFormat="1" ht="15" customHeight="1">
      <c r="B615" s="1259"/>
      <c r="C615" s="1260"/>
      <c r="D615" s="594" t="s">
        <v>1175</v>
      </c>
      <c r="E615" s="593">
        <v>60</v>
      </c>
      <c r="F615" s="593" t="s">
        <v>4813</v>
      </c>
      <c r="G615" s="593" t="s">
        <v>4814</v>
      </c>
      <c r="H615" s="593">
        <v>3157625579323</v>
      </c>
      <c r="I615" s="643" t="s">
        <v>1251</v>
      </c>
      <c r="J615" s="603">
        <v>3.8727999999999998</v>
      </c>
      <c r="K615" s="628"/>
      <c r="L615"/>
    </row>
    <row r="616" spans="1:17" s="102" customFormat="1" ht="22.5">
      <c r="A616" s="181"/>
      <c r="B616" s="1259"/>
      <c r="C616" s="1144" t="s">
        <v>1252</v>
      </c>
      <c r="D616" s="594" t="s">
        <v>1253</v>
      </c>
      <c r="E616" s="593">
        <v>60</v>
      </c>
      <c r="F616" s="593" t="s">
        <v>4812</v>
      </c>
      <c r="G616" s="593" t="s">
        <v>4814</v>
      </c>
      <c r="H616" s="593">
        <v>3157625579347</v>
      </c>
      <c r="I616" s="643" t="s">
        <v>1254</v>
      </c>
      <c r="J616" s="603">
        <v>2.0703</v>
      </c>
      <c r="K616" s="628"/>
      <c r="L616"/>
    </row>
    <row r="617" spans="1:17" s="102" customFormat="1" ht="15" customHeight="1">
      <c r="A617" s="571"/>
      <c r="B617" s="1259"/>
      <c r="C617" s="1238" t="s">
        <v>1007</v>
      </c>
      <c r="D617" s="594" t="s">
        <v>1181</v>
      </c>
      <c r="E617" s="593">
        <v>60</v>
      </c>
      <c r="F617" s="593" t="s">
        <v>4812</v>
      </c>
      <c r="G617" s="593" t="s">
        <v>4814</v>
      </c>
      <c r="H617" s="593">
        <v>3157625579385</v>
      </c>
      <c r="I617" s="643" t="s">
        <v>1255</v>
      </c>
      <c r="J617" s="603">
        <v>3.9964</v>
      </c>
      <c r="K617" s="628"/>
      <c r="L617"/>
    </row>
    <row r="618" spans="1:17" s="102" customFormat="1">
      <c r="B618" s="1259"/>
      <c r="C618" s="1240"/>
      <c r="D618" s="594" t="s">
        <v>1179</v>
      </c>
      <c r="E618" s="593">
        <v>60</v>
      </c>
      <c r="F618" s="593" t="s">
        <v>4812</v>
      </c>
      <c r="G618" s="593" t="s">
        <v>4814</v>
      </c>
      <c r="H618" s="593">
        <v>3157625578807</v>
      </c>
      <c r="I618" s="643" t="s">
        <v>1256</v>
      </c>
      <c r="J618" s="603">
        <v>3.8727999999999998</v>
      </c>
      <c r="K618" s="628"/>
      <c r="L618"/>
    </row>
    <row r="619" spans="1:17" s="102" customFormat="1">
      <c r="B619" s="1259"/>
      <c r="C619" s="1145" t="s">
        <v>1257</v>
      </c>
      <c r="D619" s="594" t="s">
        <v>1177</v>
      </c>
      <c r="E619" s="593">
        <v>60</v>
      </c>
      <c r="F619" s="593" t="s">
        <v>4812</v>
      </c>
      <c r="G619" s="593" t="s">
        <v>4814</v>
      </c>
      <c r="H619" s="593">
        <v>3157625577879</v>
      </c>
      <c r="I619" s="643" t="s">
        <v>1258</v>
      </c>
      <c r="J619" s="603">
        <v>3.8727999999999998</v>
      </c>
      <c r="K619" s="628"/>
      <c r="L619"/>
    </row>
    <row r="620" spans="1:17" s="102" customFormat="1" ht="22.5">
      <c r="B620" s="1260"/>
      <c r="C620" s="1144" t="s">
        <v>1259</v>
      </c>
      <c r="D620" s="594" t="s">
        <v>1260</v>
      </c>
      <c r="E620" s="593">
        <v>60</v>
      </c>
      <c r="F620" s="593" t="s">
        <v>4812</v>
      </c>
      <c r="G620" s="593" t="s">
        <v>4814</v>
      </c>
      <c r="H620" s="593">
        <v>3157625579309</v>
      </c>
      <c r="I620" s="643" t="s">
        <v>1261</v>
      </c>
      <c r="J620" s="603">
        <v>2.6677</v>
      </c>
      <c r="K620" s="628"/>
      <c r="L620" s="82"/>
    </row>
    <row r="621" spans="1:17" s="102" customFormat="1" ht="22.5">
      <c r="B621" s="1258" t="s">
        <v>1189</v>
      </c>
      <c r="C621" s="1144" t="s">
        <v>1249</v>
      </c>
      <c r="D621" s="594" t="s">
        <v>1175</v>
      </c>
      <c r="E621" s="593">
        <v>35</v>
      </c>
      <c r="F621" s="593" t="s">
        <v>4812</v>
      </c>
      <c r="G621" s="593" t="s">
        <v>4814</v>
      </c>
      <c r="H621" s="593">
        <v>3157625579354</v>
      </c>
      <c r="I621" s="658" t="s">
        <v>1262</v>
      </c>
      <c r="J621" s="603">
        <v>4.7071000000000005</v>
      </c>
      <c r="K621" s="628"/>
      <c r="L621"/>
    </row>
    <row r="622" spans="1:17" s="102" customFormat="1">
      <c r="B622" s="1260"/>
      <c r="C622" s="1145" t="s">
        <v>1007</v>
      </c>
      <c r="D622" s="594" t="s">
        <v>1181</v>
      </c>
      <c r="E622" s="593">
        <v>35</v>
      </c>
      <c r="F622" s="593" t="s">
        <v>4812</v>
      </c>
      <c r="G622" s="593" t="s">
        <v>4814</v>
      </c>
      <c r="H622" s="593">
        <v>3157625579361</v>
      </c>
      <c r="I622" s="658" t="s">
        <v>1263</v>
      </c>
      <c r="J622" s="603">
        <v>4.5320000000000009</v>
      </c>
      <c r="K622" s="628"/>
      <c r="L622"/>
    </row>
    <row r="623" spans="1:17" s="102" customFormat="1" ht="18">
      <c r="A623" s="1158"/>
      <c r="B623" s="71"/>
      <c r="C623" s="42"/>
      <c r="D623" s="72"/>
      <c r="E623" s="555"/>
      <c r="F623" s="556"/>
      <c r="G623" s="556"/>
      <c r="H623" s="104"/>
      <c r="I623" s="629"/>
      <c r="J623" s="628"/>
      <c r="K623" s="628"/>
      <c r="L623"/>
    </row>
    <row r="624" spans="1:17" s="102" customFormat="1" ht="21" thickBot="1">
      <c r="A624" s="181"/>
      <c r="B624" s="1217" t="s">
        <v>4734</v>
      </c>
      <c r="C624" s="1217"/>
      <c r="D624" s="1217"/>
      <c r="E624" s="625"/>
      <c r="F624" s="625"/>
      <c r="G624" s="81"/>
      <c r="H624" s="81"/>
      <c r="I624" s="1326" t="s">
        <v>4581</v>
      </c>
      <c r="J624" s="1326"/>
      <c r="K624"/>
      <c r="L624"/>
    </row>
    <row r="625" spans="1:12" s="102" customFormat="1" ht="13.5" thickTop="1">
      <c r="A625" s="181"/>
      <c r="B625" s="620"/>
      <c r="C625" s="620"/>
      <c r="D625" s="620"/>
      <c r="E625" s="620"/>
      <c r="F625" s="620"/>
      <c r="G625"/>
      <c r="H625"/>
      <c r="I625" s="1206" t="s">
        <v>73</v>
      </c>
      <c r="J625" s="1206"/>
      <c r="K625"/>
      <c r="L625"/>
    </row>
    <row r="626" spans="1:12" s="102" customFormat="1" ht="22.5">
      <c r="B626" s="592" t="s">
        <v>6070</v>
      </c>
      <c r="C626" s="598" t="s">
        <v>325</v>
      </c>
      <c r="D626" s="598" t="s">
        <v>519</v>
      </c>
      <c r="E626" s="598" t="s">
        <v>59</v>
      </c>
      <c r="F626" s="598" t="s">
        <v>56</v>
      </c>
      <c r="G626" s="598" t="s">
        <v>64</v>
      </c>
      <c r="H626" s="598" t="s">
        <v>57</v>
      </c>
      <c r="I626" s="598" t="s">
        <v>60</v>
      </c>
      <c r="J626" s="598" t="s">
        <v>4791</v>
      </c>
      <c r="K626"/>
      <c r="L626"/>
    </row>
    <row r="627" spans="1:12" s="102" customFormat="1">
      <c r="B627" s="1258" t="s">
        <v>4582</v>
      </c>
      <c r="C627" s="1144" t="s">
        <v>542</v>
      </c>
      <c r="D627" s="594" t="s">
        <v>1264</v>
      </c>
      <c r="E627" s="593">
        <v>100</v>
      </c>
      <c r="F627" s="593" t="s">
        <v>4812</v>
      </c>
      <c r="G627" s="593" t="s">
        <v>4814</v>
      </c>
      <c r="H627" s="593">
        <v>3157629492222</v>
      </c>
      <c r="I627" s="658" t="s">
        <v>1265</v>
      </c>
      <c r="J627" s="603">
        <v>1.5141</v>
      </c>
      <c r="K627"/>
      <c r="L627"/>
    </row>
    <row r="628" spans="1:12" s="102" customFormat="1">
      <c r="B628" s="1260"/>
      <c r="C628" s="1145" t="s">
        <v>6020</v>
      </c>
      <c r="D628" s="594" t="s">
        <v>1266</v>
      </c>
      <c r="E628" s="593">
        <v>100</v>
      </c>
      <c r="F628" s="593" t="s">
        <v>4812</v>
      </c>
      <c r="G628" s="593" t="s">
        <v>4814</v>
      </c>
      <c r="H628" s="593">
        <v>3157629493038</v>
      </c>
      <c r="I628" s="658" t="s">
        <v>1267</v>
      </c>
      <c r="J628" s="603">
        <v>1.5141</v>
      </c>
      <c r="K628"/>
      <c r="L628"/>
    </row>
    <row r="629" spans="1:12" s="102" customFormat="1">
      <c r="B629" s="1258" t="s">
        <v>1244</v>
      </c>
      <c r="C629" s="1144" t="s">
        <v>542</v>
      </c>
      <c r="D629" s="594" t="s">
        <v>1175</v>
      </c>
      <c r="E629" s="593" t="s">
        <v>6017</v>
      </c>
      <c r="F629" s="593" t="s">
        <v>4812</v>
      </c>
      <c r="G629" s="593" t="s">
        <v>4814</v>
      </c>
      <c r="H629" s="593">
        <v>3157629420751</v>
      </c>
      <c r="I629" s="658" t="s">
        <v>1268</v>
      </c>
      <c r="J629" s="603">
        <v>142.6859</v>
      </c>
      <c r="K629"/>
      <c r="L629"/>
    </row>
    <row r="630" spans="1:12" s="102" customFormat="1">
      <c r="B630" s="1259"/>
      <c r="C630" s="1145" t="s">
        <v>6020</v>
      </c>
      <c r="D630" s="594" t="s">
        <v>1181</v>
      </c>
      <c r="E630" s="593" t="s">
        <v>6017</v>
      </c>
      <c r="F630" s="593" t="s">
        <v>4812</v>
      </c>
      <c r="G630" s="593" t="s">
        <v>4814</v>
      </c>
      <c r="H630" s="593">
        <v>3157629420775</v>
      </c>
      <c r="I630" s="658" t="s">
        <v>1269</v>
      </c>
      <c r="J630" s="603">
        <v>163.86270000000002</v>
      </c>
      <c r="K630"/>
      <c r="L630"/>
    </row>
    <row r="631" spans="1:12" s="102" customFormat="1">
      <c r="B631" s="1259"/>
      <c r="C631" s="1144" t="s">
        <v>6021</v>
      </c>
      <c r="D631" s="594" t="s">
        <v>1270</v>
      </c>
      <c r="E631" s="593" t="s">
        <v>6018</v>
      </c>
      <c r="F631" s="593" t="s">
        <v>4812</v>
      </c>
      <c r="G631" s="593" t="s">
        <v>4814</v>
      </c>
      <c r="H631" s="593">
        <v>3157629420782</v>
      </c>
      <c r="I631" s="658" t="s">
        <v>1271</v>
      </c>
      <c r="J631" s="603">
        <v>78.249099999999999</v>
      </c>
      <c r="K631"/>
      <c r="L631"/>
    </row>
    <row r="632" spans="1:12" s="102" customFormat="1">
      <c r="B632" s="1260"/>
      <c r="C632" s="1145" t="s">
        <v>6019</v>
      </c>
      <c r="D632" s="594" t="s">
        <v>1260</v>
      </c>
      <c r="E632" s="593" t="s">
        <v>6017</v>
      </c>
      <c r="F632" s="593" t="s">
        <v>4812</v>
      </c>
      <c r="G632" s="593" t="s">
        <v>4814</v>
      </c>
      <c r="H632" s="593">
        <v>3157629420768</v>
      </c>
      <c r="I632" s="658" t="s">
        <v>1272</v>
      </c>
      <c r="J632" s="603">
        <v>151.89410000000001</v>
      </c>
      <c r="K632"/>
      <c r="L632"/>
    </row>
    <row r="633" spans="1:12" s="102" customFormat="1">
      <c r="B633" s="71"/>
      <c r="C633" s="42"/>
      <c r="D633" s="72"/>
      <c r="E633" s="555"/>
      <c r="F633" s="556"/>
      <c r="G633" s="556"/>
      <c r="H633" s="104"/>
      <c r="I633" s="105"/>
      <c r="J633" s="556"/>
      <c r="K633"/>
      <c r="L633"/>
    </row>
    <row r="634" spans="1:12" s="102" customFormat="1">
      <c r="B634" s="620"/>
      <c r="C634" s="620"/>
      <c r="D634" s="620"/>
      <c r="E634" s="620"/>
      <c r="F634" s="620"/>
      <c r="G634"/>
      <c r="H634"/>
      <c r="I634"/>
      <c r="J634"/>
      <c r="K634"/>
      <c r="L634"/>
    </row>
    <row r="635" spans="1:12" s="102" customFormat="1" ht="21" thickBot="1">
      <c r="B635" s="1217" t="s">
        <v>4742</v>
      </c>
      <c r="C635" s="1217"/>
      <c r="D635" s="1217"/>
      <c r="E635" s="625"/>
      <c r="F635" s="625"/>
      <c r="G635" s="81"/>
      <c r="H635" s="81"/>
      <c r="I635" s="625"/>
      <c r="J635" s="625"/>
      <c r="K635" s="81"/>
      <c r="L635"/>
    </row>
    <row r="636" spans="1:12" s="102" customFormat="1" ht="13.5" thickTop="1">
      <c r="B636" s="620"/>
      <c r="C636" s="620"/>
      <c r="D636" s="620"/>
      <c r="E636" s="620"/>
      <c r="F636" s="620"/>
      <c r="G636"/>
      <c r="H636"/>
      <c r="I636"/>
      <c r="J636" s="1283" t="s">
        <v>73</v>
      </c>
      <c r="K636" s="1283"/>
      <c r="L636"/>
    </row>
    <row r="637" spans="1:12" s="102" customFormat="1" ht="13.5" customHeight="1">
      <c r="B637" s="592" t="s">
        <v>518</v>
      </c>
      <c r="C637" s="592" t="s">
        <v>325</v>
      </c>
      <c r="D637" s="592" t="s">
        <v>519</v>
      </c>
      <c r="E637" s="592" t="s">
        <v>54</v>
      </c>
      <c r="F637" s="592" t="s">
        <v>59</v>
      </c>
      <c r="G637" s="592" t="s">
        <v>56</v>
      </c>
      <c r="H637" s="592" t="s">
        <v>64</v>
      </c>
      <c r="I637" s="592" t="s">
        <v>57</v>
      </c>
      <c r="J637" s="592" t="s">
        <v>60</v>
      </c>
      <c r="K637" s="592" t="s">
        <v>4791</v>
      </c>
      <c r="L637"/>
    </row>
    <row r="638" spans="1:12" s="102" customFormat="1" ht="13.5" customHeight="1">
      <c r="B638" s="1226" t="s">
        <v>1350</v>
      </c>
      <c r="C638" s="1147" t="s">
        <v>1351</v>
      </c>
      <c r="D638" s="601" t="s">
        <v>1352</v>
      </c>
      <c r="E638" s="601" t="s">
        <v>1353</v>
      </c>
      <c r="F638" s="593">
        <v>20</v>
      </c>
      <c r="G638" s="593" t="s">
        <v>4812</v>
      </c>
      <c r="H638" s="593" t="s">
        <v>4814</v>
      </c>
      <c r="I638" s="593">
        <v>8711479441066</v>
      </c>
      <c r="J638" s="658" t="s">
        <v>1354</v>
      </c>
      <c r="K638" s="603">
        <v>14.935</v>
      </c>
      <c r="L638"/>
    </row>
    <row r="639" spans="1:12" s="102" customFormat="1" ht="13.5" customHeight="1">
      <c r="B639" s="1249"/>
      <c r="C639" s="1147" t="s">
        <v>1355</v>
      </c>
      <c r="D639" s="601" t="s">
        <v>1356</v>
      </c>
      <c r="E639" s="601" t="s">
        <v>1353</v>
      </c>
      <c r="F639" s="593">
        <v>10</v>
      </c>
      <c r="G639" s="593" t="s">
        <v>4812</v>
      </c>
      <c r="H639" s="593" t="s">
        <v>4814</v>
      </c>
      <c r="I639" s="593">
        <v>8711479441141</v>
      </c>
      <c r="J639" s="658" t="s">
        <v>1357</v>
      </c>
      <c r="K639" s="603">
        <v>14.317</v>
      </c>
      <c r="L639"/>
    </row>
    <row r="640" spans="1:12" s="102" customFormat="1" ht="13.5" customHeight="1">
      <c r="B640" s="1227"/>
      <c r="C640" s="1147" t="s">
        <v>1358</v>
      </c>
      <c r="D640" s="601" t="s">
        <v>1359</v>
      </c>
      <c r="E640" s="601" t="s">
        <v>1353</v>
      </c>
      <c r="F640" s="593">
        <v>20</v>
      </c>
      <c r="G640" s="593" t="s">
        <v>4812</v>
      </c>
      <c r="H640" s="593" t="s">
        <v>4814</v>
      </c>
      <c r="I640" s="593">
        <v>8711479441202</v>
      </c>
      <c r="J640" s="658" t="s">
        <v>1360</v>
      </c>
      <c r="K640" s="603">
        <v>14.523</v>
      </c>
      <c r="L640"/>
    </row>
    <row r="641" spans="1:14" s="102" customFormat="1" ht="13.5" customHeight="1">
      <c r="B641" s="1226" t="s">
        <v>1361</v>
      </c>
      <c r="C641" s="1147" t="s">
        <v>1351</v>
      </c>
      <c r="D641" s="601" t="s">
        <v>1352</v>
      </c>
      <c r="E641" s="601" t="s">
        <v>1353</v>
      </c>
      <c r="F641" s="593">
        <v>20</v>
      </c>
      <c r="G641" s="593" t="s">
        <v>4812</v>
      </c>
      <c r="H641" s="593" t="s">
        <v>4814</v>
      </c>
      <c r="I641" s="593">
        <v>8711479441073</v>
      </c>
      <c r="J641" s="658" t="s">
        <v>1362</v>
      </c>
      <c r="K641" s="603">
        <v>17.201000000000001</v>
      </c>
      <c r="L641"/>
    </row>
    <row r="642" spans="1:14" s="102" customFormat="1" ht="13.5" customHeight="1">
      <c r="B642" s="1249"/>
      <c r="C642" s="1147" t="s">
        <v>1355</v>
      </c>
      <c r="D642" s="601" t="s">
        <v>1356</v>
      </c>
      <c r="E642" s="601" t="s">
        <v>1353</v>
      </c>
      <c r="F642" s="593">
        <v>20</v>
      </c>
      <c r="G642" s="593" t="s">
        <v>4812</v>
      </c>
      <c r="H642" s="593" t="s">
        <v>4814</v>
      </c>
      <c r="I642" s="593">
        <v>8711479441158</v>
      </c>
      <c r="J642" s="658" t="s">
        <v>1363</v>
      </c>
      <c r="K642" s="603">
        <v>16.995000000000001</v>
      </c>
      <c r="L642"/>
    </row>
    <row r="643" spans="1:14" s="181" customFormat="1" ht="13.5" customHeight="1">
      <c r="A643" s="102"/>
      <c r="B643" s="1227"/>
      <c r="C643" s="1147" t="s">
        <v>1358</v>
      </c>
      <c r="D643" s="601" t="s">
        <v>1359</v>
      </c>
      <c r="E643" s="601" t="s">
        <v>1353</v>
      </c>
      <c r="F643" s="593">
        <v>20</v>
      </c>
      <c r="G643" s="593" t="s">
        <v>4812</v>
      </c>
      <c r="H643" s="593" t="s">
        <v>4814</v>
      </c>
      <c r="I643" s="593">
        <v>8711479441219</v>
      </c>
      <c r="J643" s="658" t="s">
        <v>1364</v>
      </c>
      <c r="K643" s="603">
        <v>16.995000000000001</v>
      </c>
      <c r="L643"/>
      <c r="M643" s="496"/>
      <c r="N643" s="496"/>
    </row>
    <row r="644" spans="1:14" s="571" customFormat="1" ht="20.25">
      <c r="A644" s="102"/>
      <c r="B644" s="1226" t="s">
        <v>1366</v>
      </c>
      <c r="C644" s="1147" t="s">
        <v>1367</v>
      </c>
      <c r="D644" s="601" t="s">
        <v>1351</v>
      </c>
      <c r="E644" s="601" t="s">
        <v>543</v>
      </c>
      <c r="F644" s="593">
        <v>10</v>
      </c>
      <c r="G644" s="593" t="s">
        <v>4812</v>
      </c>
      <c r="H644" s="593" t="s">
        <v>4814</v>
      </c>
      <c r="I644" s="593">
        <v>3157625831247</v>
      </c>
      <c r="J644" s="658" t="s">
        <v>1368</v>
      </c>
      <c r="K644" s="603">
        <v>193.5164</v>
      </c>
      <c r="L644"/>
      <c r="M644" s="572"/>
    </row>
    <row r="645" spans="1:14" s="102" customFormat="1" ht="24.95" customHeight="1">
      <c r="B645" s="1249"/>
      <c r="C645" s="1147" t="s">
        <v>617</v>
      </c>
      <c r="D645" s="601" t="s">
        <v>1355</v>
      </c>
      <c r="E645" s="601" t="s">
        <v>543</v>
      </c>
      <c r="F645" s="593">
        <v>20</v>
      </c>
      <c r="G645" s="593" t="s">
        <v>4812</v>
      </c>
      <c r="H645" s="593" t="s">
        <v>4814</v>
      </c>
      <c r="I645" s="593">
        <v>3157625831254</v>
      </c>
      <c r="J645" s="658" t="s">
        <v>1369</v>
      </c>
      <c r="K645" s="603">
        <v>125.43340000000001</v>
      </c>
      <c r="L645"/>
    </row>
    <row r="646" spans="1:14" s="102" customFormat="1" ht="24.95" customHeight="1">
      <c r="B646" s="1227"/>
      <c r="C646" s="1147" t="s">
        <v>541</v>
      </c>
      <c r="D646" s="601" t="s">
        <v>1370</v>
      </c>
      <c r="E646" s="601" t="s">
        <v>543</v>
      </c>
      <c r="F646" s="593">
        <v>20</v>
      </c>
      <c r="G646" s="593" t="s">
        <v>4812</v>
      </c>
      <c r="H646" s="593" t="s">
        <v>4814</v>
      </c>
      <c r="I646" s="593">
        <v>3157625831261</v>
      </c>
      <c r="J646" s="658" t="s">
        <v>1371</v>
      </c>
      <c r="K646" s="603">
        <v>187.15099999999998</v>
      </c>
      <c r="L646"/>
    </row>
    <row r="647" spans="1:14" s="490" customFormat="1">
      <c r="A647" s="102"/>
      <c r="B647" s="620"/>
      <c r="C647" s="620"/>
      <c r="D647" s="620"/>
      <c r="E647" s="620"/>
      <c r="F647" s="620"/>
      <c r="G647"/>
      <c r="H647"/>
      <c r="I647"/>
      <c r="J647"/>
      <c r="K647"/>
      <c r="L647"/>
      <c r="M647" s="102"/>
      <c r="N647" s="102"/>
    </row>
    <row r="648" spans="1:14" s="102" customFormat="1" ht="12.75" customHeight="1">
      <c r="B648" s="620"/>
      <c r="C648" s="620"/>
      <c r="D648" s="620"/>
      <c r="E648" s="620"/>
      <c r="F648" s="620"/>
      <c r="G648"/>
      <c r="H648"/>
      <c r="I648"/>
      <c r="J648"/>
      <c r="K648"/>
      <c r="L648"/>
    </row>
    <row r="649" spans="1:14" s="102" customFormat="1" ht="21" thickBot="1">
      <c r="B649" s="1217" t="s">
        <v>4743</v>
      </c>
      <c r="C649" s="1217"/>
      <c r="D649" s="1217"/>
      <c r="E649" s="625"/>
      <c r="F649" s="625"/>
      <c r="G649" s="81"/>
      <c r="H649"/>
      <c r="I649"/>
      <c r="J649"/>
      <c r="K649"/>
      <c r="L649"/>
    </row>
    <row r="650" spans="1:14" s="490" customFormat="1" ht="13.5" thickTop="1">
      <c r="A650" s="102"/>
      <c r="B650" s="620"/>
      <c r="C650" s="620"/>
      <c r="D650" s="620"/>
      <c r="E650" s="620"/>
      <c r="F650" s="620"/>
      <c r="G650"/>
      <c r="H650" s="1234" t="s">
        <v>4583</v>
      </c>
      <c r="I650" s="1235"/>
      <c r="J650"/>
      <c r="K650"/>
      <c r="L650"/>
      <c r="M650" s="102"/>
      <c r="N650" s="102"/>
    </row>
    <row r="651" spans="1:14" s="102" customFormat="1" ht="22.5">
      <c r="B651" s="592" t="s">
        <v>560</v>
      </c>
      <c r="C651" s="592" t="s">
        <v>325</v>
      </c>
      <c r="D651" s="592" t="s">
        <v>59</v>
      </c>
      <c r="E651" s="592" t="s">
        <v>56</v>
      </c>
      <c r="F651" s="592" t="s">
        <v>64</v>
      </c>
      <c r="G651" s="592" t="s">
        <v>57</v>
      </c>
      <c r="H651" s="592" t="s">
        <v>60</v>
      </c>
      <c r="I651" s="592" t="s">
        <v>4791</v>
      </c>
      <c r="J651"/>
      <c r="K651"/>
      <c r="L651"/>
    </row>
    <row r="652" spans="1:14" s="102" customFormat="1">
      <c r="B652" s="1238" t="s">
        <v>193</v>
      </c>
      <c r="C652" s="1145" t="s">
        <v>367</v>
      </c>
      <c r="D652" s="593">
        <v>50</v>
      </c>
      <c r="E652" s="593" t="s">
        <v>4813</v>
      </c>
      <c r="F652" s="593" t="s">
        <v>4814</v>
      </c>
      <c r="G652" s="593">
        <v>3157625810075</v>
      </c>
      <c r="H652" s="662" t="s">
        <v>561</v>
      </c>
      <c r="I652" s="603">
        <v>2.2145000000000001</v>
      </c>
      <c r="J652"/>
      <c r="K652"/>
      <c r="L652"/>
    </row>
    <row r="653" spans="1:14" s="490" customFormat="1">
      <c r="A653" s="102"/>
      <c r="B653" s="1239"/>
      <c r="C653" s="1145" t="s">
        <v>372</v>
      </c>
      <c r="D653" s="593">
        <v>50</v>
      </c>
      <c r="E653" s="593" t="s">
        <v>4813</v>
      </c>
      <c r="F653" s="593" t="s">
        <v>4814</v>
      </c>
      <c r="G653" s="593">
        <v>3157625810099</v>
      </c>
      <c r="H653" s="662" t="s">
        <v>565</v>
      </c>
      <c r="I653" s="603">
        <v>2.1836000000000002</v>
      </c>
      <c r="J653"/>
      <c r="K653"/>
      <c r="L653"/>
      <c r="M653" s="102"/>
      <c r="N653" s="102"/>
    </row>
    <row r="654" spans="1:14" s="102" customFormat="1">
      <c r="B654" s="1239"/>
      <c r="C654" s="1145" t="s">
        <v>0</v>
      </c>
      <c r="D654" s="593">
        <v>50</v>
      </c>
      <c r="E654" s="593" t="s">
        <v>4813</v>
      </c>
      <c r="F654" s="593" t="s">
        <v>4814</v>
      </c>
      <c r="G654" s="593">
        <v>3157625810105</v>
      </c>
      <c r="H654" s="662" t="s">
        <v>568</v>
      </c>
      <c r="I654" s="603">
        <v>2.1630000000000003</v>
      </c>
      <c r="J654"/>
      <c r="K654"/>
      <c r="L654"/>
    </row>
    <row r="655" spans="1:14" s="102" customFormat="1" ht="28.5" customHeight="1">
      <c r="B655" s="1240"/>
      <c r="C655" s="1145" t="s">
        <v>174</v>
      </c>
      <c r="D655" s="593">
        <v>50</v>
      </c>
      <c r="E655" s="593" t="s">
        <v>4813</v>
      </c>
      <c r="F655" s="593" t="s">
        <v>4814</v>
      </c>
      <c r="G655" s="593">
        <v>3157625810112</v>
      </c>
      <c r="H655" s="662" t="s">
        <v>570</v>
      </c>
      <c r="I655" s="603">
        <v>3.8110000000000004</v>
      </c>
      <c r="J655"/>
      <c r="K655"/>
      <c r="L655"/>
    </row>
    <row r="656" spans="1:14" s="102" customFormat="1" ht="23.25" customHeight="1">
      <c r="A656" s="181"/>
      <c r="B656" s="1238" t="s">
        <v>573</v>
      </c>
      <c r="C656" s="1145" t="s">
        <v>367</v>
      </c>
      <c r="D656" s="593">
        <v>50</v>
      </c>
      <c r="E656" s="593" t="s">
        <v>4813</v>
      </c>
      <c r="F656" s="593" t="s">
        <v>4814</v>
      </c>
      <c r="G656" s="593">
        <v>3157625810112</v>
      </c>
      <c r="H656" s="662" t="s">
        <v>570</v>
      </c>
      <c r="I656" s="603">
        <v>3.8110000000000004</v>
      </c>
      <c r="J656"/>
      <c r="K656"/>
      <c r="L656"/>
    </row>
    <row r="657" spans="1:17" s="181" customFormat="1" ht="24.95" customHeight="1">
      <c r="A657" s="571"/>
      <c r="B657" s="1239"/>
      <c r="C657" s="1145" t="s">
        <v>372</v>
      </c>
      <c r="D657" s="593">
        <v>50</v>
      </c>
      <c r="E657" s="593" t="s">
        <v>4813</v>
      </c>
      <c r="F657" s="593" t="s">
        <v>4814</v>
      </c>
      <c r="G657" s="593">
        <v>3157625810129</v>
      </c>
      <c r="H657" s="662" t="s">
        <v>577</v>
      </c>
      <c r="I657" s="603">
        <v>3.1930000000000001</v>
      </c>
      <c r="J657"/>
      <c r="K657"/>
      <c r="L657"/>
      <c r="N657" s="496"/>
      <c r="O657" s="496"/>
      <c r="P657" s="496"/>
      <c r="Q657" s="496"/>
    </row>
    <row r="658" spans="1:17" s="102" customFormat="1" ht="12" customHeight="1">
      <c r="B658" s="1240"/>
      <c r="C658" s="1145" t="s">
        <v>0</v>
      </c>
      <c r="D658" s="593">
        <v>50</v>
      </c>
      <c r="E658" s="593" t="s">
        <v>4813</v>
      </c>
      <c r="F658" s="593" t="s">
        <v>4814</v>
      </c>
      <c r="G658" s="593">
        <v>3157629116289</v>
      </c>
      <c r="H658" s="662" t="s">
        <v>580</v>
      </c>
      <c r="I658" s="603">
        <v>2.9870000000000001</v>
      </c>
      <c r="J658"/>
      <c r="K658"/>
      <c r="L658"/>
    </row>
    <row r="659" spans="1:17" s="102" customFormat="1" ht="12" customHeight="1">
      <c r="B659" s="620"/>
      <c r="C659" s="620"/>
      <c r="D659" s="620"/>
      <c r="E659" s="620"/>
      <c r="F659" s="620"/>
      <c r="G659"/>
      <c r="H659"/>
      <c r="I659"/>
      <c r="J659"/>
      <c r="K659"/>
      <c r="L659"/>
    </row>
    <row r="660" spans="1:17" s="102" customFormat="1" ht="12" customHeight="1" thickBot="1">
      <c r="A660" s="490"/>
      <c r="B660" s="1217" t="s">
        <v>6041</v>
      </c>
      <c r="C660" s="1217"/>
      <c r="D660" s="1217"/>
      <c r="E660" s="625"/>
      <c r="F660" s="625"/>
      <c r="G660" s="81"/>
      <c r="H660" s="1303" t="s">
        <v>4774</v>
      </c>
      <c r="I660" s="1303"/>
      <c r="J660"/>
      <c r="K660"/>
      <c r="L660"/>
    </row>
    <row r="661" spans="1:17" s="102" customFormat="1" ht="12" customHeight="1" thickTop="1">
      <c r="B661" s="620"/>
      <c r="C661" s="620"/>
      <c r="D661" s="620"/>
      <c r="E661" s="620"/>
      <c r="F661" s="620"/>
      <c r="G661"/>
      <c r="H661" s="1206" t="s">
        <v>73</v>
      </c>
      <c r="I661" s="1206"/>
      <c r="J661"/>
      <c r="K661"/>
      <c r="L661"/>
    </row>
    <row r="662" spans="1:17" s="102" customFormat="1" ht="22.5">
      <c r="B662" s="592" t="s">
        <v>560</v>
      </c>
      <c r="C662" s="592" t="s">
        <v>325</v>
      </c>
      <c r="D662" s="592" t="s">
        <v>59</v>
      </c>
      <c r="E662" s="592" t="s">
        <v>56</v>
      </c>
      <c r="F662" s="592" t="s">
        <v>64</v>
      </c>
      <c r="G662" s="592" t="s">
        <v>57</v>
      </c>
      <c r="H662" s="592" t="s">
        <v>60</v>
      </c>
      <c r="I662" s="592" t="s">
        <v>4791</v>
      </c>
      <c r="J662"/>
      <c r="K662"/>
      <c r="L662"/>
    </row>
    <row r="663" spans="1:17" s="102" customFormat="1" ht="12" customHeight="1">
      <c r="A663" s="490"/>
      <c r="B663" s="1238" t="s">
        <v>193</v>
      </c>
      <c r="C663" s="1145" t="s">
        <v>367</v>
      </c>
      <c r="D663" s="593">
        <v>50</v>
      </c>
      <c r="E663" s="593" t="s">
        <v>4812</v>
      </c>
      <c r="F663" s="593" t="s">
        <v>4814</v>
      </c>
      <c r="G663" s="593">
        <v>3157625566804</v>
      </c>
      <c r="H663" s="662" t="s">
        <v>562</v>
      </c>
      <c r="I663" s="603">
        <v>1.5965</v>
      </c>
      <c r="J663"/>
      <c r="K663"/>
      <c r="L663"/>
    </row>
    <row r="664" spans="1:17" s="102" customFormat="1" ht="12" customHeight="1">
      <c r="B664" s="1239"/>
      <c r="C664" s="1145" t="s">
        <v>372</v>
      </c>
      <c r="D664" s="593">
        <v>50</v>
      </c>
      <c r="E664" s="593" t="s">
        <v>4812</v>
      </c>
      <c r="F664" s="593" t="s">
        <v>4814</v>
      </c>
      <c r="G664" s="593">
        <v>3157625566811</v>
      </c>
      <c r="H664" s="662" t="s">
        <v>566</v>
      </c>
      <c r="I664" s="603">
        <v>1.4419999999999999</v>
      </c>
      <c r="J664"/>
      <c r="K664"/>
      <c r="L664"/>
    </row>
    <row r="665" spans="1:17" s="181" customFormat="1" ht="12" customHeight="1">
      <c r="A665" s="102"/>
      <c r="B665" s="1240"/>
      <c r="C665" s="1145" t="s">
        <v>377</v>
      </c>
      <c r="D665" s="593">
        <v>50</v>
      </c>
      <c r="E665" s="593" t="s">
        <v>4812</v>
      </c>
      <c r="F665" s="593" t="s">
        <v>4814</v>
      </c>
      <c r="G665" s="593">
        <v>3157625603134</v>
      </c>
      <c r="H665" s="662" t="s">
        <v>571</v>
      </c>
      <c r="I665" s="603">
        <v>1.3699000000000001</v>
      </c>
      <c r="J665"/>
      <c r="K665"/>
      <c r="L665"/>
      <c r="N665" s="496"/>
      <c r="O665" s="496"/>
      <c r="P665" s="496"/>
      <c r="Q665" s="496"/>
    </row>
    <row r="666" spans="1:17" s="181" customFormat="1" ht="12" customHeight="1">
      <c r="A666" s="490"/>
      <c r="B666" s="1238" t="s">
        <v>573</v>
      </c>
      <c r="C666" s="1145" t="s">
        <v>367</v>
      </c>
      <c r="D666" s="593">
        <v>50</v>
      </c>
      <c r="E666" s="593" t="s">
        <v>4813</v>
      </c>
      <c r="F666" s="593" t="s">
        <v>4814</v>
      </c>
      <c r="G666" s="593">
        <v>3157625603189</v>
      </c>
      <c r="H666" s="662" t="s">
        <v>574</v>
      </c>
      <c r="I666" s="603">
        <v>2.6058999999999997</v>
      </c>
      <c r="J666"/>
      <c r="K666"/>
      <c r="L666"/>
      <c r="N666" s="496"/>
      <c r="O666" s="496"/>
      <c r="P666" s="496"/>
      <c r="Q666" s="496"/>
    </row>
    <row r="667" spans="1:17" s="102" customFormat="1" ht="19.5" customHeight="1">
      <c r="B667" s="1239"/>
      <c r="C667" s="1145" t="s">
        <v>372</v>
      </c>
      <c r="D667" s="593">
        <v>50</v>
      </c>
      <c r="E667" s="593" t="s">
        <v>4813</v>
      </c>
      <c r="F667" s="593" t="s">
        <v>4814</v>
      </c>
      <c r="G667" s="593">
        <v>3157625566835</v>
      </c>
      <c r="H667" s="662" t="s">
        <v>578</v>
      </c>
      <c r="I667" s="603">
        <v>2.6058999999999997</v>
      </c>
      <c r="J667"/>
      <c r="K667"/>
      <c r="L667"/>
    </row>
    <row r="668" spans="1:17" s="102" customFormat="1" ht="24.95" customHeight="1">
      <c r="B668" s="1240"/>
      <c r="C668" s="1145" t="s">
        <v>377</v>
      </c>
      <c r="D668" s="593">
        <v>50</v>
      </c>
      <c r="E668" s="593" t="s">
        <v>4813</v>
      </c>
      <c r="F668" s="593" t="s">
        <v>4814</v>
      </c>
      <c r="G668" s="593">
        <v>3157625603219</v>
      </c>
      <c r="H668" s="662" t="s">
        <v>582</v>
      </c>
      <c r="I668" s="603">
        <v>2.3174999999999999</v>
      </c>
      <c r="J668"/>
      <c r="K668"/>
      <c r="L668"/>
    </row>
    <row r="669" spans="1:17" s="102" customFormat="1" ht="24.95" customHeight="1">
      <c r="B669" s="42"/>
      <c r="C669" s="42"/>
      <c r="D669" s="555"/>
      <c r="E669" s="556"/>
      <c r="F669" s="556"/>
      <c r="G669" s="66"/>
      <c r="H669" s="65"/>
      <c r="I669" s="66"/>
      <c r="J669"/>
      <c r="K669"/>
      <c r="L669"/>
    </row>
    <row r="670" spans="1:17" s="102" customFormat="1" ht="21" thickBot="1">
      <c r="A670" s="181"/>
      <c r="B670" s="1217" t="s">
        <v>4733</v>
      </c>
      <c r="C670" s="1217"/>
      <c r="D670" s="1217"/>
      <c r="E670" s="625"/>
      <c r="F670" s="625"/>
      <c r="G670" s="81"/>
      <c r="H670" s="1303" t="s">
        <v>451</v>
      </c>
      <c r="I670" s="1303"/>
      <c r="J670"/>
      <c r="K670"/>
      <c r="L670"/>
    </row>
    <row r="671" spans="1:17" s="102" customFormat="1" ht="11.25" customHeight="1" thickTop="1">
      <c r="B671" s="620"/>
      <c r="C671" s="620"/>
      <c r="D671" s="620"/>
      <c r="E671" s="620"/>
      <c r="F671" s="620"/>
      <c r="G671"/>
      <c r="H671" s="1206" t="s">
        <v>73</v>
      </c>
      <c r="I671" s="1206"/>
      <c r="J671"/>
      <c r="K671"/>
      <c r="L671"/>
    </row>
    <row r="672" spans="1:17" s="181" customFormat="1" ht="22.5">
      <c r="A672" s="102"/>
      <c r="B672" s="592" t="s">
        <v>560</v>
      </c>
      <c r="C672" s="592" t="s">
        <v>325</v>
      </c>
      <c r="D672" s="592" t="s">
        <v>59</v>
      </c>
      <c r="E672" s="592" t="s">
        <v>56</v>
      </c>
      <c r="F672" s="592" t="s">
        <v>64</v>
      </c>
      <c r="G672" s="592" t="s">
        <v>57</v>
      </c>
      <c r="H672" s="592" t="s">
        <v>60</v>
      </c>
      <c r="I672" s="592" t="s">
        <v>4791</v>
      </c>
      <c r="J672"/>
      <c r="K672"/>
      <c r="L672"/>
    </row>
    <row r="673" spans="1:12" s="181" customFormat="1" ht="11.25" customHeight="1">
      <c r="A673" s="102"/>
      <c r="B673" s="1238" t="s">
        <v>193</v>
      </c>
      <c r="C673" s="1145" t="s">
        <v>367</v>
      </c>
      <c r="D673" s="593">
        <v>50</v>
      </c>
      <c r="E673" s="593" t="s">
        <v>4812</v>
      </c>
      <c r="F673" s="593" t="s">
        <v>4814</v>
      </c>
      <c r="G673" s="593">
        <v>3157625614178</v>
      </c>
      <c r="H673" s="609" t="s">
        <v>563</v>
      </c>
      <c r="I673" s="603">
        <v>1.4935</v>
      </c>
      <c r="J673"/>
      <c r="K673"/>
      <c r="L673"/>
    </row>
    <row r="674" spans="1:12" s="181" customFormat="1" ht="11.25" customHeight="1">
      <c r="A674" s="102"/>
      <c r="B674" s="1239"/>
      <c r="C674" s="1145" t="s">
        <v>193</v>
      </c>
      <c r="D674" s="593">
        <v>50</v>
      </c>
      <c r="E674" s="593" t="s">
        <v>4812</v>
      </c>
      <c r="F674" s="593" t="s">
        <v>4814</v>
      </c>
      <c r="G674" s="593">
        <v>3157625778658</v>
      </c>
      <c r="H674" s="609" t="s">
        <v>564</v>
      </c>
      <c r="I674" s="603">
        <v>1.3390000000000002</v>
      </c>
      <c r="J674"/>
      <c r="K674"/>
      <c r="L674"/>
    </row>
    <row r="675" spans="1:12" s="102" customFormat="1" ht="11.25" customHeight="1">
      <c r="B675" s="1239"/>
      <c r="C675" s="1145" t="s">
        <v>372</v>
      </c>
      <c r="D675" s="593">
        <v>50</v>
      </c>
      <c r="E675" s="593" t="s">
        <v>4812</v>
      </c>
      <c r="F675" s="593" t="s">
        <v>4814</v>
      </c>
      <c r="G675" s="593">
        <v>3157625566774</v>
      </c>
      <c r="H675" s="609" t="s">
        <v>567</v>
      </c>
      <c r="I675" s="603">
        <v>1.236</v>
      </c>
      <c r="J675"/>
      <c r="K675"/>
      <c r="L675"/>
    </row>
    <row r="676" spans="1:12" s="102" customFormat="1" ht="11.25" customHeight="1">
      <c r="B676" s="1239"/>
      <c r="C676" s="1145" t="s">
        <v>0</v>
      </c>
      <c r="D676" s="593">
        <v>50</v>
      </c>
      <c r="E676" s="593" t="s">
        <v>4812</v>
      </c>
      <c r="F676" s="593" t="s">
        <v>4814</v>
      </c>
      <c r="G676" s="593">
        <v>3157625614208</v>
      </c>
      <c r="H676" s="609" t="s">
        <v>569</v>
      </c>
      <c r="I676" s="603">
        <v>1.236</v>
      </c>
      <c r="J676"/>
      <c r="K676"/>
      <c r="L676"/>
    </row>
    <row r="677" spans="1:12" s="181" customFormat="1" ht="11.25" customHeight="1">
      <c r="A677" s="102"/>
      <c r="B677" s="1240"/>
      <c r="C677" s="1145" t="s">
        <v>377</v>
      </c>
      <c r="D677" s="593">
        <v>50</v>
      </c>
      <c r="E677" s="593" t="s">
        <v>4812</v>
      </c>
      <c r="F677" s="593" t="s">
        <v>4814</v>
      </c>
      <c r="G677" s="593">
        <v>3157625614215</v>
      </c>
      <c r="H677" s="609" t="s">
        <v>572</v>
      </c>
      <c r="I677" s="603">
        <v>1.236</v>
      </c>
      <c r="J677"/>
      <c r="K677"/>
      <c r="L677"/>
    </row>
    <row r="678" spans="1:12" s="181" customFormat="1" ht="11.25" customHeight="1">
      <c r="B678" s="1238" t="s">
        <v>573</v>
      </c>
      <c r="C678" s="1145" t="s">
        <v>367</v>
      </c>
      <c r="D678" s="593">
        <v>50</v>
      </c>
      <c r="E678" s="593" t="s">
        <v>4812</v>
      </c>
      <c r="F678" s="593" t="s">
        <v>4814</v>
      </c>
      <c r="G678" s="593">
        <v>3157625614338</v>
      </c>
      <c r="H678" s="616" t="s">
        <v>575</v>
      </c>
      <c r="I678" s="603">
        <v>2.1630000000000003</v>
      </c>
      <c r="J678"/>
      <c r="K678"/>
      <c r="L678"/>
    </row>
    <row r="679" spans="1:12" s="181" customFormat="1" ht="11.25" customHeight="1">
      <c r="B679" s="1239"/>
      <c r="C679" s="1145" t="s">
        <v>193</v>
      </c>
      <c r="D679" s="593">
        <v>50</v>
      </c>
      <c r="E679" s="593" t="s">
        <v>4812</v>
      </c>
      <c r="F679" s="593" t="s">
        <v>4814</v>
      </c>
      <c r="G679" s="593">
        <v>3157625778665</v>
      </c>
      <c r="H679" s="616" t="s">
        <v>576</v>
      </c>
      <c r="I679" s="603">
        <v>2.2145000000000001</v>
      </c>
      <c r="J679"/>
      <c r="K679"/>
      <c r="L679"/>
    </row>
    <row r="680" spans="1:12" s="102" customFormat="1" ht="11.25" customHeight="1">
      <c r="B680" s="1239"/>
      <c r="C680" s="1145" t="s">
        <v>372</v>
      </c>
      <c r="D680" s="593">
        <v>50</v>
      </c>
      <c r="E680" s="593" t="s">
        <v>4812</v>
      </c>
      <c r="F680" s="593" t="s">
        <v>4814</v>
      </c>
      <c r="G680" s="593">
        <v>3157625614345</v>
      </c>
      <c r="H680" s="616" t="s">
        <v>579</v>
      </c>
      <c r="I680" s="603">
        <v>2.1630000000000003</v>
      </c>
      <c r="J680"/>
      <c r="K680"/>
      <c r="L680"/>
    </row>
    <row r="681" spans="1:12" s="102" customFormat="1" ht="19.5" customHeight="1">
      <c r="B681" s="1240"/>
      <c r="C681" s="1145" t="s">
        <v>0</v>
      </c>
      <c r="D681" s="593">
        <v>50</v>
      </c>
      <c r="E681" s="593" t="s">
        <v>4812</v>
      </c>
      <c r="F681" s="593" t="s">
        <v>4814</v>
      </c>
      <c r="G681" s="593">
        <v>3157625614352</v>
      </c>
      <c r="H681" s="616" t="s">
        <v>581</v>
      </c>
      <c r="I681" s="603">
        <v>2.0085000000000002</v>
      </c>
      <c r="J681"/>
      <c r="K681"/>
      <c r="L681"/>
    </row>
    <row r="682" spans="1:12" s="102" customFormat="1" ht="24.95" customHeight="1">
      <c r="B682" s="620"/>
      <c r="C682" s="620"/>
      <c r="D682" s="620"/>
      <c r="E682" s="620"/>
      <c r="F682" s="620"/>
      <c r="G682"/>
      <c r="H682" s="1323"/>
      <c r="I682" s="1323"/>
      <c r="J682"/>
      <c r="K682"/>
      <c r="L682"/>
    </row>
    <row r="683" spans="1:12" s="102" customFormat="1" ht="24" customHeight="1" thickBot="1">
      <c r="B683" s="1217" t="s">
        <v>4881</v>
      </c>
      <c r="C683" s="1217"/>
      <c r="D683" s="1217"/>
      <c r="E683" s="817" t="s">
        <v>4836</v>
      </c>
      <c r="F683" s="625"/>
      <c r="G683" s="81"/>
      <c r="H683"/>
      <c r="I683"/>
      <c r="J683"/>
      <c r="K683"/>
      <c r="L683"/>
    </row>
    <row r="684" spans="1:12" s="102" customFormat="1" ht="21.75" thickTop="1">
      <c r="B684" s="787"/>
      <c r="C684" s="787"/>
      <c r="D684" s="787"/>
      <c r="E684" s="1014"/>
      <c r="F684" s="620"/>
      <c r="G684" s="1013"/>
      <c r="H684" s="1206" t="s">
        <v>73</v>
      </c>
      <c r="I684" s="1206"/>
      <c r="J684"/>
      <c r="K684"/>
      <c r="L684"/>
    </row>
    <row r="685" spans="1:12" s="102" customFormat="1" ht="22.5">
      <c r="A685" s="181"/>
      <c r="B685" s="592" t="s">
        <v>586</v>
      </c>
      <c r="C685" s="592" t="s">
        <v>519</v>
      </c>
      <c r="D685" s="592" t="s">
        <v>59</v>
      </c>
      <c r="E685" s="592" t="s">
        <v>56</v>
      </c>
      <c r="F685" s="592" t="s">
        <v>64</v>
      </c>
      <c r="G685" s="592" t="s">
        <v>57</v>
      </c>
      <c r="H685" s="592" t="s">
        <v>60</v>
      </c>
      <c r="I685" s="592" t="s">
        <v>4791</v>
      </c>
      <c r="J685"/>
      <c r="K685"/>
      <c r="L685"/>
    </row>
    <row r="686" spans="1:12" s="181" customFormat="1" ht="11.25" customHeight="1">
      <c r="B686" s="1208" t="s">
        <v>616</v>
      </c>
      <c r="C686" s="1131" t="s">
        <v>4871</v>
      </c>
      <c r="D686" s="593">
        <v>50</v>
      </c>
      <c r="E686" s="593" t="s">
        <v>4812</v>
      </c>
      <c r="F686" s="593" t="s">
        <v>4814</v>
      </c>
      <c r="G686" s="593">
        <v>3157629492673</v>
      </c>
      <c r="H686" s="616" t="s">
        <v>5687</v>
      </c>
      <c r="I686" s="603">
        <v>2.9870000000000001</v>
      </c>
      <c r="J686"/>
      <c r="K686"/>
      <c r="L686"/>
    </row>
    <row r="687" spans="1:12" s="181" customFormat="1" ht="11.25" customHeight="1">
      <c r="B687" s="1210"/>
      <c r="C687" s="1131" t="s">
        <v>4873</v>
      </c>
      <c r="D687" s="593">
        <v>50</v>
      </c>
      <c r="E687" s="593" t="s">
        <v>4812</v>
      </c>
      <c r="F687" s="593" t="s">
        <v>4814</v>
      </c>
      <c r="G687" s="593">
        <v>3157629492703</v>
      </c>
      <c r="H687" s="616" t="s">
        <v>5688</v>
      </c>
      <c r="I687" s="603">
        <v>2.9870000000000001</v>
      </c>
      <c r="J687"/>
      <c r="K687"/>
      <c r="L687"/>
    </row>
    <row r="688" spans="1:12" s="181" customFormat="1" ht="11.25" customHeight="1">
      <c r="A688" s="102"/>
      <c r="B688" s="1210"/>
      <c r="C688" s="1131" t="s">
        <v>4874</v>
      </c>
      <c r="D688" s="593">
        <v>50</v>
      </c>
      <c r="E688" s="593" t="s">
        <v>4812</v>
      </c>
      <c r="F688" s="593" t="s">
        <v>4814</v>
      </c>
      <c r="G688" s="593">
        <v>3157629495438</v>
      </c>
      <c r="H688" s="616" t="s">
        <v>5689</v>
      </c>
      <c r="I688" s="603">
        <v>2.9870000000000001</v>
      </c>
      <c r="J688"/>
      <c r="K688"/>
      <c r="L688"/>
    </row>
    <row r="689" spans="1:17" s="102" customFormat="1" ht="11.25" customHeight="1">
      <c r="B689" s="1210"/>
      <c r="C689" s="1131" t="s">
        <v>4880</v>
      </c>
      <c r="D689" s="593">
        <v>50</v>
      </c>
      <c r="E689" s="593" t="s">
        <v>4812</v>
      </c>
      <c r="F689" s="593" t="s">
        <v>4814</v>
      </c>
      <c r="G689" s="593">
        <v>3157629495452</v>
      </c>
      <c r="H689" s="616" t="s">
        <v>5690</v>
      </c>
      <c r="I689" s="603">
        <v>2.9870000000000001</v>
      </c>
      <c r="J689"/>
      <c r="K689"/>
      <c r="L689"/>
    </row>
    <row r="690" spans="1:17" s="102" customFormat="1" ht="11.25" customHeight="1">
      <c r="A690" s="181"/>
      <c r="B690" s="1209"/>
      <c r="C690" s="1131" t="s">
        <v>4875</v>
      </c>
      <c r="D690" s="593">
        <v>50</v>
      </c>
      <c r="E690" s="593" t="s">
        <v>4812</v>
      </c>
      <c r="F690" s="593" t="s">
        <v>4814</v>
      </c>
      <c r="G690" s="593">
        <v>3157629495476</v>
      </c>
      <c r="H690" s="616" t="s">
        <v>5691</v>
      </c>
      <c r="I690" s="603">
        <v>2.9870000000000001</v>
      </c>
      <c r="J690"/>
      <c r="K690"/>
      <c r="L690"/>
    </row>
    <row r="691" spans="1:17" s="181" customFormat="1" ht="11.25" customHeight="1">
      <c r="B691" s="1208" t="s">
        <v>619</v>
      </c>
      <c r="C691" s="1131" t="s">
        <v>4871</v>
      </c>
      <c r="D691" s="593">
        <v>25</v>
      </c>
      <c r="E691" s="593" t="s">
        <v>4812</v>
      </c>
      <c r="F691" s="593" t="s">
        <v>4814</v>
      </c>
      <c r="G691" s="593">
        <v>3157629492697</v>
      </c>
      <c r="H691" s="616" t="s">
        <v>5682</v>
      </c>
      <c r="I691" s="603">
        <v>4.6864999999999997</v>
      </c>
      <c r="J691"/>
      <c r="K691"/>
      <c r="L691"/>
    </row>
    <row r="692" spans="1:17" s="181" customFormat="1" ht="11.25" customHeight="1">
      <c r="B692" s="1210"/>
      <c r="C692" s="1131" t="s">
        <v>4873</v>
      </c>
      <c r="D692" s="593">
        <v>25</v>
      </c>
      <c r="E692" s="593" t="s">
        <v>4812</v>
      </c>
      <c r="F692" s="593" t="s">
        <v>4814</v>
      </c>
      <c r="G692" s="593">
        <v>3157629495421</v>
      </c>
      <c r="H692" s="616" t="s">
        <v>5683</v>
      </c>
      <c r="I692" s="603">
        <v>4.6864999999999997</v>
      </c>
      <c r="J692"/>
      <c r="K692"/>
      <c r="L692"/>
    </row>
    <row r="693" spans="1:17" s="181" customFormat="1" ht="11.25" customHeight="1">
      <c r="A693" s="102"/>
      <c r="B693" s="1210"/>
      <c r="C693" s="1131" t="s">
        <v>4874</v>
      </c>
      <c r="D693" s="593">
        <v>25</v>
      </c>
      <c r="E693" s="593" t="s">
        <v>4812</v>
      </c>
      <c r="F693" s="593" t="s">
        <v>4814</v>
      </c>
      <c r="G693" s="593">
        <v>3157629495445</v>
      </c>
      <c r="H693" s="616" t="s">
        <v>5684</v>
      </c>
      <c r="I693" s="603">
        <v>4.6864999999999997</v>
      </c>
      <c r="J693"/>
      <c r="K693"/>
      <c r="L693"/>
    </row>
    <row r="694" spans="1:17" s="102" customFormat="1" ht="11.25" customHeight="1">
      <c r="B694" s="1210"/>
      <c r="C694" s="1131" t="s">
        <v>4880</v>
      </c>
      <c r="D694" s="593">
        <v>25</v>
      </c>
      <c r="E694" s="593" t="s">
        <v>4812</v>
      </c>
      <c r="F694" s="593" t="s">
        <v>4814</v>
      </c>
      <c r="G694" s="593">
        <v>3157629495469</v>
      </c>
      <c r="H694" s="616" t="s">
        <v>5685</v>
      </c>
      <c r="I694" s="603">
        <v>4.6864999999999997</v>
      </c>
      <c r="J694"/>
      <c r="K694"/>
      <c r="L694"/>
    </row>
    <row r="695" spans="1:17" s="102" customFormat="1" ht="11.25" customHeight="1">
      <c r="B695" s="1209"/>
      <c r="C695" s="1131" t="s">
        <v>4875</v>
      </c>
      <c r="D695" s="593">
        <v>25</v>
      </c>
      <c r="E695" s="593" t="s">
        <v>4812</v>
      </c>
      <c r="F695" s="593" t="s">
        <v>4814</v>
      </c>
      <c r="G695" s="593">
        <v>3157629495483</v>
      </c>
      <c r="H695" s="616" t="s">
        <v>5686</v>
      </c>
      <c r="I695" s="603">
        <v>4.6864999999999997</v>
      </c>
      <c r="J695"/>
      <c r="K695"/>
      <c r="L695"/>
    </row>
    <row r="696" spans="1:17" s="102" customFormat="1" ht="24.95" customHeight="1">
      <c r="B696" s="620"/>
      <c r="C696" s="620"/>
      <c r="D696" s="620"/>
      <c r="E696" s="620"/>
      <c r="F696" s="620"/>
      <c r="G696"/>
      <c r="H696" s="1323"/>
      <c r="I696" s="1323"/>
      <c r="J696"/>
      <c r="K696"/>
      <c r="L696"/>
    </row>
    <row r="697" spans="1:17" s="102" customFormat="1" ht="24.95" customHeight="1" thickBot="1">
      <c r="B697" s="1217" t="s">
        <v>4882</v>
      </c>
      <c r="C697" s="1217"/>
      <c r="D697" s="1217"/>
      <c r="E697" s="817" t="s">
        <v>4836</v>
      </c>
      <c r="F697" s="625"/>
      <c r="G697" s="81"/>
      <c r="H697" s="81"/>
      <c r="I697"/>
      <c r="J697"/>
      <c r="K697"/>
      <c r="L697"/>
    </row>
    <row r="698" spans="1:17" s="102" customFormat="1" ht="19.5" customHeight="1" thickTop="1">
      <c r="B698" s="13"/>
      <c r="C698" s="13"/>
      <c r="D698" s="555"/>
      <c r="E698" s="555"/>
      <c r="F698" s="555"/>
      <c r="G698" s="555"/>
      <c r="H698" s="811"/>
      <c r="I698" s="1245" t="s">
        <v>4563</v>
      </c>
      <c r="J698" s="1245"/>
      <c r="K698"/>
      <c r="L698"/>
    </row>
    <row r="699" spans="1:17" s="102" customFormat="1" ht="22.5">
      <c r="A699" s="181"/>
      <c r="B699" s="592" t="s">
        <v>586</v>
      </c>
      <c r="C699" s="592" t="s">
        <v>519</v>
      </c>
      <c r="D699" s="592" t="s">
        <v>325</v>
      </c>
      <c r="E699" s="592" t="s">
        <v>59</v>
      </c>
      <c r="F699" s="592" t="s">
        <v>56</v>
      </c>
      <c r="G699" s="592" t="s">
        <v>64</v>
      </c>
      <c r="H699" s="592" t="s">
        <v>57</v>
      </c>
      <c r="I699" s="592" t="s">
        <v>60</v>
      </c>
      <c r="J699" s="592" t="s">
        <v>4791</v>
      </c>
      <c r="K699"/>
      <c r="L699"/>
    </row>
    <row r="700" spans="1:17" s="102" customFormat="1" ht="11.25" customHeight="1">
      <c r="A700" s="181"/>
      <c r="B700" s="1208" t="s">
        <v>616</v>
      </c>
      <c r="C700" s="1131" t="s">
        <v>4876</v>
      </c>
      <c r="D700" s="593" t="s">
        <v>539</v>
      </c>
      <c r="E700" s="593">
        <v>50</v>
      </c>
      <c r="F700" s="593" t="s">
        <v>4812</v>
      </c>
      <c r="G700" s="593" t="s">
        <v>4814</v>
      </c>
      <c r="H700" s="593">
        <v>3157629495575</v>
      </c>
      <c r="I700" s="616" t="s">
        <v>5692</v>
      </c>
      <c r="J700" s="603">
        <v>2.6265000000000001</v>
      </c>
      <c r="K700"/>
      <c r="L700"/>
    </row>
    <row r="701" spans="1:17" s="102" customFormat="1" ht="11.25" customHeight="1">
      <c r="A701" s="181"/>
      <c r="B701" s="1210"/>
      <c r="C701" s="1131" t="s">
        <v>618</v>
      </c>
      <c r="D701" s="593" t="s">
        <v>540</v>
      </c>
      <c r="E701" s="593">
        <v>50</v>
      </c>
      <c r="F701" s="593" t="s">
        <v>4812</v>
      </c>
      <c r="G701" s="593" t="s">
        <v>4814</v>
      </c>
      <c r="H701" s="593">
        <v>3157629495612</v>
      </c>
      <c r="I701" s="616" t="s">
        <v>5693</v>
      </c>
      <c r="J701" s="603">
        <v>2.6265000000000001</v>
      </c>
      <c r="K701"/>
      <c r="L701"/>
    </row>
    <row r="702" spans="1:17" s="102" customFormat="1">
      <c r="B702" s="1210"/>
      <c r="C702" s="1131" t="s">
        <v>4877</v>
      </c>
      <c r="D702" s="593" t="s">
        <v>4883</v>
      </c>
      <c r="E702" s="593">
        <v>50</v>
      </c>
      <c r="F702" s="593" t="s">
        <v>4812</v>
      </c>
      <c r="G702" s="593" t="s">
        <v>4814</v>
      </c>
      <c r="H702" s="593">
        <v>3157629495667</v>
      </c>
      <c r="I702" s="616" t="s">
        <v>5694</v>
      </c>
      <c r="J702" s="603">
        <v>2.6265000000000001</v>
      </c>
      <c r="K702"/>
      <c r="L702"/>
    </row>
    <row r="703" spans="1:17" s="181" customFormat="1" ht="24.95" customHeight="1">
      <c r="A703" s="102"/>
      <c r="B703" s="1210"/>
      <c r="C703" s="1131" t="s">
        <v>4878</v>
      </c>
      <c r="D703" s="593" t="s">
        <v>4884</v>
      </c>
      <c r="E703" s="593">
        <v>50</v>
      </c>
      <c r="F703" s="593" t="s">
        <v>4812</v>
      </c>
      <c r="G703" s="593" t="s">
        <v>4814</v>
      </c>
      <c r="H703" s="593">
        <v>3157629495681</v>
      </c>
      <c r="I703" s="616" t="s">
        <v>5695</v>
      </c>
      <c r="J703" s="603">
        <v>2.6265000000000001</v>
      </c>
      <c r="K703"/>
      <c r="L703"/>
      <c r="N703" s="496"/>
      <c r="O703" s="496"/>
      <c r="P703" s="496"/>
      <c r="Q703" s="496"/>
    </row>
    <row r="704" spans="1:17" s="102" customFormat="1" ht="18.75" customHeight="1">
      <c r="A704" s="181"/>
      <c r="B704" s="1209"/>
      <c r="C704" s="1131" t="s">
        <v>4879</v>
      </c>
      <c r="D704" s="593" t="s">
        <v>542</v>
      </c>
      <c r="E704" s="593">
        <v>50</v>
      </c>
      <c r="F704" s="593" t="s">
        <v>4812</v>
      </c>
      <c r="G704" s="593" t="s">
        <v>4814</v>
      </c>
      <c r="H704" s="593">
        <v>3157629495704</v>
      </c>
      <c r="I704" s="616" t="s">
        <v>5696</v>
      </c>
      <c r="J704" s="603">
        <v>2.6265000000000001</v>
      </c>
      <c r="K704"/>
      <c r="L704"/>
    </row>
    <row r="705" spans="1:12" s="102" customFormat="1" ht="24.95" customHeight="1">
      <c r="A705" s="181"/>
      <c r="B705" s="1208" t="s">
        <v>619</v>
      </c>
      <c r="C705" s="1131" t="s">
        <v>4876</v>
      </c>
      <c r="D705" s="593" t="s">
        <v>539</v>
      </c>
      <c r="E705" s="593">
        <v>25</v>
      </c>
      <c r="F705" s="593" t="s">
        <v>4812</v>
      </c>
      <c r="G705" s="593" t="s">
        <v>4814</v>
      </c>
      <c r="H705" s="593">
        <v>3157629495582</v>
      </c>
      <c r="I705" s="616" t="s">
        <v>5697</v>
      </c>
      <c r="J705" s="603">
        <v>4.0685000000000002</v>
      </c>
      <c r="K705"/>
      <c r="L705"/>
    </row>
    <row r="706" spans="1:12" s="102" customFormat="1" ht="12" customHeight="1">
      <c r="A706" s="181"/>
      <c r="B706" s="1210"/>
      <c r="C706" s="1131" t="s">
        <v>618</v>
      </c>
      <c r="D706" s="593" t="s">
        <v>540</v>
      </c>
      <c r="E706" s="593">
        <v>25</v>
      </c>
      <c r="F706" s="593" t="s">
        <v>4812</v>
      </c>
      <c r="G706" s="593" t="s">
        <v>4814</v>
      </c>
      <c r="H706" s="593">
        <v>3157629495629</v>
      </c>
      <c r="I706" s="616" t="s">
        <v>5698</v>
      </c>
      <c r="J706" s="603">
        <v>4.0685000000000002</v>
      </c>
      <c r="K706"/>
      <c r="L706"/>
    </row>
    <row r="707" spans="1:12" s="102" customFormat="1" ht="12" customHeight="1">
      <c r="B707" s="1210"/>
      <c r="C707" s="1131" t="s">
        <v>4877</v>
      </c>
      <c r="D707" s="593" t="s">
        <v>4883</v>
      </c>
      <c r="E707" s="593">
        <v>25</v>
      </c>
      <c r="F707" s="593" t="s">
        <v>4812</v>
      </c>
      <c r="G707" s="593" t="s">
        <v>4814</v>
      </c>
      <c r="H707" s="593">
        <v>3157629495674</v>
      </c>
      <c r="I707" s="616" t="s">
        <v>5699</v>
      </c>
      <c r="J707" s="603">
        <v>4.0685000000000002</v>
      </c>
      <c r="K707"/>
      <c r="L707"/>
    </row>
    <row r="708" spans="1:12" s="102" customFormat="1" ht="12" customHeight="1">
      <c r="B708" s="1210"/>
      <c r="C708" s="1131" t="s">
        <v>4878</v>
      </c>
      <c r="D708" s="593" t="s">
        <v>4884</v>
      </c>
      <c r="E708" s="593">
        <v>25</v>
      </c>
      <c r="F708" s="593" t="s">
        <v>4812</v>
      </c>
      <c r="G708" s="593" t="s">
        <v>4814</v>
      </c>
      <c r="H708" s="593">
        <v>3157629495803</v>
      </c>
      <c r="I708" s="616" t="s">
        <v>5700</v>
      </c>
      <c r="J708" s="603">
        <v>4.0685000000000002</v>
      </c>
      <c r="K708"/>
      <c r="L708"/>
    </row>
    <row r="709" spans="1:12" s="102" customFormat="1">
      <c r="B709" s="1209"/>
      <c r="C709" s="1131" t="s">
        <v>4879</v>
      </c>
      <c r="D709" s="593" t="s">
        <v>542</v>
      </c>
      <c r="E709" s="593">
        <v>25</v>
      </c>
      <c r="F709" s="593" t="s">
        <v>4812</v>
      </c>
      <c r="G709" s="593" t="s">
        <v>4814</v>
      </c>
      <c r="H709" s="593">
        <v>3157629495711</v>
      </c>
      <c r="I709" s="616" t="s">
        <v>5701</v>
      </c>
      <c r="J709" s="603">
        <v>4.0685000000000002</v>
      </c>
      <c r="K709"/>
      <c r="L709"/>
    </row>
    <row r="710" spans="1:12" s="102" customFormat="1">
      <c r="B710" s="13"/>
      <c r="C710" s="13"/>
      <c r="D710" s="555"/>
      <c r="E710" s="555"/>
      <c r="F710" s="555"/>
      <c r="G710" s="555"/>
      <c r="H710" s="811"/>
      <c r="I710" s="556"/>
      <c r="J710"/>
      <c r="K710"/>
      <c r="L710"/>
    </row>
    <row r="711" spans="1:12" s="102" customFormat="1">
      <c r="B711" s="620"/>
      <c r="C711" s="620"/>
      <c r="D711" s="620"/>
      <c r="E711" s="620"/>
      <c r="F711" s="620"/>
      <c r="G711"/>
      <c r="H711"/>
      <c r="I711"/>
      <c r="J711"/>
      <c r="K711"/>
      <c r="L711"/>
    </row>
    <row r="712" spans="1:12" s="102" customFormat="1" ht="21" thickBot="1">
      <c r="B712" s="1217" t="s">
        <v>4744</v>
      </c>
      <c r="C712" s="1217"/>
      <c r="D712" s="1217"/>
      <c r="E712" s="81"/>
      <c r="F712" s="81"/>
      <c r="G712" s="81"/>
      <c r="H712"/>
      <c r="I712"/>
      <c r="J712"/>
      <c r="K712"/>
      <c r="L712"/>
    </row>
    <row r="713" spans="1:12" s="102" customFormat="1" ht="13.5" thickTop="1">
      <c r="B713" s="620"/>
      <c r="C713" s="620"/>
      <c r="D713" s="620"/>
      <c r="E713" s="620"/>
      <c r="F713" s="620"/>
      <c r="G713"/>
      <c r="H713" s="1206" t="s">
        <v>73</v>
      </c>
      <c r="I713" s="1206"/>
      <c r="J713"/>
      <c r="K713"/>
      <c r="L713"/>
    </row>
    <row r="714" spans="1:12" s="102" customFormat="1" ht="22.5">
      <c r="B714" s="592" t="s">
        <v>586</v>
      </c>
      <c r="C714" s="592" t="s">
        <v>519</v>
      </c>
      <c r="D714" s="592" t="s">
        <v>59</v>
      </c>
      <c r="E714" s="592" t="s">
        <v>56</v>
      </c>
      <c r="F714" s="592" t="s">
        <v>64</v>
      </c>
      <c r="G714" s="592" t="s">
        <v>57</v>
      </c>
      <c r="H714" s="592" t="s">
        <v>60</v>
      </c>
      <c r="I714" s="592" t="s">
        <v>4791</v>
      </c>
      <c r="J714"/>
      <c r="K714"/>
      <c r="L714"/>
    </row>
    <row r="715" spans="1:12" s="102" customFormat="1">
      <c r="B715" s="1128" t="s">
        <v>616</v>
      </c>
      <c r="C715" s="1131" t="s">
        <v>4584</v>
      </c>
      <c r="D715" s="593">
        <v>25</v>
      </c>
      <c r="E715" s="593" t="s">
        <v>4812</v>
      </c>
      <c r="F715" s="593" t="s">
        <v>4814</v>
      </c>
      <c r="G715" s="593">
        <v>3157625602953</v>
      </c>
      <c r="H715" s="608" t="s">
        <v>620</v>
      </c>
      <c r="I715" s="603">
        <v>3.1930000000000001</v>
      </c>
      <c r="J715"/>
      <c r="K715"/>
      <c r="L715"/>
    </row>
    <row r="716" spans="1:12" s="102" customFormat="1">
      <c r="A716" s="181"/>
      <c r="B716" s="1131" t="s">
        <v>619</v>
      </c>
      <c r="C716" s="1131" t="s">
        <v>4584</v>
      </c>
      <c r="D716" s="593">
        <v>25</v>
      </c>
      <c r="E716" s="593" t="s">
        <v>4813</v>
      </c>
      <c r="F716" s="593" t="s">
        <v>4814</v>
      </c>
      <c r="G716" s="593">
        <v>3157625602977</v>
      </c>
      <c r="H716" s="608" t="s">
        <v>621</v>
      </c>
      <c r="I716" s="603">
        <v>5.4589999999999996</v>
      </c>
      <c r="J716"/>
      <c r="K716"/>
      <c r="L716"/>
    </row>
    <row r="717" spans="1:12" s="102" customFormat="1">
      <c r="B717" s="13"/>
      <c r="C717" s="13"/>
      <c r="D717" s="555"/>
      <c r="E717" s="556"/>
      <c r="F717" s="556"/>
      <c r="G717" s="104"/>
      <c r="H717" s="630"/>
      <c r="I717" s="628"/>
      <c r="J717"/>
      <c r="K717"/>
      <c r="L717"/>
    </row>
    <row r="718" spans="1:12" s="102" customFormat="1" ht="11.25" customHeight="1" thickBot="1">
      <c r="B718" s="1318" t="s">
        <v>4745</v>
      </c>
      <c r="C718" s="1318"/>
      <c r="D718" s="1318"/>
      <c r="E718" s="1318"/>
      <c r="F718" s="81"/>
      <c r="G718" s="81"/>
      <c r="H718" s="81"/>
      <c r="I718" s="1330"/>
      <c r="J718" s="1330"/>
      <c r="K718"/>
      <c r="L718"/>
    </row>
    <row r="719" spans="1:12" s="102" customFormat="1" ht="11.25" customHeight="1" thickTop="1">
      <c r="B719" s="631"/>
      <c r="C719" s="631"/>
      <c r="D719" s="631"/>
      <c r="E719" s="631"/>
      <c r="F719" s="631"/>
      <c r="G719" s="104"/>
      <c r="H719" s="630"/>
      <c r="I719" s="1206" t="s">
        <v>73</v>
      </c>
      <c r="J719" s="1206"/>
      <c r="K719"/>
      <c r="L719"/>
    </row>
    <row r="720" spans="1:12" s="102" customFormat="1" ht="22.5">
      <c r="B720" s="592" t="s">
        <v>560</v>
      </c>
      <c r="C720" s="592" t="s">
        <v>519</v>
      </c>
      <c r="D720" s="592" t="s">
        <v>325</v>
      </c>
      <c r="E720" s="592" t="s">
        <v>59</v>
      </c>
      <c r="F720" s="592" t="s">
        <v>56</v>
      </c>
      <c r="G720" s="592" t="s">
        <v>64</v>
      </c>
      <c r="H720" s="592" t="s">
        <v>57</v>
      </c>
      <c r="I720" s="592" t="s">
        <v>60</v>
      </c>
      <c r="J720" s="592" t="s">
        <v>4791</v>
      </c>
      <c r="K720"/>
      <c r="L720"/>
    </row>
    <row r="721" spans="1:21" s="181" customFormat="1" ht="11.25" customHeight="1">
      <c r="A721" s="102"/>
      <c r="B721" s="1208" t="s">
        <v>193</v>
      </c>
      <c r="C721" s="1131" t="s">
        <v>535</v>
      </c>
      <c r="D721" s="1131" t="s">
        <v>606</v>
      </c>
      <c r="E721" s="593">
        <v>50</v>
      </c>
      <c r="F721" s="593" t="s">
        <v>4812</v>
      </c>
      <c r="G721" s="593" t="s">
        <v>4814</v>
      </c>
      <c r="H721" s="593">
        <v>3157625593251</v>
      </c>
      <c r="I721" s="643" t="s">
        <v>607</v>
      </c>
      <c r="J721" s="603">
        <v>2.1630000000000003</v>
      </c>
      <c r="K721"/>
      <c r="L721"/>
      <c r="M721" s="497"/>
      <c r="N721" s="497"/>
    </row>
    <row r="722" spans="1:21" s="181" customFormat="1" ht="11.25" customHeight="1">
      <c r="A722" s="102"/>
      <c r="B722" s="1209"/>
      <c r="C722" s="1131" t="s">
        <v>608</v>
      </c>
      <c r="D722" s="1131" t="s">
        <v>609</v>
      </c>
      <c r="E722" s="593">
        <v>50</v>
      </c>
      <c r="F722" s="593" t="s">
        <v>4812</v>
      </c>
      <c r="G722" s="593" t="s">
        <v>4814</v>
      </c>
      <c r="H722" s="593">
        <v>3157629240373</v>
      </c>
      <c r="I722" s="643" t="s">
        <v>1779</v>
      </c>
      <c r="J722" s="603">
        <v>2.1630000000000003</v>
      </c>
      <c r="K722"/>
      <c r="L722"/>
      <c r="M722" s="497"/>
      <c r="N722" s="497"/>
    </row>
    <row r="723" spans="1:21" s="181" customFormat="1" ht="11.25" customHeight="1">
      <c r="A723" s="102"/>
      <c r="B723" s="1131" t="s">
        <v>573</v>
      </c>
      <c r="C723" s="1131" t="s">
        <v>535</v>
      </c>
      <c r="D723" s="1131" t="s">
        <v>606</v>
      </c>
      <c r="E723" s="593">
        <v>50</v>
      </c>
      <c r="F723" s="593" t="s">
        <v>4812</v>
      </c>
      <c r="G723" s="593" t="s">
        <v>4814</v>
      </c>
      <c r="H723" s="593">
        <v>3157629240397</v>
      </c>
      <c r="I723" s="658" t="s">
        <v>1780</v>
      </c>
      <c r="J723" s="603">
        <v>3.0385000000000004</v>
      </c>
      <c r="K723"/>
      <c r="L723"/>
    </row>
    <row r="724" spans="1:21" s="102" customFormat="1" ht="15" customHeight="1">
      <c r="B724" s="13"/>
      <c r="C724" s="13"/>
      <c r="D724" s="555"/>
      <c r="E724" s="556"/>
      <c r="F724" s="556"/>
      <c r="G724" s="104"/>
      <c r="H724" s="630"/>
      <c r="I724" s="628"/>
      <c r="J724"/>
      <c r="K724"/>
      <c r="L724"/>
    </row>
    <row r="725" spans="1:21" s="181" customFormat="1" ht="23.25" customHeight="1">
      <c r="A725" s="102"/>
      <c r="B725" s="620"/>
      <c r="C725" s="620"/>
      <c r="D725" s="620"/>
      <c r="E725" s="620"/>
      <c r="F725" s="620"/>
      <c r="G725"/>
      <c r="H725"/>
      <c r="I725"/>
      <c r="J725"/>
      <c r="K725"/>
      <c r="L725"/>
      <c r="M725" s="568"/>
      <c r="N725" s="568"/>
      <c r="O725" s="568"/>
      <c r="P725" s="568"/>
      <c r="R725" s="568"/>
      <c r="S725" s="568"/>
      <c r="T725" s="568"/>
      <c r="U725" s="568"/>
    </row>
    <row r="726" spans="1:21" s="569" customFormat="1" ht="16.5" customHeight="1" thickBot="1">
      <c r="A726" s="102"/>
      <c r="B726" s="1217" t="s">
        <v>4585</v>
      </c>
      <c r="C726" s="1217"/>
      <c r="D726" s="1217"/>
      <c r="E726" s="81"/>
      <c r="F726" s="81"/>
      <c r="G726" s="81"/>
      <c r="H726" s="81"/>
      <c r="I726" s="81"/>
      <c r="J726" s="82"/>
      <c r="K726" s="102"/>
      <c r="L726"/>
      <c r="M726" s="1143"/>
      <c r="N726" s="1329"/>
      <c r="O726" s="1329"/>
      <c r="P726" s="1143"/>
      <c r="Q726" s="1143"/>
      <c r="R726" s="1143"/>
      <c r="S726" s="1329"/>
      <c r="T726" s="1329"/>
    </row>
    <row r="727" spans="1:21" s="102" customFormat="1" ht="15.75" thickTop="1">
      <c r="B727" s="787"/>
      <c r="C727" s="787"/>
      <c r="D727" s="787"/>
      <c r="E727" s="620"/>
      <c r="F727" s="620"/>
      <c r="G727"/>
      <c r="H727"/>
      <c r="I727"/>
      <c r="J727" s="1327" t="s">
        <v>53</v>
      </c>
      <c r="K727" s="1328"/>
      <c r="L727"/>
      <c r="M727" s="1140"/>
      <c r="N727" s="1311"/>
      <c r="O727" s="1311"/>
      <c r="P727" s="1140"/>
      <c r="Q727" s="1140"/>
      <c r="R727" s="1140"/>
      <c r="S727" s="1311"/>
      <c r="T727" s="1311"/>
    </row>
    <row r="728" spans="1:21" s="102" customFormat="1" ht="12.75" customHeight="1" thickBot="1">
      <c r="B728" s="620"/>
      <c r="C728" s="620"/>
      <c r="D728" s="620"/>
      <c r="E728" s="620"/>
      <c r="F728" s="620"/>
      <c r="G728"/>
      <c r="H728"/>
      <c r="I728"/>
      <c r="J728" s="1224" t="s">
        <v>52</v>
      </c>
      <c r="K728" s="1225"/>
      <c r="L728"/>
      <c r="N728" s="1332"/>
      <c r="O728" s="1332"/>
      <c r="S728" s="1313"/>
      <c r="T728" s="1313"/>
    </row>
    <row r="729" spans="1:21" s="102" customFormat="1" ht="22.5">
      <c r="B729" s="592" t="s">
        <v>54</v>
      </c>
      <c r="C729" s="592" t="s">
        <v>560</v>
      </c>
      <c r="D729" s="592" t="s">
        <v>519</v>
      </c>
      <c r="E729" s="592" t="s">
        <v>325</v>
      </c>
      <c r="F729" s="592" t="s">
        <v>59</v>
      </c>
      <c r="G729" s="592" t="s">
        <v>56</v>
      </c>
      <c r="H729" s="592" t="s">
        <v>64</v>
      </c>
      <c r="I729" s="592" t="s">
        <v>57</v>
      </c>
      <c r="J729" s="592" t="s">
        <v>60</v>
      </c>
      <c r="K729" s="592" t="s">
        <v>4791</v>
      </c>
      <c r="L729"/>
      <c r="M729" s="72"/>
      <c r="N729" s="65"/>
      <c r="O729" s="66"/>
      <c r="P729" s="556"/>
      <c r="Q729" s="556"/>
      <c r="R729" s="104"/>
      <c r="S729" s="67"/>
      <c r="T729" s="556"/>
    </row>
    <row r="730" spans="1:21" s="102" customFormat="1" ht="12.75" customHeight="1">
      <c r="B730" s="1226" t="s">
        <v>4586</v>
      </c>
      <c r="C730" s="1131" t="s">
        <v>193</v>
      </c>
      <c r="D730" s="1131" t="s">
        <v>583</v>
      </c>
      <c r="E730" s="1131" t="s">
        <v>413</v>
      </c>
      <c r="F730" s="593">
        <v>25</v>
      </c>
      <c r="G730" s="593" t="s">
        <v>4813</v>
      </c>
      <c r="H730" s="593" t="s">
        <v>4814</v>
      </c>
      <c r="I730" s="593">
        <v>3157629380147</v>
      </c>
      <c r="J730" s="663" t="s">
        <v>584</v>
      </c>
      <c r="K730" s="603">
        <v>12.720499999999999</v>
      </c>
      <c r="L730"/>
      <c r="M730" s="72"/>
      <c r="N730" s="65"/>
      <c r="O730" s="66"/>
      <c r="P730" s="556"/>
      <c r="Q730" s="556"/>
      <c r="R730" s="104"/>
      <c r="S730" s="67"/>
      <c r="T730" s="556"/>
    </row>
    <row r="731" spans="1:21" s="102" customFormat="1" ht="12.75" customHeight="1">
      <c r="B731" s="1227"/>
      <c r="C731" s="1131" t="s">
        <v>573</v>
      </c>
      <c r="D731" s="1131" t="s">
        <v>583</v>
      </c>
      <c r="E731" s="1131" t="s">
        <v>413</v>
      </c>
      <c r="F731" s="593">
        <v>25</v>
      </c>
      <c r="G731" s="593" t="s">
        <v>4813</v>
      </c>
      <c r="H731" s="593" t="s">
        <v>4814</v>
      </c>
      <c r="I731" s="593">
        <v>3157629380154</v>
      </c>
      <c r="J731" s="663" t="s">
        <v>585</v>
      </c>
      <c r="K731" s="603">
        <v>16.0886</v>
      </c>
      <c r="L731"/>
      <c r="M731" s="72"/>
      <c r="N731" s="65"/>
      <c r="O731" s="66"/>
      <c r="P731" s="556"/>
      <c r="Q731" s="556"/>
      <c r="R731" s="104"/>
      <c r="S731" s="67"/>
      <c r="T731" s="556"/>
    </row>
    <row r="732" spans="1:21" s="102" customFormat="1" ht="22.5">
      <c r="B732" s="592" t="s">
        <v>54</v>
      </c>
      <c r="C732" s="592" t="s">
        <v>586</v>
      </c>
      <c r="D732" s="592" t="s">
        <v>519</v>
      </c>
      <c r="E732" s="592" t="s">
        <v>325</v>
      </c>
      <c r="F732" s="592" t="s">
        <v>59</v>
      </c>
      <c r="G732" s="592" t="s">
        <v>56</v>
      </c>
      <c r="H732" s="592" t="s">
        <v>64</v>
      </c>
      <c r="I732" s="592" t="s">
        <v>57</v>
      </c>
      <c r="J732" s="592" t="s">
        <v>60</v>
      </c>
      <c r="K732" s="592" t="s">
        <v>4791</v>
      </c>
      <c r="L732"/>
      <c r="M732" s="72"/>
      <c r="N732" s="65"/>
      <c r="O732" s="66"/>
      <c r="P732" s="556"/>
      <c r="Q732" s="556"/>
      <c r="R732" s="104"/>
      <c r="S732" s="67"/>
      <c r="T732" s="556"/>
    </row>
    <row r="733" spans="1:21" s="102" customFormat="1" ht="12.75" customHeight="1">
      <c r="B733" s="1208" t="s">
        <v>4587</v>
      </c>
      <c r="C733" s="1131" t="s">
        <v>587</v>
      </c>
      <c r="D733" s="1131" t="s">
        <v>520</v>
      </c>
      <c r="E733" s="1131" t="s">
        <v>588</v>
      </c>
      <c r="F733" s="593">
        <v>60</v>
      </c>
      <c r="G733" s="593" t="s">
        <v>4812</v>
      </c>
      <c r="H733" s="593" t="s">
        <v>4814</v>
      </c>
      <c r="I733" s="593">
        <v>3157629493069</v>
      </c>
      <c r="J733" s="663" t="s">
        <v>589</v>
      </c>
      <c r="K733" s="603">
        <v>12.875</v>
      </c>
      <c r="L733"/>
      <c r="M733" s="72"/>
      <c r="N733" s="65"/>
      <c r="O733" s="66"/>
      <c r="P733" s="556"/>
      <c r="Q733" s="556"/>
      <c r="R733" s="104"/>
      <c r="S733" s="67"/>
      <c r="T733" s="556"/>
    </row>
    <row r="734" spans="1:21" s="102" customFormat="1">
      <c r="A734" s="181"/>
      <c r="B734" s="1210"/>
      <c r="C734" s="1208" t="s">
        <v>590</v>
      </c>
      <c r="D734" s="1131" t="s">
        <v>520</v>
      </c>
      <c r="E734" s="1131" t="s">
        <v>591</v>
      </c>
      <c r="F734" s="593">
        <v>40</v>
      </c>
      <c r="G734" s="593" t="s">
        <v>4812</v>
      </c>
      <c r="H734" s="593" t="s">
        <v>4814</v>
      </c>
      <c r="I734" s="593">
        <v>3157629242148</v>
      </c>
      <c r="J734" s="608" t="s">
        <v>592</v>
      </c>
      <c r="K734" s="603">
        <v>12.875</v>
      </c>
      <c r="L734"/>
      <c r="M734" s="72"/>
      <c r="N734" s="65"/>
      <c r="O734" s="66"/>
      <c r="P734" s="556"/>
      <c r="Q734" s="556"/>
      <c r="R734" s="104"/>
      <c r="S734" s="67"/>
      <c r="T734" s="68"/>
    </row>
    <row r="735" spans="1:21" s="102" customFormat="1">
      <c r="A735" s="181"/>
      <c r="B735" s="1210"/>
      <c r="C735" s="1209"/>
      <c r="D735" s="1131" t="s">
        <v>520</v>
      </c>
      <c r="E735" s="1131" t="s">
        <v>593</v>
      </c>
      <c r="F735" s="593">
        <v>40</v>
      </c>
      <c r="G735" s="593" t="s">
        <v>4812</v>
      </c>
      <c r="H735" s="593" t="s">
        <v>4814</v>
      </c>
      <c r="I735" s="593">
        <v>3157629242124</v>
      </c>
      <c r="J735" s="608" t="s">
        <v>594</v>
      </c>
      <c r="K735" s="603">
        <v>12.875</v>
      </c>
      <c r="L735"/>
      <c r="M735" s="72"/>
      <c r="N735" s="65"/>
      <c r="O735" s="66"/>
      <c r="P735" s="556"/>
      <c r="Q735" s="556"/>
      <c r="R735" s="104"/>
      <c r="S735" s="67"/>
      <c r="T735" s="556"/>
    </row>
    <row r="736" spans="1:21" s="102" customFormat="1">
      <c r="A736" s="181"/>
      <c r="B736" s="1210"/>
      <c r="C736" s="1208" t="s">
        <v>595</v>
      </c>
      <c r="D736" s="1131" t="s">
        <v>520</v>
      </c>
      <c r="E736" s="1131" t="s">
        <v>588</v>
      </c>
      <c r="F736" s="593">
        <v>40</v>
      </c>
      <c r="G736" s="593" t="s">
        <v>4812</v>
      </c>
      <c r="H736" s="593" t="s">
        <v>4814</v>
      </c>
      <c r="I736" s="593">
        <v>3157629493076</v>
      </c>
      <c r="J736" s="663" t="s">
        <v>596</v>
      </c>
      <c r="K736" s="603">
        <v>14.42</v>
      </c>
      <c r="L736"/>
      <c r="M736" s="72"/>
      <c r="N736" s="65"/>
      <c r="O736" s="66"/>
      <c r="P736" s="556"/>
      <c r="Q736" s="556"/>
      <c r="R736" s="104"/>
      <c r="S736" s="67"/>
      <c r="T736" s="556"/>
    </row>
    <row r="737" spans="1:20" s="102" customFormat="1">
      <c r="B737" s="1210"/>
      <c r="C737" s="1210"/>
      <c r="D737" s="1131" t="s">
        <v>520</v>
      </c>
      <c r="E737" s="1131" t="s">
        <v>591</v>
      </c>
      <c r="F737" s="593">
        <v>40</v>
      </c>
      <c r="G737" s="593" t="s">
        <v>4813</v>
      </c>
      <c r="H737" s="593" t="s">
        <v>4814</v>
      </c>
      <c r="I737" s="593">
        <v>3157629241936</v>
      </c>
      <c r="J737" s="663" t="s">
        <v>597</v>
      </c>
      <c r="K737" s="603">
        <v>14.42</v>
      </c>
      <c r="L737"/>
      <c r="M737" s="72"/>
      <c r="N737" s="65"/>
      <c r="O737" s="66"/>
      <c r="P737" s="556"/>
      <c r="Q737" s="556"/>
      <c r="R737" s="104"/>
      <c r="S737" s="67"/>
      <c r="T737" s="556"/>
    </row>
    <row r="738" spans="1:20" s="102" customFormat="1">
      <c r="A738" s="181"/>
      <c r="B738" s="1209"/>
      <c r="C738" s="1209"/>
      <c r="D738" s="1131" t="s">
        <v>520</v>
      </c>
      <c r="E738" s="1131" t="s">
        <v>593</v>
      </c>
      <c r="F738" s="593">
        <v>40</v>
      </c>
      <c r="G738" s="593" t="s">
        <v>4812</v>
      </c>
      <c r="H738" s="593" t="s">
        <v>4814</v>
      </c>
      <c r="I738" s="593">
        <v>3157629241806</v>
      </c>
      <c r="J738" s="663" t="s">
        <v>598</v>
      </c>
      <c r="K738" s="603">
        <v>14.42</v>
      </c>
      <c r="L738"/>
      <c r="M738" s="72"/>
      <c r="N738" s="65"/>
      <c r="O738" s="66"/>
      <c r="P738" s="556"/>
      <c r="Q738" s="556"/>
      <c r="R738" s="104"/>
      <c r="S738" s="67"/>
      <c r="T738" s="556"/>
    </row>
    <row r="739" spans="1:20" s="102" customFormat="1">
      <c r="A739" s="181"/>
      <c r="B739" s="620"/>
      <c r="C739" s="620"/>
      <c r="D739" s="620"/>
      <c r="E739" s="620"/>
      <c r="F739" s="620"/>
      <c r="G739"/>
      <c r="H739"/>
      <c r="I739"/>
      <c r="J739"/>
      <c r="K739"/>
      <c r="L739"/>
      <c r="M739" s="72"/>
      <c r="N739" s="65"/>
      <c r="O739" s="66"/>
      <c r="P739" s="556"/>
      <c r="Q739" s="556"/>
      <c r="R739" s="104"/>
      <c r="S739" s="67"/>
      <c r="T739" s="556"/>
    </row>
    <row r="740" spans="1:20" s="102" customFormat="1" ht="21" thickBot="1">
      <c r="B740" s="1217" t="s">
        <v>4588</v>
      </c>
      <c r="C740" s="1217"/>
      <c r="D740" s="1217"/>
      <c r="E740" s="81"/>
      <c r="F740" s="81"/>
      <c r="G740" s="81"/>
      <c r="H740" s="81"/>
      <c r="I740" s="82"/>
      <c r="J740"/>
      <c r="K740"/>
      <c r="L740"/>
      <c r="M740" s="72"/>
      <c r="N740" s="65"/>
      <c r="O740" s="66"/>
      <c r="P740" s="556"/>
      <c r="Q740" s="556"/>
      <c r="R740" s="104"/>
      <c r="S740" s="67"/>
      <c r="T740" s="556"/>
    </row>
    <row r="741" spans="1:20" s="102" customFormat="1" ht="22.5" customHeight="1" thickTop="1">
      <c r="B741" s="620"/>
      <c r="C741" s="620"/>
      <c r="D741" s="620"/>
      <c r="E741" s="620"/>
      <c r="F741" s="620"/>
      <c r="G741"/>
      <c r="H741"/>
      <c r="I741" s="1282" t="s">
        <v>73</v>
      </c>
      <c r="J741" s="1282"/>
      <c r="K741"/>
      <c r="L741"/>
      <c r="M741" s="72"/>
      <c r="N741" s="65"/>
      <c r="O741" s="66"/>
      <c r="P741" s="556"/>
      <c r="Q741" s="556"/>
      <c r="R741" s="104"/>
      <c r="S741" s="67"/>
      <c r="T741" s="556"/>
    </row>
    <row r="742" spans="1:20" s="102" customFormat="1">
      <c r="B742" s="592" t="s">
        <v>599</v>
      </c>
      <c r="C742" s="592" t="s">
        <v>519</v>
      </c>
      <c r="D742" s="592" t="s">
        <v>325</v>
      </c>
      <c r="E742" s="592" t="s">
        <v>59</v>
      </c>
      <c r="F742" s="592" t="s">
        <v>56</v>
      </c>
      <c r="G742" s="592" t="s">
        <v>64</v>
      </c>
      <c r="H742" s="592" t="s">
        <v>57</v>
      </c>
      <c r="I742" s="86" t="s">
        <v>60</v>
      </c>
      <c r="J742" s="86" t="s">
        <v>4791</v>
      </c>
      <c r="K742"/>
      <c r="L742"/>
      <c r="M742" s="104"/>
      <c r="N742" s="65"/>
      <c r="O742" s="556"/>
      <c r="P742" s="556"/>
      <c r="Q742" s="556"/>
      <c r="R742" s="72"/>
      <c r="S742" s="558"/>
      <c r="T742" s="559"/>
    </row>
    <row r="743" spans="1:20" s="102" customFormat="1">
      <c r="B743" s="1208" t="s">
        <v>193</v>
      </c>
      <c r="C743" s="1131" t="s">
        <v>524</v>
      </c>
      <c r="D743" s="1131" t="s">
        <v>4589</v>
      </c>
      <c r="E743" s="593">
        <v>10</v>
      </c>
      <c r="F743" s="593" t="s">
        <v>4812</v>
      </c>
      <c r="G743" s="593" t="s">
        <v>4814</v>
      </c>
      <c r="H743" s="593">
        <v>3157625590151</v>
      </c>
      <c r="I743" s="643" t="s">
        <v>600</v>
      </c>
      <c r="J743" s="603">
        <v>9.3833000000000002</v>
      </c>
      <c r="K743"/>
      <c r="L743"/>
      <c r="M743" s="104"/>
      <c r="N743" s="65"/>
      <c r="O743" s="556"/>
      <c r="P743" s="556"/>
      <c r="Q743" s="556"/>
      <c r="R743" s="72"/>
      <c r="S743" s="558"/>
      <c r="T743" s="559"/>
    </row>
    <row r="744" spans="1:20" s="102" customFormat="1">
      <c r="B744" s="1209"/>
      <c r="C744" s="1131" t="s">
        <v>524</v>
      </c>
      <c r="D744" s="1131" t="s">
        <v>4591</v>
      </c>
      <c r="E744" s="593">
        <v>10</v>
      </c>
      <c r="F744" s="593" t="s">
        <v>4812</v>
      </c>
      <c r="G744" s="593" t="s">
        <v>4814</v>
      </c>
      <c r="H744" s="593">
        <v>3157625590168</v>
      </c>
      <c r="I744" s="643" t="s">
        <v>601</v>
      </c>
      <c r="J744" s="603">
        <v>9.3833000000000002</v>
      </c>
      <c r="K744"/>
      <c r="L744"/>
      <c r="M744" s="104"/>
      <c r="N744" s="65"/>
      <c r="O744" s="556"/>
      <c r="P744" s="556"/>
      <c r="Q744" s="556"/>
      <c r="R744" s="72"/>
      <c r="S744" s="558"/>
      <c r="T744" s="559"/>
    </row>
    <row r="745" spans="1:20" s="102" customFormat="1">
      <c r="B745" s="1208" t="s">
        <v>573</v>
      </c>
      <c r="C745" s="1131" t="s">
        <v>532</v>
      </c>
      <c r="D745" s="1131" t="s">
        <v>4592</v>
      </c>
      <c r="E745" s="593">
        <v>10</v>
      </c>
      <c r="F745" s="593" t="s">
        <v>4813</v>
      </c>
      <c r="G745" s="593" t="s">
        <v>4814</v>
      </c>
      <c r="H745" s="593">
        <v>3157625590908</v>
      </c>
      <c r="I745" s="658" t="s">
        <v>602</v>
      </c>
      <c r="J745" s="603">
        <v>15.573599999999999</v>
      </c>
      <c r="K745"/>
      <c r="L745"/>
      <c r="M745" s="104"/>
      <c r="N745" s="65"/>
      <c r="O745" s="556"/>
      <c r="P745" s="556"/>
      <c r="Q745" s="556"/>
      <c r="R745" s="72"/>
      <c r="S745" s="558"/>
      <c r="T745" s="559"/>
    </row>
    <row r="746" spans="1:20" s="102" customFormat="1">
      <c r="B746" s="1210"/>
      <c r="C746" s="1131" t="s">
        <v>532</v>
      </c>
      <c r="D746" s="1131" t="s">
        <v>4593</v>
      </c>
      <c r="E746" s="593">
        <v>10</v>
      </c>
      <c r="F746" s="593" t="s">
        <v>4813</v>
      </c>
      <c r="G746" s="593" t="s">
        <v>4814</v>
      </c>
      <c r="H746" s="593">
        <v>3157625591363</v>
      </c>
      <c r="I746" s="658" t="s">
        <v>603</v>
      </c>
      <c r="J746" s="603">
        <v>15.573599999999999</v>
      </c>
      <c r="K746"/>
      <c r="L746"/>
      <c r="M746" s="72"/>
      <c r="N746" s="65"/>
      <c r="O746" s="66"/>
      <c r="P746" s="556"/>
      <c r="Q746" s="556"/>
      <c r="R746" s="104"/>
      <c r="S746" s="558"/>
      <c r="T746" s="556"/>
    </row>
    <row r="747" spans="1:20" s="102" customFormat="1">
      <c r="B747" s="1210"/>
      <c r="C747" s="1131" t="s">
        <v>524</v>
      </c>
      <c r="D747" s="1131" t="s">
        <v>4590</v>
      </c>
      <c r="E747" s="593">
        <v>10</v>
      </c>
      <c r="F747" s="593" t="s">
        <v>4813</v>
      </c>
      <c r="G747" s="593" t="s">
        <v>4814</v>
      </c>
      <c r="H747" s="593">
        <v>3157629493137</v>
      </c>
      <c r="I747" s="658" t="s">
        <v>604</v>
      </c>
      <c r="J747" s="603">
        <v>15.573599999999999</v>
      </c>
      <c r="K747"/>
      <c r="L747"/>
      <c r="M747" s="104"/>
      <c r="N747" s="65"/>
      <c r="O747" s="556"/>
      <c r="P747" s="556"/>
      <c r="Q747" s="556"/>
      <c r="R747" s="104"/>
      <c r="S747" s="558"/>
      <c r="T747" s="556"/>
    </row>
    <row r="748" spans="1:20" s="102" customFormat="1">
      <c r="B748" s="1209"/>
      <c r="C748" s="1131" t="s">
        <v>524</v>
      </c>
      <c r="D748" s="1131" t="s">
        <v>4589</v>
      </c>
      <c r="E748" s="593">
        <v>10</v>
      </c>
      <c r="F748" s="593" t="s">
        <v>4813</v>
      </c>
      <c r="G748" s="593" t="s">
        <v>4814</v>
      </c>
      <c r="H748" s="593">
        <v>3157625590182</v>
      </c>
      <c r="I748" s="658" t="s">
        <v>605</v>
      </c>
      <c r="J748" s="603">
        <v>15.573599999999999</v>
      </c>
      <c r="K748"/>
      <c r="L748"/>
      <c r="M748" s="72"/>
      <c r="N748" s="65"/>
      <c r="O748" s="66"/>
      <c r="P748" s="556"/>
      <c r="Q748" s="556"/>
      <c r="R748" s="104"/>
      <c r="S748" s="558"/>
      <c r="T748" s="556"/>
    </row>
    <row r="749" spans="1:20" s="102" customFormat="1" ht="13.5" thickBot="1">
      <c r="B749" s="620"/>
      <c r="C749" s="620"/>
      <c r="D749" s="620"/>
      <c r="E749" s="620"/>
      <c r="F749" s="620"/>
      <c r="G749"/>
      <c r="H749"/>
      <c r="I749"/>
      <c r="J749"/>
      <c r="K749"/>
      <c r="L749"/>
      <c r="M749" s="72"/>
      <c r="N749" s="65"/>
      <c r="O749" s="66"/>
      <c r="P749" s="556"/>
      <c r="Q749" s="556"/>
      <c r="R749" s="104"/>
      <c r="S749" s="558"/>
      <c r="T749" s="556"/>
    </row>
    <row r="750" spans="1:20" s="102" customFormat="1" ht="21" thickBot="1">
      <c r="B750" s="1318" t="s">
        <v>4594</v>
      </c>
      <c r="C750" s="1318"/>
      <c r="D750" s="1318"/>
      <c r="E750" s="1318"/>
      <c r="F750" s="81"/>
      <c r="G750" s="81"/>
      <c r="H750" s="81"/>
      <c r="I750" s="1228" t="s">
        <v>53</v>
      </c>
      <c r="J750" s="1229"/>
      <c r="K750"/>
      <c r="L750"/>
      <c r="M750" s="72"/>
      <c r="N750" s="65"/>
      <c r="O750" s="66"/>
      <c r="P750" s="556"/>
      <c r="Q750" s="556"/>
      <c r="R750" s="104"/>
      <c r="S750" s="558"/>
      <c r="T750" s="556"/>
    </row>
    <row r="751" spans="1:20" s="102" customFormat="1" ht="14.25" thickTop="1" thickBot="1">
      <c r="B751" s="620"/>
      <c r="C751" s="620"/>
      <c r="D751" s="620"/>
      <c r="E751" s="620"/>
      <c r="F751" s="620"/>
      <c r="G751"/>
      <c r="H751"/>
      <c r="I751" s="1224" t="s">
        <v>52</v>
      </c>
      <c r="J751" s="1225"/>
      <c r="K751"/>
      <c r="L751"/>
      <c r="M751" s="72"/>
      <c r="N751" s="65"/>
      <c r="O751" s="66"/>
      <c r="P751" s="556"/>
      <c r="Q751" s="556"/>
      <c r="R751" s="104"/>
      <c r="S751" s="558"/>
      <c r="T751" s="556"/>
    </row>
    <row r="752" spans="1:20" s="102" customFormat="1" ht="22.5">
      <c r="B752" s="592" t="s">
        <v>560</v>
      </c>
      <c r="C752" s="592" t="s">
        <v>519</v>
      </c>
      <c r="D752" s="592" t="s">
        <v>325</v>
      </c>
      <c r="E752" s="592" t="s">
        <v>59</v>
      </c>
      <c r="F752" s="592" t="s">
        <v>56</v>
      </c>
      <c r="G752" s="592" t="s">
        <v>64</v>
      </c>
      <c r="H752" s="592" t="s">
        <v>57</v>
      </c>
      <c r="I752" s="592" t="s">
        <v>60</v>
      </c>
      <c r="J752" s="592" t="s">
        <v>4791</v>
      </c>
      <c r="K752"/>
      <c r="L752"/>
      <c r="M752" s="72"/>
      <c r="N752" s="65"/>
      <c r="O752" s="66"/>
      <c r="P752" s="556"/>
      <c r="Q752" s="556"/>
      <c r="R752" s="104"/>
      <c r="S752" s="558"/>
      <c r="T752" s="556"/>
    </row>
    <row r="753" spans="1:20" s="102" customFormat="1" ht="15">
      <c r="B753" s="816" t="s">
        <v>193</v>
      </c>
      <c r="C753" s="1131" t="s">
        <v>546</v>
      </c>
      <c r="D753" s="1131" t="s">
        <v>610</v>
      </c>
      <c r="E753" s="593">
        <v>25</v>
      </c>
      <c r="F753" s="593" t="s">
        <v>4812</v>
      </c>
      <c r="G753" s="593" t="s">
        <v>4814</v>
      </c>
      <c r="H753" s="593">
        <v>3157629408889</v>
      </c>
      <c r="I753" s="643" t="s">
        <v>5703</v>
      </c>
      <c r="J753" s="603">
        <v>10.39</v>
      </c>
      <c r="K753" s="814" t="s">
        <v>4836</v>
      </c>
      <c r="L753"/>
      <c r="M753" s="72"/>
      <c r="N753" s="65"/>
      <c r="O753" s="66"/>
      <c r="P753" s="556"/>
      <c r="Q753" s="556"/>
      <c r="R753" s="104"/>
      <c r="S753" s="558"/>
      <c r="T753" s="556"/>
    </row>
    <row r="754" spans="1:20" s="102" customFormat="1">
      <c r="B754" s="1131" t="s">
        <v>573</v>
      </c>
      <c r="C754" s="1131" t="s">
        <v>546</v>
      </c>
      <c r="D754" s="1131" t="s">
        <v>610</v>
      </c>
      <c r="E754" s="593">
        <v>25</v>
      </c>
      <c r="F754" s="593" t="s">
        <v>4813</v>
      </c>
      <c r="G754" s="593" t="s">
        <v>4814</v>
      </c>
      <c r="H754" s="593">
        <v>3157629408858</v>
      </c>
      <c r="I754" s="643" t="s">
        <v>611</v>
      </c>
      <c r="J754" s="603">
        <v>16.48</v>
      </c>
      <c r="K754"/>
      <c r="L754"/>
      <c r="M754" s="72"/>
      <c r="N754" s="65"/>
      <c r="O754" s="66"/>
      <c r="P754" s="556"/>
      <c r="Q754" s="556"/>
      <c r="R754" s="104"/>
      <c r="S754" s="558"/>
      <c r="T754" s="556"/>
    </row>
    <row r="755" spans="1:20" s="102" customFormat="1">
      <c r="B755" s="13"/>
      <c r="C755" s="13"/>
      <c r="D755" s="13"/>
      <c r="E755" s="555"/>
      <c r="F755" s="555"/>
      <c r="G755" s="555"/>
      <c r="H755" s="555"/>
      <c r="I755" s="72"/>
      <c r="J755" s="556"/>
      <c r="K755"/>
      <c r="L755"/>
      <c r="M755" s="72"/>
      <c r="N755" s="65"/>
      <c r="O755" s="66"/>
      <c r="P755" s="556"/>
      <c r="Q755" s="556"/>
      <c r="R755" s="104"/>
      <c r="S755" s="558"/>
      <c r="T755" s="556"/>
    </row>
    <row r="756" spans="1:20" s="102" customFormat="1">
      <c r="B756" s="620"/>
      <c r="C756" s="620"/>
      <c r="D756" s="620"/>
      <c r="E756" s="620"/>
      <c r="F756" s="620"/>
      <c r="G756"/>
      <c r="H756"/>
      <c r="I756" s="1206" t="s">
        <v>73</v>
      </c>
      <c r="J756" s="1206"/>
      <c r="K756"/>
      <c r="L756"/>
      <c r="M756" s="72"/>
      <c r="N756" s="65"/>
      <c r="O756" s="66"/>
      <c r="P756" s="556"/>
      <c r="Q756" s="556"/>
      <c r="R756" s="104"/>
      <c r="S756" s="558"/>
      <c r="T756" s="556"/>
    </row>
    <row r="757" spans="1:20" s="102" customFormat="1" ht="22.5">
      <c r="B757" s="592" t="s">
        <v>560</v>
      </c>
      <c r="C757" s="592" t="s">
        <v>519</v>
      </c>
      <c r="D757" s="592" t="s">
        <v>325</v>
      </c>
      <c r="E757" s="592" t="s">
        <v>59</v>
      </c>
      <c r="F757" s="592" t="s">
        <v>56</v>
      </c>
      <c r="G757" s="592" t="s">
        <v>64</v>
      </c>
      <c r="H757" s="592" t="s">
        <v>57</v>
      </c>
      <c r="I757" s="592" t="s">
        <v>60</v>
      </c>
      <c r="J757" s="592" t="s">
        <v>4791</v>
      </c>
      <c r="K757"/>
      <c r="L757"/>
      <c r="M757" s="72"/>
      <c r="N757" s="65"/>
      <c r="O757" s="66"/>
      <c r="P757" s="556"/>
      <c r="Q757" s="556"/>
      <c r="R757" s="104"/>
      <c r="S757" s="558"/>
      <c r="T757" s="556"/>
    </row>
    <row r="758" spans="1:20" s="102" customFormat="1">
      <c r="B758" s="1131" t="s">
        <v>193</v>
      </c>
      <c r="C758" s="1131" t="s">
        <v>612</v>
      </c>
      <c r="D758" s="1131" t="s">
        <v>613</v>
      </c>
      <c r="E758" s="593">
        <v>10</v>
      </c>
      <c r="F758" s="593" t="s">
        <v>4812</v>
      </c>
      <c r="G758" s="593" t="s">
        <v>4814</v>
      </c>
      <c r="H758" s="593">
        <v>3157625619487</v>
      </c>
      <c r="I758" s="643" t="s">
        <v>614</v>
      </c>
      <c r="J758" s="603">
        <v>5.7164999999999999</v>
      </c>
      <c r="K758"/>
      <c r="L758"/>
      <c r="M758" s="72"/>
      <c r="N758" s="65"/>
      <c r="O758" s="66"/>
      <c r="P758" s="556"/>
      <c r="Q758" s="556"/>
      <c r="R758" s="104"/>
      <c r="S758" s="558"/>
      <c r="T758" s="556"/>
    </row>
    <row r="759" spans="1:20" s="102" customFormat="1">
      <c r="B759" s="1131" t="s">
        <v>573</v>
      </c>
      <c r="C759" s="1131" t="s">
        <v>612</v>
      </c>
      <c r="D759" s="1131" t="s">
        <v>613</v>
      </c>
      <c r="E759" s="593">
        <v>10</v>
      </c>
      <c r="F759" s="593" t="s">
        <v>4812</v>
      </c>
      <c r="G759" s="593" t="s">
        <v>4814</v>
      </c>
      <c r="H759" s="593">
        <v>3157625619494</v>
      </c>
      <c r="I759" s="658" t="s">
        <v>615</v>
      </c>
      <c r="J759" s="603">
        <v>7.7250000000000005</v>
      </c>
      <c r="K759"/>
      <c r="L759"/>
    </row>
    <row r="760" spans="1:20" s="102" customFormat="1">
      <c r="B760" s="13"/>
      <c r="C760" s="13"/>
      <c r="D760" s="13"/>
      <c r="E760" s="555"/>
      <c r="F760" s="555"/>
      <c r="G760" s="555"/>
      <c r="H760" s="555"/>
      <c r="I760" s="105"/>
      <c r="J760" s="556"/>
      <c r="K760"/>
      <c r="L760" s="59"/>
    </row>
    <row r="761" spans="1:20" s="181" customFormat="1" ht="24.95" customHeight="1">
      <c r="A761" s="102"/>
      <c r="B761" s="620"/>
      <c r="C761" s="620"/>
      <c r="D761" s="620"/>
      <c r="E761" s="620"/>
      <c r="F761" s="620"/>
      <c r="G761"/>
      <c r="H761"/>
      <c r="I761"/>
      <c r="J761"/>
      <c r="K761"/>
      <c r="L761"/>
      <c r="N761" s="568"/>
      <c r="O761" s="568"/>
      <c r="P761" s="568"/>
      <c r="Q761" s="568"/>
    </row>
    <row r="762" spans="1:20" s="569" customFormat="1" ht="21" thickBot="1">
      <c r="A762" s="102"/>
      <c r="B762" s="1217" t="s">
        <v>622</v>
      </c>
      <c r="C762" s="1217"/>
      <c r="D762" s="1217"/>
      <c r="E762" s="625"/>
      <c r="F762" s="625"/>
      <c r="G762" s="81"/>
      <c r="H762" s="81"/>
      <c r="I762" s="81"/>
      <c r="J762"/>
      <c r="K762" s="770"/>
      <c r="L762"/>
      <c r="M762" s="1143"/>
      <c r="N762" s="1329"/>
      <c r="O762" s="1329"/>
    </row>
    <row r="763" spans="1:20" s="102" customFormat="1" ht="13.5" thickTop="1">
      <c r="B763" s="620"/>
      <c r="C763" s="620"/>
      <c r="D763" s="620"/>
      <c r="E763" s="620"/>
      <c r="F763" s="620"/>
      <c r="G763"/>
      <c r="H763" s="1331"/>
      <c r="I763" s="1331"/>
      <c r="J763"/>
      <c r="K763" s="770"/>
      <c r="L763"/>
      <c r="M763" s="1140"/>
      <c r="N763" s="1311"/>
      <c r="O763" s="1311"/>
    </row>
    <row r="764" spans="1:20" s="102" customFormat="1" ht="24.95" customHeight="1">
      <c r="B764" s="592" t="s">
        <v>560</v>
      </c>
      <c r="C764" s="592" t="s">
        <v>405</v>
      </c>
      <c r="D764" s="592" t="s">
        <v>59</v>
      </c>
      <c r="E764" s="592" t="s">
        <v>56</v>
      </c>
      <c r="F764" s="592" t="s">
        <v>64</v>
      </c>
      <c r="G764" s="592" t="s">
        <v>57</v>
      </c>
      <c r="H764" s="592" t="s">
        <v>60</v>
      </c>
      <c r="I764" s="592" t="s">
        <v>4791</v>
      </c>
      <c r="J764"/>
      <c r="K764" s="770"/>
      <c r="L764"/>
      <c r="N764" s="1313"/>
      <c r="O764" s="1313"/>
    </row>
    <row r="765" spans="1:20" s="102" customFormat="1" ht="24.95" customHeight="1">
      <c r="B765" s="1238" t="s">
        <v>193</v>
      </c>
      <c r="C765" s="1145" t="s">
        <v>413</v>
      </c>
      <c r="D765" s="593">
        <v>1</v>
      </c>
      <c r="E765" s="593" t="s">
        <v>4813</v>
      </c>
      <c r="F765" s="593" t="s">
        <v>4814</v>
      </c>
      <c r="G765" s="593">
        <v>3157625615472</v>
      </c>
      <c r="H765" s="602" t="s">
        <v>1778</v>
      </c>
      <c r="I765" s="603">
        <v>57.3504</v>
      </c>
      <c r="J765"/>
      <c r="K765" s="770"/>
      <c r="L765"/>
      <c r="M765" s="570"/>
      <c r="N765" s="570"/>
      <c r="O765" s="570"/>
    </row>
    <row r="766" spans="1:20" s="102" customFormat="1">
      <c r="B766" s="1240"/>
      <c r="C766" s="1145" t="s">
        <v>408</v>
      </c>
      <c r="D766" s="593">
        <v>1</v>
      </c>
      <c r="E766" s="593" t="s">
        <v>4812</v>
      </c>
      <c r="F766" s="593" t="s">
        <v>4814</v>
      </c>
      <c r="G766" s="593">
        <v>3157625602564</v>
      </c>
      <c r="H766" s="602" t="s">
        <v>624</v>
      </c>
      <c r="I766" s="603">
        <v>56.258600000000001</v>
      </c>
      <c r="J766"/>
      <c r="K766" s="770"/>
      <c r="L766"/>
      <c r="M766" s="104"/>
      <c r="N766" s="67"/>
      <c r="O766" s="556"/>
    </row>
    <row r="767" spans="1:20" s="102" customFormat="1">
      <c r="B767" s="1238" t="s">
        <v>573</v>
      </c>
      <c r="C767" s="1145" t="s">
        <v>413</v>
      </c>
      <c r="D767" s="593">
        <v>1</v>
      </c>
      <c r="E767" s="593" t="s">
        <v>4813</v>
      </c>
      <c r="F767" s="593" t="s">
        <v>4814</v>
      </c>
      <c r="G767" s="593">
        <v>3157625567191</v>
      </c>
      <c r="H767" s="604" t="s">
        <v>626</v>
      </c>
      <c r="I767" s="603">
        <v>52.128300000000003</v>
      </c>
      <c r="J767"/>
      <c r="K767"/>
      <c r="L767"/>
      <c r="M767" s="104"/>
      <c r="N767" s="67"/>
      <c r="O767" s="556"/>
    </row>
    <row r="768" spans="1:20" s="102" customFormat="1">
      <c r="B768" s="1240"/>
      <c r="C768" s="1145" t="s">
        <v>408</v>
      </c>
      <c r="D768" s="593">
        <v>1</v>
      </c>
      <c r="E768" s="593" t="s">
        <v>4813</v>
      </c>
      <c r="F768" s="593" t="s">
        <v>4814</v>
      </c>
      <c r="G768" s="593">
        <v>3157629314302</v>
      </c>
      <c r="H768" s="604" t="s">
        <v>628</v>
      </c>
      <c r="I768" s="603">
        <v>54.847500000000004</v>
      </c>
      <c r="J768"/>
      <c r="K768"/>
      <c r="L768"/>
      <c r="M768" s="104"/>
      <c r="N768" s="67"/>
      <c r="O768" s="556"/>
    </row>
    <row r="769" spans="1:17" s="102" customFormat="1">
      <c r="B769" s="1144" t="s">
        <v>4775</v>
      </c>
      <c r="C769" s="1145"/>
      <c r="D769" s="593">
        <v>1</v>
      </c>
      <c r="E769" s="593" t="s">
        <v>4813</v>
      </c>
      <c r="F769" s="593" t="s">
        <v>4814</v>
      </c>
      <c r="G769" s="593">
        <v>3157625569317</v>
      </c>
      <c r="H769" s="602" t="s">
        <v>630</v>
      </c>
      <c r="I769" s="603">
        <v>32.094799999999999</v>
      </c>
      <c r="J769"/>
      <c r="K769"/>
      <c r="L769" s="9"/>
      <c r="M769" s="104"/>
      <c r="N769" s="67"/>
      <c r="O769" s="556"/>
    </row>
    <row r="770" spans="1:17" s="102" customFormat="1" ht="25.5" customHeight="1">
      <c r="B770" s="1144" t="s">
        <v>4776</v>
      </c>
      <c r="C770" s="632"/>
      <c r="D770" s="593">
        <v>1</v>
      </c>
      <c r="E770" s="593" t="s">
        <v>4813</v>
      </c>
      <c r="F770" s="593" t="s">
        <v>4814</v>
      </c>
      <c r="G770" s="593">
        <v>3157625603363</v>
      </c>
      <c r="H770" s="664" t="s">
        <v>627</v>
      </c>
      <c r="I770" s="603">
        <v>48.852899999999998</v>
      </c>
      <c r="J770"/>
      <c r="K770"/>
      <c r="L770" s="9"/>
      <c r="M770" s="104"/>
      <c r="N770" s="67"/>
      <c r="O770" s="556"/>
    </row>
    <row r="771" spans="1:17" s="102" customFormat="1" ht="12" customHeight="1">
      <c r="B771" s="1146" t="s">
        <v>623</v>
      </c>
      <c r="C771" s="633"/>
      <c r="D771" s="593">
        <v>1</v>
      </c>
      <c r="E771" s="593" t="s">
        <v>4813</v>
      </c>
      <c r="F771" s="593" t="s">
        <v>4814</v>
      </c>
      <c r="G771" s="593">
        <v>3157625609143</v>
      </c>
      <c r="H771" s="664" t="s">
        <v>631</v>
      </c>
      <c r="I771" s="603">
        <v>19.466999999999999</v>
      </c>
      <c r="J771"/>
      <c r="K771"/>
      <c r="L771"/>
      <c r="M771" s="104"/>
      <c r="N771" s="67"/>
      <c r="O771" s="556"/>
    </row>
    <row r="772" spans="1:17" s="102" customFormat="1" ht="12" customHeight="1">
      <c r="B772" s="1146" t="s">
        <v>4777</v>
      </c>
      <c r="C772" s="633"/>
      <c r="D772" s="593">
        <v>1</v>
      </c>
      <c r="E772" s="593" t="s">
        <v>4813</v>
      </c>
      <c r="F772" s="593" t="s">
        <v>5278</v>
      </c>
      <c r="G772" s="593">
        <v>3157625595835</v>
      </c>
      <c r="H772" s="664" t="s">
        <v>632</v>
      </c>
      <c r="I772" s="603">
        <v>27.913000000000004</v>
      </c>
      <c r="J772"/>
      <c r="K772"/>
      <c r="L772"/>
      <c r="M772" s="104"/>
      <c r="N772" s="67"/>
      <c r="O772" s="556"/>
    </row>
    <row r="773" spans="1:17" s="102" customFormat="1" ht="12" customHeight="1">
      <c r="B773"/>
      <c r="C773"/>
      <c r="D773"/>
      <c r="E773"/>
      <c r="F773"/>
      <c r="G773"/>
      <c r="H773"/>
      <c r="I773"/>
      <c r="J773"/>
      <c r="K773"/>
      <c r="L773"/>
      <c r="M773" s="104"/>
      <c r="N773" s="67"/>
      <c r="O773" s="556"/>
    </row>
    <row r="774" spans="1:17" s="102" customFormat="1" ht="12" customHeight="1">
      <c r="A774" s="181"/>
      <c r="B774"/>
      <c r="C774"/>
      <c r="D774"/>
      <c r="E774"/>
      <c r="F774"/>
      <c r="G774"/>
      <c r="H774"/>
      <c r="I774"/>
      <c r="J774"/>
      <c r="K774"/>
      <c r="L774"/>
    </row>
    <row r="775" spans="1:17" s="102" customFormat="1" ht="21" thickBot="1">
      <c r="A775" s="181"/>
      <c r="B775" s="1217" t="s">
        <v>4595</v>
      </c>
      <c r="C775" s="1217"/>
      <c r="D775" s="1217"/>
      <c r="E775" s="622"/>
      <c r="F775" s="622"/>
      <c r="G775" s="622"/>
      <c r="H775" s="622"/>
      <c r="I775" s="622"/>
      <c r="J775" s="634"/>
      <c r="K775" s="634"/>
      <c r="L775"/>
    </row>
    <row r="776" spans="1:17" s="181" customFormat="1" ht="12" customHeight="1" thickTop="1">
      <c r="A776" s="102"/>
      <c r="B776"/>
      <c r="C776"/>
      <c r="D776"/>
      <c r="E776"/>
      <c r="F776"/>
      <c r="G776"/>
      <c r="H776" s="1283" t="s">
        <v>73</v>
      </c>
      <c r="I776" s="1283"/>
      <c r="J776"/>
      <c r="K776"/>
      <c r="L776"/>
      <c r="N776" s="568"/>
      <c r="O776" s="568"/>
      <c r="P776" s="568"/>
      <c r="Q776" s="568"/>
    </row>
    <row r="777" spans="1:17" s="569" customFormat="1" ht="22.5">
      <c r="A777" s="102"/>
      <c r="B777" s="592" t="s">
        <v>1273</v>
      </c>
      <c r="C777" s="592" t="s">
        <v>325</v>
      </c>
      <c r="D777" s="592" t="s">
        <v>59</v>
      </c>
      <c r="E777" s="592" t="s">
        <v>56</v>
      </c>
      <c r="F777" s="592" t="s">
        <v>64</v>
      </c>
      <c r="G777" s="592" t="s">
        <v>57</v>
      </c>
      <c r="H777" s="592" t="s">
        <v>60</v>
      </c>
      <c r="I777" s="592" t="s">
        <v>4791</v>
      </c>
      <c r="J777"/>
      <c r="K777"/>
      <c r="L777"/>
    </row>
    <row r="778" spans="1:17" s="102" customFormat="1" ht="12" customHeight="1">
      <c r="B778" s="1226" t="s">
        <v>1274</v>
      </c>
      <c r="C778" s="1131" t="s">
        <v>372</v>
      </c>
      <c r="D778" s="593">
        <v>20</v>
      </c>
      <c r="E778" s="593" t="s">
        <v>4813</v>
      </c>
      <c r="F778" s="593" t="s">
        <v>4815</v>
      </c>
      <c r="G778" s="593">
        <v>3157625679139</v>
      </c>
      <c r="H778" s="663" t="s">
        <v>1275</v>
      </c>
      <c r="I778" s="603">
        <v>3.2754000000000003</v>
      </c>
      <c r="J778"/>
      <c r="K778"/>
      <c r="L778"/>
    </row>
    <row r="779" spans="1:17" s="102" customFormat="1" ht="12" customHeight="1">
      <c r="B779" s="1249"/>
      <c r="C779" s="1131" t="s">
        <v>174</v>
      </c>
      <c r="D779" s="593">
        <v>20</v>
      </c>
      <c r="E779" s="593" t="s">
        <v>4813</v>
      </c>
      <c r="F779" s="593" t="s">
        <v>4815</v>
      </c>
      <c r="G779" s="593">
        <v>3157625679146</v>
      </c>
      <c r="H779" s="663" t="s">
        <v>1276</v>
      </c>
      <c r="I779" s="603">
        <v>3.2754000000000003</v>
      </c>
      <c r="J779"/>
      <c r="K779"/>
      <c r="L779"/>
    </row>
    <row r="780" spans="1:17" s="102" customFormat="1" ht="12" customHeight="1">
      <c r="B780" s="1249"/>
      <c r="C780" s="1131" t="s">
        <v>3</v>
      </c>
      <c r="D780" s="593">
        <v>20</v>
      </c>
      <c r="E780" s="593" t="s">
        <v>4813</v>
      </c>
      <c r="F780" s="593" t="s">
        <v>4815</v>
      </c>
      <c r="G780" s="593">
        <v>3157625679153</v>
      </c>
      <c r="H780" s="663" t="s">
        <v>1277</v>
      </c>
      <c r="I780" s="603">
        <v>3.2754000000000003</v>
      </c>
      <c r="J780"/>
      <c r="K780"/>
      <c r="L780"/>
    </row>
    <row r="781" spans="1:17" s="102" customFormat="1" ht="12" customHeight="1">
      <c r="B781" s="1249"/>
      <c r="C781" s="1131" t="s">
        <v>475</v>
      </c>
      <c r="D781" s="593">
        <v>20</v>
      </c>
      <c r="E781" s="593" t="s">
        <v>4813</v>
      </c>
      <c r="F781" s="593" t="s">
        <v>4815</v>
      </c>
      <c r="G781" s="593">
        <v>3157625679177</v>
      </c>
      <c r="H781" s="663" t="s">
        <v>1278</v>
      </c>
      <c r="I781" s="603">
        <v>3.2754000000000003</v>
      </c>
      <c r="J781"/>
      <c r="K781"/>
      <c r="L781"/>
    </row>
    <row r="782" spans="1:17" s="102" customFormat="1" ht="19.5" customHeight="1">
      <c r="B782" s="1227"/>
      <c r="C782" s="1131" t="s">
        <v>739</v>
      </c>
      <c r="D782" s="593">
        <v>20</v>
      </c>
      <c r="E782" s="593" t="s">
        <v>4813</v>
      </c>
      <c r="F782" s="593" t="s">
        <v>4815</v>
      </c>
      <c r="G782" s="593">
        <v>3157625679184</v>
      </c>
      <c r="H782" s="663" t="s">
        <v>1279</v>
      </c>
      <c r="I782" s="603">
        <v>3.2754000000000003</v>
      </c>
      <c r="J782"/>
      <c r="K782"/>
      <c r="L782" s="9"/>
    </row>
    <row r="783" spans="1:17" s="102" customFormat="1" ht="21.95" customHeight="1">
      <c r="B783" s="717"/>
      <c r="C783" s="718"/>
      <c r="D783" s="719"/>
      <c r="E783" s="555"/>
      <c r="F783" s="555"/>
      <c r="G783" s="555"/>
      <c r="H783" s="555"/>
      <c r="I783" s="555"/>
      <c r="J783"/>
      <c r="K783"/>
      <c r="L783" s="9"/>
    </row>
    <row r="784" spans="1:17" s="102" customFormat="1" ht="21" thickBot="1">
      <c r="B784" s="1076" t="s">
        <v>4596</v>
      </c>
      <c r="C784" s="1076"/>
      <c r="D784" s="1076"/>
      <c r="E784" s="622"/>
      <c r="F784" s="622"/>
      <c r="G784" s="622"/>
      <c r="J784"/>
      <c r="K784"/>
      <c r="L784" s="9"/>
    </row>
    <row r="785" spans="1:13" s="102" customFormat="1" ht="13.5" thickTop="1">
      <c r="H785" s="1206" t="s">
        <v>73</v>
      </c>
      <c r="I785" s="1206"/>
      <c r="J785"/>
      <c r="K785"/>
      <c r="L785"/>
    </row>
    <row r="786" spans="1:13" s="102" customFormat="1" ht="22.5">
      <c r="B786" s="592" t="s">
        <v>1273</v>
      </c>
      <c r="C786" s="592" t="s">
        <v>325</v>
      </c>
      <c r="D786" s="592" t="s">
        <v>59</v>
      </c>
      <c r="E786" s="592" t="s">
        <v>56</v>
      </c>
      <c r="F786" s="592" t="s">
        <v>64</v>
      </c>
      <c r="G786" s="592" t="s">
        <v>57</v>
      </c>
      <c r="H786" s="592" t="s">
        <v>60</v>
      </c>
      <c r="I786" s="592" t="s">
        <v>4791</v>
      </c>
      <c r="J786"/>
      <c r="K786"/>
      <c r="L786"/>
    </row>
    <row r="787" spans="1:13" s="102" customFormat="1" ht="12" customHeight="1">
      <c r="B787" s="1226" t="s">
        <v>1280</v>
      </c>
      <c r="C787" s="1131" t="s">
        <v>372</v>
      </c>
      <c r="D787" s="593">
        <v>250</v>
      </c>
      <c r="E787" s="593" t="s">
        <v>4813</v>
      </c>
      <c r="F787" s="593" t="s">
        <v>4814</v>
      </c>
      <c r="G787" s="593">
        <v>8711479443732</v>
      </c>
      <c r="H787" s="663" t="s">
        <v>1281</v>
      </c>
      <c r="I787" s="603">
        <v>1.1433000000000002</v>
      </c>
      <c r="J787"/>
      <c r="K787"/>
      <c r="L787"/>
    </row>
    <row r="788" spans="1:13" s="102" customFormat="1" ht="12" customHeight="1">
      <c r="B788" s="1249"/>
      <c r="C788" s="1131" t="s">
        <v>0</v>
      </c>
      <c r="D788" s="593">
        <v>250</v>
      </c>
      <c r="E788" s="593" t="s">
        <v>4813</v>
      </c>
      <c r="F788" s="593" t="s">
        <v>4814</v>
      </c>
      <c r="G788" s="593">
        <v>5900442684248</v>
      </c>
      <c r="H788" s="663" t="s">
        <v>1282</v>
      </c>
      <c r="I788" s="603">
        <v>1.1433000000000002</v>
      </c>
      <c r="J788"/>
      <c r="K788"/>
      <c r="L788"/>
    </row>
    <row r="789" spans="1:13" s="102" customFormat="1" ht="12" customHeight="1">
      <c r="B789" s="1249"/>
      <c r="C789" s="1131" t="s">
        <v>174</v>
      </c>
      <c r="D789" s="593">
        <v>250</v>
      </c>
      <c r="E789" s="593" t="s">
        <v>4813</v>
      </c>
      <c r="F789" s="593" t="s">
        <v>4814</v>
      </c>
      <c r="G789" s="593">
        <v>5900442684217</v>
      </c>
      <c r="H789" s="663" t="s">
        <v>1283</v>
      </c>
      <c r="I789" s="603">
        <v>1.1433000000000002</v>
      </c>
      <c r="J789"/>
      <c r="K789"/>
      <c r="L789"/>
    </row>
    <row r="790" spans="1:13" s="102" customFormat="1" ht="12" customHeight="1">
      <c r="A790" s="181"/>
      <c r="B790" s="1249"/>
      <c r="C790" s="1131" t="s">
        <v>377</v>
      </c>
      <c r="D790" s="593">
        <v>250</v>
      </c>
      <c r="E790" s="593" t="s">
        <v>4813</v>
      </c>
      <c r="F790" s="593" t="s">
        <v>4814</v>
      </c>
      <c r="G790" s="593">
        <v>5900442684255</v>
      </c>
      <c r="H790" s="663" t="s">
        <v>1284</v>
      </c>
      <c r="I790" s="603">
        <v>1.1433000000000002</v>
      </c>
      <c r="J790"/>
      <c r="K790"/>
      <c r="L790"/>
    </row>
    <row r="791" spans="1:13" s="102" customFormat="1" ht="12" customHeight="1">
      <c r="A791" s="181"/>
      <c r="B791" s="1249"/>
      <c r="C791" s="1131" t="s">
        <v>2</v>
      </c>
      <c r="D791" s="593">
        <v>250</v>
      </c>
      <c r="E791" s="593" t="s">
        <v>4813</v>
      </c>
      <c r="F791" s="593" t="s">
        <v>4814</v>
      </c>
      <c r="G791" s="593">
        <v>5900442780568</v>
      </c>
      <c r="H791" s="663" t="s">
        <v>1285</v>
      </c>
      <c r="I791" s="603">
        <v>1.1433000000000002</v>
      </c>
      <c r="J791"/>
      <c r="K791"/>
      <c r="L791"/>
    </row>
    <row r="792" spans="1:13" s="102" customFormat="1" ht="12" customHeight="1">
      <c r="B792" s="1249"/>
      <c r="C792" s="1131" t="s">
        <v>3</v>
      </c>
      <c r="D792" s="593">
        <v>250</v>
      </c>
      <c r="E792" s="593" t="s">
        <v>4813</v>
      </c>
      <c r="F792" s="593" t="s">
        <v>4814</v>
      </c>
      <c r="G792" s="593">
        <v>8711479443749</v>
      </c>
      <c r="H792" s="663" t="s">
        <v>1286</v>
      </c>
      <c r="I792" s="603">
        <v>1.1433000000000002</v>
      </c>
      <c r="J792"/>
      <c r="K792"/>
      <c r="L792"/>
    </row>
    <row r="793" spans="1:13" s="102" customFormat="1" ht="12" customHeight="1">
      <c r="B793" s="1227"/>
      <c r="C793" s="1131" t="s">
        <v>475</v>
      </c>
      <c r="D793" s="593">
        <v>250</v>
      </c>
      <c r="E793" s="593" t="s">
        <v>4813</v>
      </c>
      <c r="F793" s="593" t="s">
        <v>4814</v>
      </c>
      <c r="G793" s="593">
        <v>8711479443756</v>
      </c>
      <c r="H793" s="663" t="s">
        <v>1287</v>
      </c>
      <c r="I793" s="603">
        <v>1.1433000000000002</v>
      </c>
      <c r="J793"/>
      <c r="K793"/>
      <c r="L793"/>
    </row>
    <row r="794" spans="1:13" s="181" customFormat="1" ht="12" customHeight="1">
      <c r="A794" s="102"/>
      <c r="B794" s="1226" t="s">
        <v>1288</v>
      </c>
      <c r="C794" s="1131" t="s">
        <v>372</v>
      </c>
      <c r="D794" s="593">
        <v>50</v>
      </c>
      <c r="E794" s="593" t="s">
        <v>4813</v>
      </c>
      <c r="F794" s="593" t="s">
        <v>4814</v>
      </c>
      <c r="G794" s="593">
        <v>5900442711166</v>
      </c>
      <c r="H794" s="663" t="s">
        <v>1289</v>
      </c>
      <c r="I794" s="603">
        <v>1.7509999999999999</v>
      </c>
      <c r="J794"/>
      <c r="K794"/>
      <c r="L794"/>
      <c r="M794" s="568"/>
    </row>
    <row r="795" spans="1:13" s="102" customFormat="1" ht="18" customHeight="1">
      <c r="B795" s="1249"/>
      <c r="C795" s="1131" t="s">
        <v>174</v>
      </c>
      <c r="D795" s="593">
        <v>50</v>
      </c>
      <c r="E795" s="593" t="s">
        <v>4813</v>
      </c>
      <c r="F795" s="593" t="s">
        <v>4814</v>
      </c>
      <c r="G795" s="593">
        <v>5900442711159</v>
      </c>
      <c r="H795" s="663" t="s">
        <v>1290</v>
      </c>
      <c r="I795" s="603">
        <v>1.7509999999999999</v>
      </c>
      <c r="J795"/>
      <c r="K795"/>
      <c r="L795"/>
    </row>
    <row r="796" spans="1:13" s="102" customFormat="1" ht="17.25" customHeight="1">
      <c r="B796" s="1227"/>
      <c r="C796" s="1131" t="s">
        <v>3</v>
      </c>
      <c r="D796" s="593">
        <v>50</v>
      </c>
      <c r="E796" s="593" t="s">
        <v>4813</v>
      </c>
      <c r="F796" s="593" t="s">
        <v>4814</v>
      </c>
      <c r="G796" s="593">
        <v>5900442720908</v>
      </c>
      <c r="H796" s="663" t="s">
        <v>1291</v>
      </c>
      <c r="I796" s="603">
        <v>1.7509999999999999</v>
      </c>
      <c r="J796"/>
      <c r="K796"/>
      <c r="L796"/>
    </row>
    <row r="797" spans="1:13" s="102" customFormat="1">
      <c r="B797" s="717"/>
      <c r="C797" s="718"/>
      <c r="D797" s="719"/>
      <c r="E797" s="555"/>
      <c r="F797" s="555"/>
      <c r="G797" s="555"/>
      <c r="H797" s="555"/>
      <c r="I797" s="555"/>
      <c r="J797"/>
      <c r="K797"/>
      <c r="L797"/>
    </row>
    <row r="798" spans="1:13" s="102" customFormat="1" ht="21" thickBot="1">
      <c r="B798" s="1236" t="s">
        <v>4597</v>
      </c>
      <c r="C798" s="1236"/>
      <c r="D798" s="1236"/>
      <c r="E798" s="622"/>
      <c r="F798" s="622"/>
      <c r="G798" s="622"/>
      <c r="H798" s="10"/>
      <c r="I798" s="9"/>
      <c r="J798"/>
      <c r="K798"/>
      <c r="L798"/>
    </row>
    <row r="799" spans="1:13" s="102" customFormat="1" ht="21" thickTop="1">
      <c r="B799" s="1103"/>
      <c r="C799" s="1103"/>
      <c r="D799" s="1103"/>
      <c r="E799" s="634"/>
      <c r="F799" s="634"/>
      <c r="G799" s="634"/>
      <c r="H799" s="1206" t="s">
        <v>73</v>
      </c>
      <c r="I799" s="1206"/>
      <c r="J799"/>
      <c r="K799"/>
      <c r="L799"/>
    </row>
    <row r="800" spans="1:13" s="102" customFormat="1" ht="22.5">
      <c r="B800" s="592" t="s">
        <v>1273</v>
      </c>
      <c r="C800" s="592" t="s">
        <v>325</v>
      </c>
      <c r="D800" s="592" t="s">
        <v>59</v>
      </c>
      <c r="E800" s="592" t="s">
        <v>56</v>
      </c>
      <c r="F800" s="592" t="s">
        <v>64</v>
      </c>
      <c r="G800" s="592" t="s">
        <v>57</v>
      </c>
      <c r="H800" s="592" t="s">
        <v>60</v>
      </c>
      <c r="I800" s="592" t="s">
        <v>4791</v>
      </c>
      <c r="J800"/>
      <c r="K800"/>
      <c r="L800"/>
    </row>
    <row r="801" spans="1:23" s="181" customFormat="1" ht="24.95" customHeight="1">
      <c r="A801" s="102"/>
      <c r="B801" s="1226" t="s">
        <v>1292</v>
      </c>
      <c r="C801" s="1131" t="s">
        <v>372</v>
      </c>
      <c r="D801" s="593">
        <v>250</v>
      </c>
      <c r="E801" s="593" t="s">
        <v>4813</v>
      </c>
      <c r="F801" s="593" t="s">
        <v>4814</v>
      </c>
      <c r="G801" s="593">
        <v>8711479443763</v>
      </c>
      <c r="H801" s="663" t="s">
        <v>1293</v>
      </c>
      <c r="I801" s="603">
        <v>1.2978000000000001</v>
      </c>
      <c r="J801"/>
      <c r="K801"/>
      <c r="L801"/>
      <c r="M801" s="568"/>
    </row>
    <row r="802" spans="1:23" s="102" customFormat="1" ht="11.25" customHeight="1">
      <c r="B802" s="1249"/>
      <c r="C802" s="1131" t="s">
        <v>0</v>
      </c>
      <c r="D802" s="593">
        <v>250</v>
      </c>
      <c r="E802" s="593" t="s">
        <v>4813</v>
      </c>
      <c r="F802" s="593" t="s">
        <v>4814</v>
      </c>
      <c r="G802" s="593">
        <v>5900442684224</v>
      </c>
      <c r="H802" s="663" t="s">
        <v>1294</v>
      </c>
      <c r="I802" s="603">
        <v>1.2978000000000001</v>
      </c>
      <c r="J802"/>
      <c r="K802"/>
      <c r="L802"/>
    </row>
    <row r="803" spans="1:23" s="102" customFormat="1" ht="12.75" customHeight="1">
      <c r="B803" s="1249"/>
      <c r="C803" s="1131" t="s">
        <v>174</v>
      </c>
      <c r="D803" s="593">
        <v>250</v>
      </c>
      <c r="E803" s="593" t="s">
        <v>4813</v>
      </c>
      <c r="F803" s="593" t="s">
        <v>4814</v>
      </c>
      <c r="G803" s="593">
        <v>5900442684231</v>
      </c>
      <c r="H803" s="663" t="s">
        <v>1295</v>
      </c>
      <c r="I803" s="603">
        <v>1.2978000000000001</v>
      </c>
      <c r="J803"/>
      <c r="K803"/>
      <c r="L803"/>
    </row>
    <row r="804" spans="1:23" s="102" customFormat="1">
      <c r="B804" s="1249"/>
      <c r="C804" s="1131" t="s">
        <v>377</v>
      </c>
      <c r="D804" s="593">
        <v>250</v>
      </c>
      <c r="E804" s="593" t="s">
        <v>4813</v>
      </c>
      <c r="F804" s="593" t="s">
        <v>4814</v>
      </c>
      <c r="G804" s="593">
        <v>3157629210024</v>
      </c>
      <c r="H804" s="663" t="s">
        <v>1296</v>
      </c>
      <c r="I804" s="603">
        <v>1.2978000000000001</v>
      </c>
      <c r="J804"/>
      <c r="K804"/>
      <c r="L804"/>
    </row>
    <row r="805" spans="1:23" s="102" customFormat="1">
      <c r="B805" s="1249"/>
      <c r="C805" s="1131" t="s">
        <v>2</v>
      </c>
      <c r="D805" s="593">
        <v>250</v>
      </c>
      <c r="E805" s="593" t="s">
        <v>4813</v>
      </c>
      <c r="F805" s="593" t="s">
        <v>4814</v>
      </c>
      <c r="G805" s="593">
        <v>3157629210031</v>
      </c>
      <c r="H805" s="663" t="s">
        <v>1297</v>
      </c>
      <c r="I805" s="603">
        <v>1.2978000000000001</v>
      </c>
      <c r="J805"/>
      <c r="K805"/>
      <c r="L805"/>
    </row>
    <row r="806" spans="1:23" s="102" customFormat="1">
      <c r="B806" s="1249"/>
      <c r="C806" s="1131" t="s">
        <v>3</v>
      </c>
      <c r="D806" s="593">
        <v>250</v>
      </c>
      <c r="E806" s="593" t="s">
        <v>4813</v>
      </c>
      <c r="F806" s="593" t="s">
        <v>4814</v>
      </c>
      <c r="G806" s="593">
        <v>3157629210017</v>
      </c>
      <c r="H806" s="663" t="s">
        <v>1298</v>
      </c>
      <c r="I806" s="603">
        <v>1.2978000000000001</v>
      </c>
      <c r="J806"/>
      <c r="K806"/>
      <c r="L806"/>
    </row>
    <row r="807" spans="1:23" s="102" customFormat="1">
      <c r="B807" s="1227"/>
      <c r="C807" s="1131" t="s">
        <v>475</v>
      </c>
      <c r="D807" s="593">
        <v>250</v>
      </c>
      <c r="E807" s="593" t="s">
        <v>4813</v>
      </c>
      <c r="F807" s="593" t="s">
        <v>4814</v>
      </c>
      <c r="G807" s="593">
        <v>3157629210048</v>
      </c>
      <c r="H807" s="663" t="s">
        <v>1299</v>
      </c>
      <c r="I807" s="603">
        <v>1.2978000000000001</v>
      </c>
      <c r="J807"/>
      <c r="K807"/>
      <c r="L807"/>
    </row>
    <row r="808" spans="1:23" s="102" customFormat="1">
      <c r="A808" s="181"/>
      <c r="B808" s="1226" t="s">
        <v>1300</v>
      </c>
      <c r="C808" s="1131" t="s">
        <v>372</v>
      </c>
      <c r="D808" s="593">
        <v>50</v>
      </c>
      <c r="E808" s="593" t="s">
        <v>4813</v>
      </c>
      <c r="F808" s="593" t="s">
        <v>4814</v>
      </c>
      <c r="G808" s="593">
        <v>5900442706551</v>
      </c>
      <c r="H808" s="663" t="s">
        <v>1301</v>
      </c>
      <c r="I808" s="603">
        <v>1.7613000000000001</v>
      </c>
      <c r="J808"/>
      <c r="K808"/>
      <c r="L808"/>
    </row>
    <row r="809" spans="1:23" s="102" customFormat="1">
      <c r="B809" s="1249"/>
      <c r="C809" s="1131" t="s">
        <v>174</v>
      </c>
      <c r="D809" s="593">
        <v>50</v>
      </c>
      <c r="E809" s="593" t="s">
        <v>4813</v>
      </c>
      <c r="F809" s="593" t="s">
        <v>4814</v>
      </c>
      <c r="G809" s="593">
        <v>5900442706544</v>
      </c>
      <c r="H809" s="663" t="s">
        <v>1302</v>
      </c>
      <c r="I809" s="603">
        <v>1.7613000000000001</v>
      </c>
      <c r="J809"/>
      <c r="K809"/>
      <c r="L809"/>
    </row>
    <row r="810" spans="1:23" s="102" customFormat="1">
      <c r="B810" s="1227"/>
      <c r="C810" s="1131" t="s">
        <v>3</v>
      </c>
      <c r="D810" s="593">
        <v>50</v>
      </c>
      <c r="E810" s="593" t="s">
        <v>4813</v>
      </c>
      <c r="F810" s="593" t="s">
        <v>4814</v>
      </c>
      <c r="G810" s="593">
        <v>5900442711173</v>
      </c>
      <c r="H810" s="663" t="s">
        <v>1303</v>
      </c>
      <c r="I810" s="603">
        <v>1.7613000000000001</v>
      </c>
      <c r="J810"/>
      <c r="K810"/>
      <c r="L810"/>
    </row>
    <row r="811" spans="1:23" s="102" customFormat="1">
      <c r="B811" s="486"/>
      <c r="C811" s="13"/>
      <c r="D811" s="555"/>
      <c r="E811" s="556"/>
      <c r="F811" s="556"/>
      <c r="G811" s="76"/>
      <c r="H811" s="635"/>
      <c r="I811" s="628"/>
      <c r="J811"/>
      <c r="K811"/>
      <c r="L811"/>
    </row>
    <row r="812" spans="1:23" s="102" customFormat="1">
      <c r="B812"/>
      <c r="C812"/>
      <c r="D812"/>
      <c r="E812"/>
      <c r="F812"/>
      <c r="G812"/>
      <c r="H812" s="1303" t="s">
        <v>360</v>
      </c>
      <c r="I812" s="1303"/>
      <c r="J812"/>
      <c r="K812"/>
      <c r="L812"/>
    </row>
    <row r="813" spans="1:23" s="102" customFormat="1" ht="21" thickBot="1">
      <c r="B813" s="1212" t="s">
        <v>4746</v>
      </c>
      <c r="C813" s="1212"/>
      <c r="D813" s="1212"/>
      <c r="E813" s="622"/>
      <c r="F813" s="622"/>
      <c r="G813" s="622"/>
      <c r="H813" s="1333" t="s">
        <v>819</v>
      </c>
      <c r="I813" s="1333"/>
      <c r="J813"/>
      <c r="K813"/>
      <c r="L813"/>
    </row>
    <row r="814" spans="1:23" s="181" customFormat="1" ht="13.5" thickTop="1">
      <c r="B814" s="102"/>
      <c r="C814" s="102"/>
      <c r="D814" s="102"/>
      <c r="E814"/>
      <c r="F814"/>
      <c r="G814"/>
      <c r="H814" s="1228" t="s">
        <v>53</v>
      </c>
      <c r="I814" s="1229"/>
      <c r="J814"/>
      <c r="K814"/>
      <c r="L814"/>
    </row>
    <row r="815" spans="1:23" s="102" customFormat="1" ht="15" customHeight="1" thickBot="1">
      <c r="B815"/>
      <c r="C815"/>
      <c r="D815"/>
      <c r="E815"/>
      <c r="F815"/>
      <c r="G815"/>
      <c r="H815" s="1224" t="s">
        <v>52</v>
      </c>
      <c r="I815" s="1225"/>
      <c r="J815"/>
      <c r="K815"/>
      <c r="L815"/>
    </row>
    <row r="816" spans="1:23" s="181" customFormat="1" ht="24.95" customHeight="1">
      <c r="A816" s="102"/>
      <c r="B816" s="592" t="s">
        <v>4598</v>
      </c>
      <c r="C816" s="592" t="s">
        <v>325</v>
      </c>
      <c r="D816" s="592" t="s">
        <v>59</v>
      </c>
      <c r="E816" s="592" t="s">
        <v>56</v>
      </c>
      <c r="F816" s="592" t="s">
        <v>64</v>
      </c>
      <c r="G816" s="592" t="s">
        <v>57</v>
      </c>
      <c r="H816" s="592" t="s">
        <v>60</v>
      </c>
      <c r="I816" s="592" t="s">
        <v>4791</v>
      </c>
      <c r="J816"/>
      <c r="K816"/>
      <c r="L816"/>
      <c r="M816" s="568"/>
      <c r="N816" s="568"/>
      <c r="O816" s="568"/>
      <c r="P816" s="568"/>
      <c r="Q816" s="568"/>
      <c r="S816" s="568"/>
      <c r="T816" s="568"/>
      <c r="U816" s="568"/>
      <c r="V816" s="568"/>
      <c r="W816" s="568"/>
    </row>
    <row r="817" spans="1:24" s="569" customFormat="1">
      <c r="A817" s="102"/>
      <c r="B817" s="1258" t="s">
        <v>4599</v>
      </c>
      <c r="C817" s="1145" t="s">
        <v>384</v>
      </c>
      <c r="D817" s="593">
        <v>50</v>
      </c>
      <c r="E817" s="593" t="s">
        <v>4812</v>
      </c>
      <c r="F817" s="593" t="s">
        <v>4815</v>
      </c>
      <c r="G817" s="593">
        <v>3157629120262</v>
      </c>
      <c r="H817" s="665" t="s">
        <v>752</v>
      </c>
      <c r="I817" s="603">
        <v>2.5647000000000002</v>
      </c>
      <c r="J817"/>
      <c r="K817"/>
      <c r="L817"/>
      <c r="M817" s="1312"/>
      <c r="N817" s="1312"/>
      <c r="O817" s="1129"/>
      <c r="P817" s="1129"/>
      <c r="Q817" s="1129"/>
      <c r="R817" s="1329"/>
      <c r="S817" s="1329"/>
      <c r="T817" s="1143"/>
      <c r="U817" s="1143"/>
      <c r="V817" s="1143"/>
      <c r="W817" s="1312"/>
      <c r="X817" s="1312"/>
    </row>
    <row r="818" spans="1:24" s="102" customFormat="1">
      <c r="B818" s="1259"/>
      <c r="C818" s="1145" t="s">
        <v>372</v>
      </c>
      <c r="D818" s="593">
        <v>200</v>
      </c>
      <c r="E818" s="593" t="s">
        <v>4812</v>
      </c>
      <c r="F818" s="593" t="s">
        <v>4815</v>
      </c>
      <c r="G818" s="593">
        <v>3157629120279</v>
      </c>
      <c r="H818" s="665" t="s">
        <v>753</v>
      </c>
      <c r="I818" s="603">
        <v>2.0291000000000001</v>
      </c>
      <c r="J818"/>
      <c r="K818"/>
      <c r="L818"/>
      <c r="M818" s="1311"/>
      <c r="N818" s="1311"/>
      <c r="O818" s="1140"/>
      <c r="P818" s="1140"/>
      <c r="Q818" s="1140"/>
      <c r="R818" s="1311"/>
      <c r="S818" s="1311"/>
      <c r="T818" s="1140"/>
      <c r="U818" s="1140"/>
      <c r="V818" s="1140"/>
      <c r="W818" s="1311"/>
      <c r="X818" s="1311"/>
    </row>
    <row r="819" spans="1:24" s="102" customFormat="1" ht="12.75" customHeight="1">
      <c r="B819" s="1259"/>
      <c r="C819" s="1145" t="s">
        <v>0</v>
      </c>
      <c r="D819" s="593">
        <v>200</v>
      </c>
      <c r="E819" s="593" t="s">
        <v>4812</v>
      </c>
      <c r="F819" s="593" t="s">
        <v>4815</v>
      </c>
      <c r="G819" s="593">
        <v>3157625783256</v>
      </c>
      <c r="H819" s="665" t="s">
        <v>754</v>
      </c>
      <c r="I819" s="603">
        <v>2.4102000000000001</v>
      </c>
      <c r="J819"/>
      <c r="K819"/>
      <c r="L819"/>
      <c r="M819" s="1332"/>
      <c r="N819" s="1332"/>
      <c r="O819" s="181"/>
      <c r="P819" s="181"/>
      <c r="Q819" s="181"/>
      <c r="R819" s="1332"/>
      <c r="S819" s="1332"/>
      <c r="W819" s="1313"/>
      <c r="X819" s="1313"/>
    </row>
    <row r="820" spans="1:24" s="102" customFormat="1">
      <c r="B820" s="1260"/>
      <c r="C820" s="1145" t="s">
        <v>377</v>
      </c>
      <c r="D820" s="593">
        <v>200</v>
      </c>
      <c r="E820" s="593" t="s">
        <v>4812</v>
      </c>
      <c r="F820" s="593" t="s">
        <v>4815</v>
      </c>
      <c r="G820" s="593">
        <v>3157629120293</v>
      </c>
      <c r="H820" s="665" t="s">
        <v>758</v>
      </c>
      <c r="I820" s="603">
        <v>1.8952000000000002</v>
      </c>
      <c r="J820"/>
      <c r="K820"/>
      <c r="L820"/>
      <c r="M820" s="1332"/>
      <c r="N820" s="1332"/>
      <c r="R820" s="1332"/>
      <c r="S820" s="1332"/>
      <c r="W820" s="1313"/>
      <c r="X820" s="1313"/>
    </row>
    <row r="821" spans="1:24" s="102" customFormat="1">
      <c r="B821" s="1258" t="s">
        <v>4600</v>
      </c>
      <c r="C821" s="1145" t="s">
        <v>384</v>
      </c>
      <c r="D821" s="593">
        <v>25</v>
      </c>
      <c r="E821" s="593" t="s">
        <v>4813</v>
      </c>
      <c r="F821" s="593" t="s">
        <v>4815</v>
      </c>
      <c r="G821" s="593">
        <v>3157625722897</v>
      </c>
      <c r="H821" s="665" t="s">
        <v>838</v>
      </c>
      <c r="I821" s="603">
        <v>2.1217999999999999</v>
      </c>
      <c r="J821"/>
      <c r="K821"/>
      <c r="L821"/>
      <c r="M821" s="65"/>
      <c r="N821" s="66"/>
      <c r="O821" s="66"/>
      <c r="P821" s="66"/>
      <c r="Q821" s="66"/>
      <c r="R821" s="65"/>
      <c r="S821" s="66"/>
      <c r="T821" s="556"/>
      <c r="U821" s="556"/>
      <c r="V821" s="104"/>
      <c r="W821" s="67"/>
      <c r="X821" s="556"/>
    </row>
    <row r="822" spans="1:24" s="102" customFormat="1">
      <c r="B822" s="1259"/>
      <c r="C822" s="1145" t="s">
        <v>372</v>
      </c>
      <c r="D822" s="593">
        <v>25</v>
      </c>
      <c r="E822" s="593" t="s">
        <v>4813</v>
      </c>
      <c r="F822" s="593" t="s">
        <v>4815</v>
      </c>
      <c r="G822" s="593">
        <v>3157625722903</v>
      </c>
      <c r="H822" s="665" t="s">
        <v>839</v>
      </c>
      <c r="I822" s="603">
        <v>1.8437000000000001</v>
      </c>
      <c r="J822"/>
      <c r="K822"/>
      <c r="L822"/>
      <c r="M822" s="65"/>
      <c r="N822" s="66"/>
      <c r="O822" s="66"/>
      <c r="P822" s="66"/>
      <c r="Q822" s="66"/>
      <c r="R822" s="65"/>
      <c r="S822" s="66"/>
      <c r="T822" s="556"/>
      <c r="U822" s="556"/>
      <c r="V822" s="104"/>
      <c r="W822" s="67"/>
      <c r="X822" s="556"/>
    </row>
    <row r="823" spans="1:24" s="102" customFormat="1">
      <c r="B823" s="1259"/>
      <c r="C823" s="1145" t="s">
        <v>0</v>
      </c>
      <c r="D823" s="593">
        <v>50</v>
      </c>
      <c r="E823" s="593" t="s">
        <v>4813</v>
      </c>
      <c r="F823" s="593" t="s">
        <v>4815</v>
      </c>
      <c r="G823" s="593">
        <v>3157625722927</v>
      </c>
      <c r="H823" s="665" t="s">
        <v>841</v>
      </c>
      <c r="I823" s="603">
        <v>1.4111000000000002</v>
      </c>
      <c r="J823"/>
      <c r="K823"/>
      <c r="L823"/>
      <c r="M823" s="65"/>
      <c r="N823" s="66"/>
      <c r="O823" s="66"/>
      <c r="P823" s="66"/>
      <c r="Q823" s="66"/>
      <c r="R823" s="65"/>
      <c r="S823" s="66"/>
      <c r="T823" s="556"/>
      <c r="U823" s="556"/>
      <c r="V823" s="104"/>
      <c r="W823" s="67"/>
      <c r="X823" s="556"/>
    </row>
    <row r="824" spans="1:24" s="102" customFormat="1">
      <c r="B824" s="1260"/>
      <c r="C824" s="1145" t="s">
        <v>377</v>
      </c>
      <c r="D824" s="593">
        <v>50</v>
      </c>
      <c r="E824" s="593" t="s">
        <v>4812</v>
      </c>
      <c r="F824" s="593" t="s">
        <v>4815</v>
      </c>
      <c r="G824" s="593">
        <v>3157625722934</v>
      </c>
      <c r="H824" s="665" t="s">
        <v>844</v>
      </c>
      <c r="I824" s="603">
        <v>1.3287</v>
      </c>
      <c r="J824"/>
      <c r="K824"/>
      <c r="L824"/>
      <c r="M824" s="65"/>
      <c r="N824" s="66"/>
      <c r="O824" s="66"/>
      <c r="P824" s="66"/>
      <c r="Q824" s="66"/>
      <c r="R824" s="65"/>
      <c r="S824" s="66"/>
      <c r="T824" s="556"/>
      <c r="U824" s="556"/>
      <c r="V824" s="104"/>
      <c r="W824" s="67"/>
      <c r="X824" s="556"/>
    </row>
    <row r="825" spans="1:24" s="102" customFormat="1">
      <c r="B825" s="1258" t="s">
        <v>4601</v>
      </c>
      <c r="C825" s="1145" t="s">
        <v>384</v>
      </c>
      <c r="D825" s="593">
        <v>25</v>
      </c>
      <c r="E825" s="593" t="s">
        <v>4813</v>
      </c>
      <c r="F825" s="593" t="s">
        <v>4815</v>
      </c>
      <c r="G825" s="593">
        <v>3157625722941</v>
      </c>
      <c r="H825" s="662" t="s">
        <v>861</v>
      </c>
      <c r="I825" s="603">
        <v>2.472</v>
      </c>
      <c r="J825"/>
      <c r="K825"/>
      <c r="L825"/>
      <c r="M825" s="65"/>
      <c r="N825" s="66"/>
      <c r="O825" s="66"/>
      <c r="P825" s="66"/>
      <c r="Q825" s="66"/>
      <c r="R825" s="65"/>
      <c r="S825" s="66"/>
      <c r="T825" s="556"/>
      <c r="U825" s="556"/>
      <c r="V825" s="104"/>
      <c r="W825" s="67"/>
      <c r="X825" s="556"/>
    </row>
    <row r="826" spans="1:24" s="102" customFormat="1">
      <c r="B826" s="1259"/>
      <c r="C826" s="1145" t="s">
        <v>372</v>
      </c>
      <c r="D826" s="593">
        <v>25</v>
      </c>
      <c r="E826" s="593" t="s">
        <v>4813</v>
      </c>
      <c r="F826" s="593" t="s">
        <v>4815</v>
      </c>
      <c r="G826" s="593">
        <v>3157625722958</v>
      </c>
      <c r="H826" s="662" t="s">
        <v>862</v>
      </c>
      <c r="I826" s="603">
        <v>2.1012</v>
      </c>
      <c r="J826"/>
      <c r="K826"/>
      <c r="L826"/>
      <c r="M826" s="65"/>
      <c r="N826" s="66"/>
      <c r="O826" s="66"/>
      <c r="P826" s="66"/>
      <c r="Q826" s="66"/>
      <c r="R826" s="65"/>
      <c r="S826" s="66"/>
      <c r="T826" s="556"/>
      <c r="U826" s="556"/>
      <c r="V826" s="104"/>
      <c r="W826" s="67"/>
      <c r="X826" s="556"/>
    </row>
    <row r="827" spans="1:24" s="102" customFormat="1" ht="21.75" customHeight="1">
      <c r="A827" s="181"/>
      <c r="B827" s="1259"/>
      <c r="C827" s="1145" t="s">
        <v>0</v>
      </c>
      <c r="D827" s="593">
        <v>50</v>
      </c>
      <c r="E827" s="593" t="s">
        <v>4813</v>
      </c>
      <c r="F827" s="593" t="s">
        <v>4815</v>
      </c>
      <c r="G827" s="593">
        <v>3157625722965</v>
      </c>
      <c r="H827" s="662" t="s">
        <v>865</v>
      </c>
      <c r="I827" s="603">
        <v>1.7201</v>
      </c>
      <c r="J827"/>
      <c r="K827"/>
      <c r="L827"/>
      <c r="M827" s="65"/>
      <c r="N827" s="66"/>
      <c r="O827" s="66"/>
      <c r="P827" s="66"/>
      <c r="Q827" s="66"/>
      <c r="R827" s="65"/>
      <c r="S827" s="66"/>
      <c r="T827" s="556"/>
      <c r="U827" s="556"/>
      <c r="V827" s="104"/>
      <c r="W827" s="67"/>
      <c r="X827" s="556"/>
    </row>
    <row r="828" spans="1:24" s="102" customFormat="1">
      <c r="B828" s="1260"/>
      <c r="C828" s="1145" t="s">
        <v>377</v>
      </c>
      <c r="D828" s="593">
        <v>50</v>
      </c>
      <c r="E828" s="593" t="s">
        <v>4813</v>
      </c>
      <c r="F828" s="593" t="s">
        <v>4815</v>
      </c>
      <c r="G828" s="593">
        <v>3157625722972</v>
      </c>
      <c r="H828" s="662" t="s">
        <v>869</v>
      </c>
      <c r="I828" s="603">
        <v>1.7201</v>
      </c>
      <c r="J828"/>
      <c r="K828"/>
      <c r="L828"/>
      <c r="M828" s="65"/>
      <c r="N828" s="66"/>
      <c r="O828" s="66"/>
      <c r="P828" s="66"/>
      <c r="Q828" s="66"/>
      <c r="R828" s="65"/>
      <c r="S828" s="66"/>
      <c r="T828" s="556"/>
      <c r="U828" s="556"/>
      <c r="V828" s="104"/>
      <c r="W828" s="67"/>
      <c r="X828" s="556"/>
    </row>
    <row r="829" spans="1:24" s="102" customFormat="1">
      <c r="A829" s="181"/>
      <c r="B829" s="1258" t="s">
        <v>4602</v>
      </c>
      <c r="C829" s="1145" t="s">
        <v>384</v>
      </c>
      <c r="D829" s="593">
        <v>25</v>
      </c>
      <c r="E829" s="593" t="s">
        <v>4813</v>
      </c>
      <c r="F829" s="593" t="s">
        <v>4815</v>
      </c>
      <c r="G829" s="593">
        <v>3157625722989</v>
      </c>
      <c r="H829" s="665" t="s">
        <v>895</v>
      </c>
      <c r="I829" s="603">
        <v>2.472</v>
      </c>
      <c r="J829"/>
      <c r="K829"/>
      <c r="L829"/>
      <c r="M829" s="65"/>
      <c r="N829" s="66"/>
      <c r="O829" s="66"/>
      <c r="P829" s="66"/>
      <c r="Q829" s="66"/>
      <c r="R829" s="65"/>
      <c r="S829" s="66"/>
      <c r="T829" s="556"/>
      <c r="U829" s="556"/>
      <c r="V829" s="104"/>
      <c r="W829" s="67"/>
      <c r="X829" s="556"/>
    </row>
    <row r="830" spans="1:24" s="102" customFormat="1">
      <c r="A830" s="181"/>
      <c r="B830" s="1259"/>
      <c r="C830" s="1145" t="s">
        <v>372</v>
      </c>
      <c r="D830" s="593">
        <v>25</v>
      </c>
      <c r="E830" s="593" t="s">
        <v>4813</v>
      </c>
      <c r="F830" s="593" t="s">
        <v>4815</v>
      </c>
      <c r="G830" s="593">
        <v>3157625722996</v>
      </c>
      <c r="H830" s="665" t="s">
        <v>896</v>
      </c>
      <c r="I830" s="603">
        <v>2.1012</v>
      </c>
      <c r="J830"/>
      <c r="K830"/>
      <c r="L830"/>
      <c r="M830" s="65"/>
      <c r="N830" s="66"/>
      <c r="O830" s="66"/>
      <c r="P830" s="66"/>
      <c r="Q830" s="66"/>
      <c r="R830" s="65"/>
      <c r="S830" s="66"/>
      <c r="T830" s="556"/>
      <c r="U830" s="556"/>
      <c r="V830" s="104"/>
      <c r="W830" s="67"/>
      <c r="X830" s="556"/>
    </row>
    <row r="831" spans="1:24" s="102" customFormat="1">
      <c r="B831" s="1259"/>
      <c r="C831" s="1145" t="s">
        <v>0</v>
      </c>
      <c r="D831" s="593">
        <v>50</v>
      </c>
      <c r="E831" s="593" t="s">
        <v>4813</v>
      </c>
      <c r="F831" s="593" t="s">
        <v>4815</v>
      </c>
      <c r="G831" s="593">
        <v>3157625723009</v>
      </c>
      <c r="H831" s="665" t="s">
        <v>899</v>
      </c>
      <c r="I831" s="603">
        <v>1.7201</v>
      </c>
      <c r="J831"/>
      <c r="K831"/>
      <c r="L831"/>
      <c r="M831" s="65"/>
      <c r="N831" s="66"/>
      <c r="O831" s="556"/>
      <c r="P831" s="556"/>
      <c r="Q831" s="104"/>
      <c r="R831" s="65"/>
      <c r="S831" s="556"/>
      <c r="T831" s="556"/>
      <c r="U831" s="556"/>
      <c r="V831" s="104"/>
      <c r="W831" s="67"/>
      <c r="X831" s="556"/>
    </row>
    <row r="832" spans="1:24" s="102" customFormat="1">
      <c r="B832" s="1260"/>
      <c r="C832" s="1145" t="s">
        <v>377</v>
      </c>
      <c r="D832" s="593">
        <v>50</v>
      </c>
      <c r="E832" s="593" t="s">
        <v>4813</v>
      </c>
      <c r="F832" s="593" t="s">
        <v>4815</v>
      </c>
      <c r="G832" s="593">
        <v>3157625723016</v>
      </c>
      <c r="H832" s="665" t="s">
        <v>903</v>
      </c>
      <c r="I832" s="603">
        <v>1.7201</v>
      </c>
      <c r="J832"/>
      <c r="K832"/>
      <c r="L832"/>
      <c r="M832" s="65"/>
      <c r="N832" s="66"/>
      <c r="O832" s="556"/>
      <c r="P832" s="556"/>
      <c r="Q832" s="104"/>
      <c r="R832" s="65"/>
      <c r="S832" s="556"/>
      <c r="T832" s="556"/>
      <c r="U832" s="556"/>
      <c r="V832" s="66"/>
      <c r="W832" s="67"/>
      <c r="X832" s="68"/>
    </row>
    <row r="833" spans="2:24" s="102" customFormat="1">
      <c r="B833" s="1258" t="s">
        <v>4602</v>
      </c>
      <c r="C833" s="1145" t="s">
        <v>384</v>
      </c>
      <c r="D833" s="593">
        <v>50</v>
      </c>
      <c r="E833" s="593" t="s">
        <v>4812</v>
      </c>
      <c r="F833" s="593" t="s">
        <v>4815</v>
      </c>
      <c r="G833" s="593">
        <v>3157629380192</v>
      </c>
      <c r="H833" s="665" t="s">
        <v>929</v>
      </c>
      <c r="I833" s="603">
        <v>2.472</v>
      </c>
      <c r="J833"/>
      <c r="K833"/>
      <c r="L833"/>
      <c r="M833" s="65"/>
      <c r="N833" s="66"/>
      <c r="O833" s="66"/>
      <c r="P833" s="66"/>
      <c r="Q833" s="66"/>
      <c r="R833" s="65"/>
      <c r="S833" s="66"/>
      <c r="T833" s="556"/>
      <c r="U833" s="556"/>
      <c r="V833" s="66"/>
      <c r="W833" s="67"/>
      <c r="X833" s="68"/>
    </row>
    <row r="834" spans="2:24" s="102" customFormat="1">
      <c r="B834" s="1259"/>
      <c r="C834" s="1145" t="s">
        <v>372</v>
      </c>
      <c r="D834" s="593">
        <v>50</v>
      </c>
      <c r="E834" s="593" t="s">
        <v>4812</v>
      </c>
      <c r="F834" s="593" t="s">
        <v>4815</v>
      </c>
      <c r="G834" s="593">
        <v>3157629388563</v>
      </c>
      <c r="H834" s="665" t="s">
        <v>930</v>
      </c>
      <c r="I834" s="603">
        <v>2.1012</v>
      </c>
      <c r="J834"/>
      <c r="K834"/>
      <c r="L834"/>
      <c r="M834" s="65"/>
      <c r="N834" s="66"/>
      <c r="O834" s="66"/>
      <c r="P834" s="66"/>
      <c r="Q834" s="66"/>
      <c r="R834" s="65"/>
      <c r="S834" s="66"/>
      <c r="T834" s="556"/>
      <c r="U834" s="556"/>
      <c r="V834" s="66"/>
      <c r="W834" s="67"/>
      <c r="X834" s="68"/>
    </row>
    <row r="835" spans="2:24" s="102" customFormat="1">
      <c r="B835" s="1260"/>
      <c r="C835" s="1145" t="s">
        <v>0</v>
      </c>
      <c r="D835" s="593">
        <v>50</v>
      </c>
      <c r="E835" s="593" t="s">
        <v>4812</v>
      </c>
      <c r="F835" s="593" t="s">
        <v>4815</v>
      </c>
      <c r="G835" s="593">
        <v>3157629380208</v>
      </c>
      <c r="H835" s="665" t="s">
        <v>934</v>
      </c>
      <c r="I835" s="603">
        <v>1.7201</v>
      </c>
      <c r="J835"/>
      <c r="K835"/>
      <c r="L835"/>
      <c r="M835" s="65"/>
      <c r="N835" s="556"/>
      <c r="O835" s="66"/>
      <c r="P835" s="66"/>
      <c r="Q835" s="66"/>
      <c r="R835" s="65"/>
      <c r="S835" s="66"/>
      <c r="T835" s="556"/>
      <c r="U835" s="556"/>
      <c r="V835" s="66"/>
      <c r="W835" s="558"/>
      <c r="X835" s="559"/>
    </row>
    <row r="836" spans="2:24" s="102" customFormat="1">
      <c r="B836" s="1258" t="s">
        <v>4603</v>
      </c>
      <c r="C836" s="1145" t="s">
        <v>384</v>
      </c>
      <c r="D836" s="593">
        <v>25</v>
      </c>
      <c r="E836" s="593" t="s">
        <v>4812</v>
      </c>
      <c r="F836" s="593" t="s">
        <v>4815</v>
      </c>
      <c r="G836" s="593">
        <v>3157625723023</v>
      </c>
      <c r="H836" s="665" t="s">
        <v>973</v>
      </c>
      <c r="I836" s="603">
        <v>3.8212999999999999</v>
      </c>
      <c r="J836"/>
      <c r="K836"/>
      <c r="L836"/>
      <c r="M836" s="65"/>
      <c r="N836" s="66"/>
      <c r="O836" s="66"/>
      <c r="P836" s="66"/>
      <c r="Q836" s="66"/>
      <c r="R836" s="65"/>
      <c r="S836" s="66"/>
      <c r="T836" s="556"/>
      <c r="U836" s="556"/>
      <c r="V836" s="104"/>
      <c r="W836" s="558"/>
      <c r="X836" s="556"/>
    </row>
    <row r="837" spans="2:24" s="102" customFormat="1">
      <c r="B837" s="1259"/>
      <c r="C837" s="1145" t="s">
        <v>372</v>
      </c>
      <c r="D837" s="593">
        <v>25</v>
      </c>
      <c r="E837" s="593" t="s">
        <v>4812</v>
      </c>
      <c r="F837" s="593" t="s">
        <v>4815</v>
      </c>
      <c r="G837" s="593">
        <v>3157625723047</v>
      </c>
      <c r="H837" s="665" t="s">
        <v>974</v>
      </c>
      <c r="I837" s="603">
        <v>3.2136</v>
      </c>
      <c r="J837"/>
      <c r="K837"/>
      <c r="L837"/>
      <c r="M837" s="65"/>
      <c r="N837" s="556"/>
      <c r="O837" s="66"/>
      <c r="P837" s="66"/>
      <c r="Q837" s="66"/>
      <c r="R837" s="65"/>
      <c r="S837" s="66"/>
      <c r="T837" s="556"/>
      <c r="U837" s="556"/>
      <c r="V837" s="66"/>
      <c r="W837" s="558"/>
      <c r="X837" s="559"/>
    </row>
    <row r="838" spans="2:24" s="102" customFormat="1">
      <c r="B838" s="1259"/>
      <c r="C838" s="1145" t="s">
        <v>0</v>
      </c>
      <c r="D838" s="593">
        <v>50</v>
      </c>
      <c r="E838" s="593" t="s">
        <v>4812</v>
      </c>
      <c r="F838" s="593" t="s">
        <v>4815</v>
      </c>
      <c r="G838" s="593">
        <v>3157625723054</v>
      </c>
      <c r="H838" s="665" t="s">
        <v>976</v>
      </c>
      <c r="I838" s="603">
        <v>2.4617</v>
      </c>
      <c r="J838"/>
      <c r="K838"/>
      <c r="L838"/>
      <c r="M838" s="65"/>
      <c r="N838" s="66"/>
      <c r="O838" s="66"/>
      <c r="P838" s="66"/>
      <c r="Q838" s="66"/>
      <c r="R838" s="65"/>
      <c r="S838" s="66"/>
      <c r="T838" s="556"/>
      <c r="U838" s="556"/>
      <c r="V838" s="104"/>
      <c r="W838" s="558"/>
      <c r="X838" s="556"/>
    </row>
    <row r="839" spans="2:24" s="102" customFormat="1">
      <c r="B839" s="1260"/>
      <c r="C839" s="1145" t="s">
        <v>377</v>
      </c>
      <c r="D839" s="593">
        <v>50</v>
      </c>
      <c r="E839" s="593" t="s">
        <v>4812</v>
      </c>
      <c r="F839" s="593" t="s">
        <v>4815</v>
      </c>
      <c r="G839" s="593">
        <v>3157625723061</v>
      </c>
      <c r="H839" s="665" t="s">
        <v>979</v>
      </c>
      <c r="I839" s="603">
        <v>2.2557</v>
      </c>
      <c r="J839"/>
      <c r="K839"/>
      <c r="L839"/>
      <c r="M839" s="65"/>
      <c r="N839" s="66"/>
      <c r="O839" s="66"/>
      <c r="P839" s="66"/>
      <c r="Q839" s="66"/>
      <c r="R839" s="65"/>
      <c r="S839" s="66"/>
      <c r="T839" s="556"/>
      <c r="U839" s="556"/>
      <c r="V839" s="104"/>
      <c r="W839" s="558"/>
      <c r="X839" s="556"/>
    </row>
    <row r="840" spans="2:24" s="102" customFormat="1">
      <c r="B840"/>
      <c r="C840"/>
      <c r="D840"/>
      <c r="E840"/>
      <c r="F840"/>
      <c r="G840"/>
      <c r="H840"/>
      <c r="I840"/>
      <c r="J840"/>
      <c r="K840"/>
      <c r="L840"/>
      <c r="M840" s="65"/>
      <c r="N840" s="556"/>
      <c r="O840" s="66"/>
      <c r="P840" s="66"/>
      <c r="Q840" s="66"/>
      <c r="R840" s="65"/>
      <c r="S840" s="66"/>
      <c r="T840" s="556"/>
      <c r="U840" s="556"/>
      <c r="V840" s="66"/>
      <c r="W840" s="558"/>
      <c r="X840" s="559"/>
    </row>
    <row r="841" spans="2:24" s="102" customFormat="1" ht="21" thickBot="1">
      <c r="B841" s="1212" t="s">
        <v>4747</v>
      </c>
      <c r="C841" s="1212"/>
      <c r="D841" s="1212"/>
      <c r="E841" s="622"/>
      <c r="F841" s="622"/>
      <c r="G841" s="622"/>
      <c r="H841" s="1244" t="s">
        <v>728</v>
      </c>
      <c r="I841" s="1244"/>
      <c r="J841"/>
      <c r="K841"/>
      <c r="L841"/>
      <c r="M841" s="65"/>
      <c r="N841" s="66"/>
      <c r="O841" s="66"/>
      <c r="P841" s="66"/>
      <c r="Q841" s="66"/>
      <c r="R841" s="65"/>
      <c r="S841" s="66"/>
      <c r="T841" s="556"/>
      <c r="U841" s="556"/>
      <c r="V841" s="104"/>
      <c r="W841" s="558"/>
      <c r="X841" s="556"/>
    </row>
    <row r="842" spans="2:24" s="102" customFormat="1" ht="13.5" thickTop="1">
      <c r="B842"/>
      <c r="C842"/>
      <c r="D842"/>
      <c r="E842"/>
      <c r="F842"/>
      <c r="G842"/>
      <c r="H842" s="1206" t="s">
        <v>73</v>
      </c>
      <c r="I842" s="1206"/>
      <c r="J842"/>
      <c r="K842"/>
      <c r="L842"/>
      <c r="M842" s="65"/>
      <c r="N842" s="66"/>
      <c r="O842" s="66"/>
      <c r="P842" s="66"/>
      <c r="Q842" s="66"/>
      <c r="R842" s="65"/>
      <c r="S842" s="66"/>
      <c r="T842" s="556"/>
      <c r="U842" s="556"/>
      <c r="V842" s="104"/>
      <c r="W842" s="558"/>
      <c r="X842" s="556"/>
    </row>
    <row r="843" spans="2:24" s="102" customFormat="1" ht="22.5">
      <c r="B843" s="592" t="s">
        <v>586</v>
      </c>
      <c r="C843" s="592" t="s">
        <v>325</v>
      </c>
      <c r="D843" s="592" t="s">
        <v>59</v>
      </c>
      <c r="E843" s="592" t="s">
        <v>56</v>
      </c>
      <c r="F843" s="592" t="s">
        <v>64</v>
      </c>
      <c r="G843" s="592" t="s">
        <v>57</v>
      </c>
      <c r="H843" s="592" t="s">
        <v>60</v>
      </c>
      <c r="I843" s="592" t="s">
        <v>4791</v>
      </c>
      <c r="J843"/>
      <c r="K843"/>
      <c r="L843"/>
      <c r="M843" s="65"/>
      <c r="N843" s="66"/>
      <c r="O843" s="66"/>
      <c r="P843" s="66"/>
      <c r="Q843" s="66"/>
      <c r="R843" s="65"/>
      <c r="S843" s="66"/>
      <c r="T843" s="556"/>
      <c r="U843" s="556"/>
      <c r="V843" s="104"/>
      <c r="W843" s="558"/>
      <c r="X843" s="556"/>
    </row>
    <row r="844" spans="2:24" s="102" customFormat="1">
      <c r="B844" s="1238" t="s">
        <v>1</v>
      </c>
      <c r="C844" s="1145" t="s">
        <v>0</v>
      </c>
      <c r="D844" s="593">
        <v>100</v>
      </c>
      <c r="E844" s="593" t="s">
        <v>4812</v>
      </c>
      <c r="F844" s="593" t="s">
        <v>4815</v>
      </c>
      <c r="G844" s="593">
        <v>3157625575912</v>
      </c>
      <c r="H844" s="665" t="s">
        <v>730</v>
      </c>
      <c r="I844" s="603">
        <v>1.6892</v>
      </c>
      <c r="J844"/>
      <c r="K844"/>
      <c r="L844"/>
      <c r="M844" s="65"/>
      <c r="N844" s="66"/>
      <c r="O844" s="66"/>
      <c r="P844" s="66"/>
      <c r="Q844" s="66"/>
      <c r="R844" s="65"/>
      <c r="S844" s="66"/>
      <c r="T844" s="556"/>
      <c r="U844" s="556"/>
      <c r="V844" s="104"/>
      <c r="W844" s="558"/>
      <c r="X844" s="556"/>
    </row>
    <row r="845" spans="2:24" s="102" customFormat="1">
      <c r="B845" s="1239"/>
      <c r="C845" s="1145" t="s">
        <v>377</v>
      </c>
      <c r="D845" s="593">
        <v>100</v>
      </c>
      <c r="E845" s="593" t="s">
        <v>4812</v>
      </c>
      <c r="F845" s="593" t="s">
        <v>4815</v>
      </c>
      <c r="G845" s="593">
        <v>3157625575929</v>
      </c>
      <c r="H845" s="665" t="s">
        <v>732</v>
      </c>
      <c r="I845" s="603">
        <v>1.5965</v>
      </c>
      <c r="J845"/>
      <c r="K845"/>
      <c r="L845"/>
      <c r="M845" s="65"/>
      <c r="N845" s="66"/>
      <c r="O845" s="66"/>
      <c r="P845" s="66"/>
      <c r="Q845" s="66"/>
      <c r="R845" s="65"/>
      <c r="S845" s="66"/>
      <c r="T845" s="556"/>
      <c r="U845" s="556"/>
      <c r="V845" s="104"/>
      <c r="W845" s="558"/>
      <c r="X845" s="556"/>
    </row>
    <row r="846" spans="2:24" s="102" customFormat="1">
      <c r="B846" s="1239"/>
      <c r="C846" s="1145" t="s">
        <v>2</v>
      </c>
      <c r="D846" s="593">
        <v>100</v>
      </c>
      <c r="E846" s="593" t="s">
        <v>4812</v>
      </c>
      <c r="F846" s="593" t="s">
        <v>4815</v>
      </c>
      <c r="G846" s="593">
        <v>3157625575936</v>
      </c>
      <c r="H846" s="665" t="s">
        <v>734</v>
      </c>
      <c r="I846" s="603">
        <v>1.5347</v>
      </c>
      <c r="J846"/>
      <c r="K846"/>
      <c r="L846"/>
      <c r="M846" s="65"/>
      <c r="N846" s="66"/>
      <c r="O846" s="66"/>
      <c r="P846" s="66"/>
      <c r="Q846" s="66"/>
      <c r="R846" s="65"/>
      <c r="S846" s="66"/>
      <c r="T846" s="556"/>
      <c r="U846" s="556"/>
      <c r="V846" s="104"/>
      <c r="W846" s="558"/>
      <c r="X846" s="556"/>
    </row>
    <row r="847" spans="2:24" s="102" customFormat="1">
      <c r="B847" s="1239"/>
      <c r="C847" s="1145" t="s">
        <v>3</v>
      </c>
      <c r="D847" s="593">
        <v>100</v>
      </c>
      <c r="E847" s="593" t="s">
        <v>4812</v>
      </c>
      <c r="F847" s="593" t="s">
        <v>4815</v>
      </c>
      <c r="G847" s="593">
        <v>3157625575943</v>
      </c>
      <c r="H847" s="665" t="s">
        <v>736</v>
      </c>
      <c r="I847" s="603">
        <v>1.5347</v>
      </c>
      <c r="J847"/>
      <c r="K847"/>
      <c r="L847"/>
      <c r="M847" s="65"/>
      <c r="N847" s="66"/>
      <c r="O847" s="66"/>
      <c r="P847" s="66"/>
      <c r="Q847" s="66"/>
      <c r="R847" s="65"/>
      <c r="S847" s="66"/>
      <c r="T847" s="556"/>
      <c r="U847" s="556"/>
      <c r="V847" s="104"/>
      <c r="W847" s="558"/>
      <c r="X847" s="556"/>
    </row>
    <row r="848" spans="2:24" s="102" customFormat="1">
      <c r="B848" s="1239"/>
      <c r="C848" s="1145" t="s">
        <v>484</v>
      </c>
      <c r="D848" s="593">
        <v>100</v>
      </c>
      <c r="E848" s="593" t="s">
        <v>4812</v>
      </c>
      <c r="F848" s="593" t="s">
        <v>4815</v>
      </c>
      <c r="G848" s="593">
        <v>3157625575974</v>
      </c>
      <c r="H848" s="665" t="s">
        <v>737</v>
      </c>
      <c r="I848" s="603">
        <v>1.5347</v>
      </c>
      <c r="J848"/>
      <c r="K848"/>
      <c r="L848"/>
      <c r="M848" s="65"/>
      <c r="N848" s="66"/>
      <c r="O848" s="66"/>
      <c r="P848" s="66"/>
      <c r="Q848" s="66"/>
      <c r="R848" s="65"/>
      <c r="S848" s="66"/>
      <c r="T848" s="556"/>
      <c r="U848" s="556"/>
      <c r="V848" s="104"/>
      <c r="W848" s="558"/>
      <c r="X848" s="556"/>
    </row>
    <row r="849" spans="1:24" s="102" customFormat="1">
      <c r="B849" s="1239"/>
      <c r="C849" s="1145" t="s">
        <v>740</v>
      </c>
      <c r="D849" s="593">
        <v>100</v>
      </c>
      <c r="E849" s="593" t="s">
        <v>4812</v>
      </c>
      <c r="F849" s="593" t="s">
        <v>4815</v>
      </c>
      <c r="G849" s="593">
        <v>3157625575998</v>
      </c>
      <c r="H849" s="665" t="s">
        <v>741</v>
      </c>
      <c r="I849" s="603">
        <v>1.5347</v>
      </c>
      <c r="J849"/>
      <c r="K849"/>
      <c r="L849"/>
      <c r="M849" s="65"/>
      <c r="N849" s="66"/>
      <c r="O849" s="66"/>
      <c r="P849" s="66"/>
      <c r="Q849" s="66"/>
      <c r="R849" s="65"/>
      <c r="S849" s="66"/>
      <c r="T849" s="556"/>
      <c r="U849" s="556"/>
      <c r="V849" s="104"/>
      <c r="W849" s="558"/>
      <c r="X849" s="556"/>
    </row>
    <row r="850" spans="1:24" s="102" customFormat="1">
      <c r="B850" s="1239"/>
      <c r="C850" s="1145" t="s">
        <v>184</v>
      </c>
      <c r="D850" s="593">
        <v>100</v>
      </c>
      <c r="E850" s="593" t="s">
        <v>4812</v>
      </c>
      <c r="F850" s="593" t="s">
        <v>4815</v>
      </c>
      <c r="G850" s="593">
        <v>3157625576407</v>
      </c>
      <c r="H850" s="665" t="s">
        <v>743</v>
      </c>
      <c r="I850" s="603">
        <v>1.5347</v>
      </c>
      <c r="J850"/>
      <c r="K850"/>
      <c r="L850"/>
      <c r="M850" s="65"/>
      <c r="N850" s="66"/>
      <c r="O850" s="66"/>
      <c r="P850" s="66"/>
      <c r="Q850" s="66"/>
      <c r="R850" s="65"/>
      <c r="S850" s="66"/>
      <c r="T850" s="556"/>
      <c r="U850" s="556"/>
      <c r="V850" s="104"/>
      <c r="W850" s="558"/>
      <c r="X850" s="556"/>
    </row>
    <row r="851" spans="1:24" s="102" customFormat="1">
      <c r="B851" s="1240"/>
      <c r="C851" s="1145" t="s">
        <v>748</v>
      </c>
      <c r="D851" s="593">
        <v>100</v>
      </c>
      <c r="E851" s="593" t="s">
        <v>4812</v>
      </c>
      <c r="F851" s="593" t="s">
        <v>4815</v>
      </c>
      <c r="G851" s="593">
        <v>3157629292242</v>
      </c>
      <c r="H851" s="665" t="s">
        <v>749</v>
      </c>
      <c r="I851" s="603">
        <v>1.5347</v>
      </c>
      <c r="J851"/>
      <c r="K851"/>
      <c r="L851"/>
      <c r="M851" s="65"/>
      <c r="N851" s="66"/>
      <c r="O851" s="66"/>
      <c r="P851" s="66"/>
      <c r="Q851" s="66"/>
      <c r="R851" s="65"/>
      <c r="S851" s="66"/>
      <c r="T851" s="556"/>
      <c r="U851" s="556"/>
      <c r="V851" s="104"/>
      <c r="W851" s="558"/>
      <c r="X851" s="556"/>
    </row>
    <row r="852" spans="1:24" s="102" customFormat="1">
      <c r="B852" s="1238" t="s">
        <v>6057</v>
      </c>
      <c r="C852" s="1145" t="s">
        <v>0</v>
      </c>
      <c r="D852" s="593">
        <v>100</v>
      </c>
      <c r="E852" s="593" t="s">
        <v>4813</v>
      </c>
      <c r="F852" s="593" t="s">
        <v>4815</v>
      </c>
      <c r="G852" s="593">
        <v>3157625119345</v>
      </c>
      <c r="H852" s="662" t="s">
        <v>755</v>
      </c>
      <c r="I852" s="603">
        <v>2.3895999999999997</v>
      </c>
      <c r="J852"/>
      <c r="K852"/>
      <c r="L852"/>
      <c r="M852" s="65"/>
      <c r="N852" s="66"/>
      <c r="O852" s="556"/>
      <c r="P852" s="556"/>
      <c r="Q852" s="104"/>
      <c r="R852" s="65"/>
      <c r="S852" s="556"/>
      <c r="T852" s="556"/>
      <c r="U852" s="556"/>
      <c r="V852" s="66"/>
      <c r="W852" s="558"/>
      <c r="X852" s="559"/>
    </row>
    <row r="853" spans="1:24" s="102" customFormat="1">
      <c r="B853" s="1239"/>
      <c r="C853" s="1145" t="s">
        <v>377</v>
      </c>
      <c r="D853" s="593">
        <v>100</v>
      </c>
      <c r="E853" s="593" t="s">
        <v>4813</v>
      </c>
      <c r="F853" s="593" t="s">
        <v>4815</v>
      </c>
      <c r="G853" s="593">
        <v>3157625658646</v>
      </c>
      <c r="H853" s="662" t="s">
        <v>757</v>
      </c>
      <c r="I853" s="603">
        <v>2.2042000000000002</v>
      </c>
      <c r="J853"/>
      <c r="K853"/>
      <c r="L853"/>
      <c r="M853" s="65"/>
      <c r="N853" s="66"/>
      <c r="O853" s="556"/>
      <c r="P853" s="556"/>
      <c r="Q853" s="104"/>
      <c r="R853" s="65"/>
      <c r="S853" s="556"/>
      <c r="T853" s="556"/>
      <c r="U853" s="556"/>
      <c r="V853" s="66"/>
      <c r="W853" s="558"/>
      <c r="X853" s="559"/>
    </row>
    <row r="854" spans="1:24" s="102" customFormat="1">
      <c r="B854" s="1239"/>
      <c r="C854" s="1145" t="s">
        <v>2</v>
      </c>
      <c r="D854" s="593">
        <v>100</v>
      </c>
      <c r="E854" s="593" t="s">
        <v>4813</v>
      </c>
      <c r="F854" s="593" t="s">
        <v>4815</v>
      </c>
      <c r="G854" s="593">
        <v>3157625658653</v>
      </c>
      <c r="H854" s="662" t="s">
        <v>760</v>
      </c>
      <c r="I854" s="603">
        <v>2.2042000000000002</v>
      </c>
      <c r="J854"/>
      <c r="K854"/>
      <c r="L854"/>
      <c r="M854" s="65"/>
      <c r="N854" s="66"/>
      <c r="O854" s="66"/>
      <c r="P854" s="66"/>
      <c r="Q854" s="66"/>
      <c r="R854" s="65"/>
      <c r="S854" s="66"/>
      <c r="T854" s="556"/>
      <c r="U854" s="556"/>
      <c r="V854" s="66"/>
      <c r="W854" s="558"/>
      <c r="X854" s="559"/>
    </row>
    <row r="855" spans="1:24" s="102" customFormat="1">
      <c r="B855" s="1239"/>
      <c r="C855" s="1145" t="s">
        <v>3</v>
      </c>
      <c r="D855" s="593">
        <v>100</v>
      </c>
      <c r="E855" s="593" t="s">
        <v>4813</v>
      </c>
      <c r="F855" s="593" t="s">
        <v>4815</v>
      </c>
      <c r="G855" s="593">
        <v>3157625119390</v>
      </c>
      <c r="H855" s="662" t="s">
        <v>762</v>
      </c>
      <c r="I855" s="603">
        <v>2.1526999999999998</v>
      </c>
      <c r="J855"/>
      <c r="K855"/>
      <c r="L855"/>
      <c r="M855" s="65"/>
      <c r="N855" s="66"/>
      <c r="O855" s="66"/>
      <c r="P855" s="66"/>
      <c r="Q855" s="66"/>
      <c r="R855" s="65"/>
      <c r="S855" s="66"/>
      <c r="T855" s="556"/>
      <c r="U855" s="556"/>
      <c r="V855" s="66"/>
      <c r="W855" s="558"/>
      <c r="X855" s="559"/>
    </row>
    <row r="856" spans="1:24" s="102" customFormat="1">
      <c r="B856" s="1239"/>
      <c r="C856" s="1145" t="s">
        <v>475</v>
      </c>
      <c r="D856" s="593">
        <v>100</v>
      </c>
      <c r="E856" s="593" t="s">
        <v>4813</v>
      </c>
      <c r="F856" s="593" t="s">
        <v>4815</v>
      </c>
      <c r="G856" s="593">
        <v>3157625138339</v>
      </c>
      <c r="H856" s="662" t="s">
        <v>764</v>
      </c>
      <c r="I856" s="603">
        <v>2.1526999999999998</v>
      </c>
      <c r="J856"/>
      <c r="K856"/>
      <c r="L856"/>
      <c r="M856" s="65"/>
      <c r="N856" s="66"/>
      <c r="O856" s="66"/>
      <c r="P856" s="66"/>
      <c r="Q856" s="66"/>
      <c r="R856" s="65"/>
      <c r="S856" s="66"/>
      <c r="T856" s="556"/>
      <c r="U856" s="556"/>
      <c r="V856" s="66"/>
      <c r="W856" s="558"/>
      <c r="X856" s="559"/>
    </row>
    <row r="857" spans="1:24" s="102" customFormat="1">
      <c r="B857" s="1239"/>
      <c r="C857" s="1145" t="s">
        <v>484</v>
      </c>
      <c r="D857" s="593">
        <v>100</v>
      </c>
      <c r="E857" s="593" t="s">
        <v>4813</v>
      </c>
      <c r="F857" s="593" t="s">
        <v>4815</v>
      </c>
      <c r="G857" s="593">
        <v>3157625658615</v>
      </c>
      <c r="H857" s="662" t="s">
        <v>766</v>
      </c>
      <c r="I857" s="603">
        <v>2.1526999999999998</v>
      </c>
      <c r="J857"/>
      <c r="K857"/>
      <c r="L857"/>
    </row>
    <row r="858" spans="1:24" s="102" customFormat="1">
      <c r="B858" s="1239"/>
      <c r="C858" s="1145" t="s">
        <v>739</v>
      </c>
      <c r="D858" s="593">
        <v>100</v>
      </c>
      <c r="E858" s="593" t="s">
        <v>4813</v>
      </c>
      <c r="F858" s="593" t="s">
        <v>4815</v>
      </c>
      <c r="G858" s="593">
        <v>3157625658622</v>
      </c>
      <c r="H858" s="662" t="s">
        <v>768</v>
      </c>
      <c r="I858" s="603">
        <v>2.1526999999999998</v>
      </c>
      <c r="J858"/>
      <c r="K858"/>
      <c r="L858"/>
    </row>
    <row r="859" spans="1:24" s="181" customFormat="1" ht="12.75" customHeight="1">
      <c r="A859" s="102"/>
      <c r="B859" s="1239"/>
      <c r="C859" s="1145" t="s">
        <v>740</v>
      </c>
      <c r="D859" s="593">
        <v>100</v>
      </c>
      <c r="E859" s="593" t="s">
        <v>4813</v>
      </c>
      <c r="F859" s="593" t="s">
        <v>4815</v>
      </c>
      <c r="G859" s="593">
        <v>3157625658639</v>
      </c>
      <c r="H859" s="662" t="s">
        <v>770</v>
      </c>
      <c r="I859" s="603">
        <v>2.1526999999999998</v>
      </c>
      <c r="J859"/>
      <c r="K859"/>
      <c r="L859"/>
      <c r="M859" s="568"/>
      <c r="N859" s="568"/>
      <c r="O859" s="568"/>
      <c r="P859" s="568"/>
      <c r="Q859" s="568"/>
      <c r="S859" s="568"/>
      <c r="T859" s="568"/>
      <c r="U859" s="568"/>
      <c r="V859" s="568"/>
      <c r="W859" s="568"/>
      <c r="X859" s="568"/>
    </row>
    <row r="860" spans="1:24" s="569" customFormat="1">
      <c r="A860" s="102"/>
      <c r="B860" s="1239"/>
      <c r="C860" s="1145" t="s">
        <v>184</v>
      </c>
      <c r="D860" s="593">
        <v>100</v>
      </c>
      <c r="E860" s="593" t="s">
        <v>4813</v>
      </c>
      <c r="F860" s="593" t="s">
        <v>4815</v>
      </c>
      <c r="G860" s="593">
        <v>3157625138414</v>
      </c>
      <c r="H860" s="662" t="s">
        <v>774</v>
      </c>
      <c r="I860" s="603">
        <v>2.1526999999999998</v>
      </c>
      <c r="J860"/>
      <c r="K860"/>
      <c r="L860"/>
      <c r="M860" s="1312"/>
      <c r="N860" s="1312"/>
      <c r="O860" s="1129"/>
      <c r="P860" s="1129"/>
      <c r="Q860" s="1129"/>
      <c r="R860" s="1329"/>
      <c r="S860" s="1329"/>
      <c r="T860" s="1143"/>
      <c r="U860" s="1143"/>
      <c r="V860" s="1143"/>
      <c r="W860" s="1312"/>
      <c r="X860" s="1312"/>
    </row>
    <row r="861" spans="1:24" s="102" customFormat="1">
      <c r="B861" s="1239"/>
      <c r="C861" s="1145" t="s">
        <v>745</v>
      </c>
      <c r="D861" s="593">
        <v>100</v>
      </c>
      <c r="E861" s="593" t="s">
        <v>4812</v>
      </c>
      <c r="F861" s="593" t="s">
        <v>4815</v>
      </c>
      <c r="G861" s="593">
        <v>3157629292099</v>
      </c>
      <c r="H861" s="662" t="s">
        <v>776</v>
      </c>
      <c r="I861" s="603">
        <v>2.1526999999999998</v>
      </c>
      <c r="J861"/>
      <c r="K861"/>
      <c r="L861"/>
      <c r="M861" s="1311"/>
      <c r="N861" s="1311"/>
      <c r="O861" s="1140"/>
      <c r="P861" s="1140"/>
      <c r="Q861" s="1140"/>
      <c r="R861" s="1311"/>
      <c r="S861" s="1311"/>
      <c r="T861" s="1140"/>
      <c r="U861" s="1140"/>
      <c r="V861" s="1140"/>
      <c r="W861" s="1311"/>
      <c r="X861" s="1311"/>
    </row>
    <row r="862" spans="1:24" s="102" customFormat="1">
      <c r="B862" s="1240"/>
      <c r="C862" s="1145" t="s">
        <v>748</v>
      </c>
      <c r="D862" s="593">
        <v>100</v>
      </c>
      <c r="E862" s="593" t="s">
        <v>4812</v>
      </c>
      <c r="F862" s="593" t="s">
        <v>4815</v>
      </c>
      <c r="G862" s="593">
        <v>3157629292105</v>
      </c>
      <c r="H862" s="662" t="s">
        <v>779</v>
      </c>
      <c r="I862" s="603">
        <v>2.1526999999999998</v>
      </c>
      <c r="J862"/>
      <c r="K862"/>
      <c r="L862"/>
      <c r="M862" s="1332"/>
      <c r="N862" s="1332"/>
      <c r="R862" s="1332"/>
      <c r="S862" s="1332"/>
      <c r="W862" s="1313"/>
      <c r="X862" s="1313"/>
    </row>
    <row r="863" spans="1:24" s="102" customFormat="1">
      <c r="B863" s="1258" t="s">
        <v>4750</v>
      </c>
      <c r="C863" s="1145" t="s">
        <v>740</v>
      </c>
      <c r="D863" s="593">
        <v>20</v>
      </c>
      <c r="E863" s="593" t="s">
        <v>4813</v>
      </c>
      <c r="F863" s="593" t="s">
        <v>4815</v>
      </c>
      <c r="G863" s="593">
        <v>3157625576414</v>
      </c>
      <c r="H863" s="665" t="s">
        <v>783</v>
      </c>
      <c r="I863" s="603">
        <v>2.3381000000000003</v>
      </c>
      <c r="J863"/>
      <c r="K863"/>
      <c r="L863"/>
      <c r="M863" s="1332"/>
      <c r="N863" s="1332"/>
      <c r="R863" s="1332"/>
      <c r="S863" s="1332"/>
      <c r="W863" s="1313"/>
      <c r="X863" s="1313"/>
    </row>
    <row r="864" spans="1:24" s="102" customFormat="1">
      <c r="B864" s="1260"/>
      <c r="C864" s="1145" t="s">
        <v>184</v>
      </c>
      <c r="D864" s="593">
        <v>10</v>
      </c>
      <c r="E864" s="593" t="s">
        <v>4813</v>
      </c>
      <c r="F864" s="593" t="s">
        <v>4815</v>
      </c>
      <c r="G864" s="593">
        <v>3157625576421</v>
      </c>
      <c r="H864" s="665" t="s">
        <v>786</v>
      </c>
      <c r="I864" s="603">
        <v>2.3381000000000003</v>
      </c>
      <c r="J864"/>
      <c r="K864"/>
      <c r="L864"/>
      <c r="M864" s="570"/>
      <c r="N864" s="570"/>
      <c r="O864" s="570"/>
      <c r="P864" s="570"/>
      <c r="Q864" s="570"/>
      <c r="R864" s="570"/>
      <c r="S864" s="570"/>
      <c r="T864" s="570"/>
      <c r="U864" s="570"/>
      <c r="V864" s="570"/>
      <c r="W864" s="570"/>
      <c r="X864" s="570"/>
    </row>
    <row r="865" spans="1:24" s="102" customFormat="1">
      <c r="B865" s="1238" t="s">
        <v>4751</v>
      </c>
      <c r="C865" s="1145" t="s">
        <v>0</v>
      </c>
      <c r="D865" s="593">
        <v>100</v>
      </c>
      <c r="E865" s="593" t="s">
        <v>4813</v>
      </c>
      <c r="F865" s="593" t="s">
        <v>4815</v>
      </c>
      <c r="G865" s="593">
        <v>3157625554795</v>
      </c>
      <c r="H865" s="665" t="s">
        <v>863</v>
      </c>
      <c r="I865" s="603">
        <v>1.5965</v>
      </c>
      <c r="J865"/>
      <c r="K865"/>
      <c r="L865"/>
      <c r="M865" s="65"/>
      <c r="N865" s="66"/>
      <c r="O865" s="72"/>
      <c r="P865" s="72"/>
      <c r="Q865" s="72"/>
      <c r="R865" s="65"/>
      <c r="S865" s="66"/>
      <c r="T865" s="72"/>
      <c r="U865" s="72"/>
      <c r="V865" s="72"/>
      <c r="W865" s="67"/>
      <c r="X865" s="68"/>
    </row>
    <row r="866" spans="1:24" s="102" customFormat="1">
      <c r="B866" s="1239"/>
      <c r="C866" s="1145" t="s">
        <v>377</v>
      </c>
      <c r="D866" s="593">
        <v>100</v>
      </c>
      <c r="E866" s="593" t="s">
        <v>4813</v>
      </c>
      <c r="F866" s="593" t="s">
        <v>4815</v>
      </c>
      <c r="G866" s="593">
        <v>3157625554924</v>
      </c>
      <c r="H866" s="665" t="s">
        <v>867</v>
      </c>
      <c r="I866" s="603">
        <v>1.5347</v>
      </c>
      <c r="J866"/>
      <c r="K866"/>
      <c r="L866"/>
      <c r="M866" s="65"/>
      <c r="N866" s="66"/>
      <c r="O866" s="72"/>
      <c r="P866" s="72"/>
      <c r="Q866" s="72"/>
      <c r="R866" s="65"/>
      <c r="S866" s="66"/>
      <c r="T866" s="72"/>
      <c r="U866" s="72"/>
      <c r="V866" s="72"/>
      <c r="W866" s="67"/>
      <c r="X866" s="68"/>
    </row>
    <row r="867" spans="1:24" s="102" customFormat="1">
      <c r="B867" s="1239"/>
      <c r="C867" s="1145" t="s">
        <v>2</v>
      </c>
      <c r="D867" s="593">
        <v>100</v>
      </c>
      <c r="E867" s="593" t="s">
        <v>4813</v>
      </c>
      <c r="F867" s="593" t="s">
        <v>4815</v>
      </c>
      <c r="G867" s="593">
        <v>3157625554917</v>
      </c>
      <c r="H867" s="665" t="s">
        <v>870</v>
      </c>
      <c r="I867" s="603">
        <v>1.5347</v>
      </c>
      <c r="J867"/>
      <c r="K867"/>
      <c r="L867"/>
      <c r="M867" s="65"/>
      <c r="N867" s="556"/>
      <c r="O867" s="72"/>
      <c r="P867" s="72"/>
      <c r="Q867" s="72"/>
      <c r="R867" s="65"/>
      <c r="S867" s="66"/>
      <c r="T867" s="556"/>
      <c r="U867" s="556"/>
      <c r="V867" s="104"/>
      <c r="W867" s="67"/>
      <c r="X867" s="556"/>
    </row>
    <row r="868" spans="1:24" s="102" customFormat="1">
      <c r="B868" s="1239"/>
      <c r="C868" s="1145" t="s">
        <v>3</v>
      </c>
      <c r="D868" s="593">
        <v>100</v>
      </c>
      <c r="E868" s="593" t="s">
        <v>4813</v>
      </c>
      <c r="F868" s="593" t="s">
        <v>4815</v>
      </c>
      <c r="G868" s="593">
        <v>3157625554931</v>
      </c>
      <c r="H868" s="665" t="s">
        <v>872</v>
      </c>
      <c r="I868" s="603">
        <v>1.5347</v>
      </c>
      <c r="J868"/>
      <c r="K868"/>
      <c r="L868"/>
      <c r="M868" s="65"/>
      <c r="N868" s="66"/>
      <c r="O868" s="72"/>
      <c r="P868" s="72"/>
      <c r="Q868" s="72"/>
      <c r="R868" s="65"/>
      <c r="S868" s="66"/>
      <c r="T868" s="556"/>
      <c r="U868" s="556"/>
      <c r="V868" s="72"/>
      <c r="W868" s="67"/>
      <c r="X868" s="68"/>
    </row>
    <row r="869" spans="1:24" s="102" customFormat="1">
      <c r="B869" s="1239"/>
      <c r="C869" s="1145" t="s">
        <v>475</v>
      </c>
      <c r="D869" s="593">
        <v>100</v>
      </c>
      <c r="E869" s="593" t="s">
        <v>4813</v>
      </c>
      <c r="F869" s="593" t="s">
        <v>4815</v>
      </c>
      <c r="G869" s="593">
        <v>3157625554948</v>
      </c>
      <c r="H869" s="665" t="s">
        <v>874</v>
      </c>
      <c r="I869" s="603">
        <v>1.5347</v>
      </c>
      <c r="J869"/>
      <c r="K869"/>
      <c r="L869"/>
      <c r="M869" s="65"/>
      <c r="N869" s="66"/>
      <c r="O869" s="72"/>
      <c r="P869" s="72"/>
      <c r="Q869" s="72"/>
      <c r="R869" s="65"/>
      <c r="S869" s="66"/>
      <c r="T869" s="556"/>
      <c r="U869" s="556"/>
      <c r="V869" s="104"/>
      <c r="W869" s="67"/>
      <c r="X869" s="556"/>
    </row>
    <row r="870" spans="1:24" s="102" customFormat="1">
      <c r="B870" s="1239"/>
      <c r="C870" s="1145" t="s">
        <v>484</v>
      </c>
      <c r="D870" s="593">
        <v>100</v>
      </c>
      <c r="E870" s="593" t="s">
        <v>4813</v>
      </c>
      <c r="F870" s="593" t="s">
        <v>4815</v>
      </c>
      <c r="G870" s="593">
        <v>3157625554955</v>
      </c>
      <c r="H870" s="665" t="s">
        <v>876</v>
      </c>
      <c r="I870" s="603">
        <v>1.5347</v>
      </c>
      <c r="J870"/>
      <c r="K870"/>
      <c r="L870"/>
      <c r="M870" s="65"/>
      <c r="N870" s="556"/>
      <c r="O870" s="72"/>
      <c r="P870" s="72"/>
      <c r="Q870" s="72"/>
      <c r="R870" s="65"/>
      <c r="S870" s="66"/>
      <c r="T870" s="556"/>
      <c r="U870" s="556"/>
      <c r="V870" s="104"/>
      <c r="W870" s="67"/>
      <c r="X870" s="556"/>
    </row>
    <row r="871" spans="1:24" s="102" customFormat="1">
      <c r="B871" s="1239"/>
      <c r="C871" s="1145" t="s">
        <v>739</v>
      </c>
      <c r="D871" s="593">
        <v>100</v>
      </c>
      <c r="E871" s="593" t="s">
        <v>4813</v>
      </c>
      <c r="F871" s="593" t="s">
        <v>4815</v>
      </c>
      <c r="G871" s="593">
        <v>3157625554962</v>
      </c>
      <c r="H871" s="665" t="s">
        <v>878</v>
      </c>
      <c r="I871" s="603">
        <v>1.5347</v>
      </c>
      <c r="J871"/>
      <c r="K871"/>
      <c r="L871"/>
      <c r="M871" s="65"/>
      <c r="N871" s="66"/>
      <c r="O871" s="72"/>
      <c r="P871" s="72"/>
      <c r="Q871" s="72"/>
      <c r="R871" s="65"/>
      <c r="S871" s="66"/>
      <c r="T871" s="556"/>
      <c r="U871" s="556"/>
      <c r="V871" s="72"/>
      <c r="W871" s="67"/>
      <c r="X871" s="68"/>
    </row>
    <row r="872" spans="1:24" s="102" customFormat="1">
      <c r="A872" s="181"/>
      <c r="B872" s="1239"/>
      <c r="C872" s="1145" t="s">
        <v>740</v>
      </c>
      <c r="D872" s="593">
        <v>100</v>
      </c>
      <c r="E872" s="593" t="s">
        <v>4813</v>
      </c>
      <c r="F872" s="593" t="s">
        <v>4815</v>
      </c>
      <c r="G872" s="593">
        <v>3157625554979</v>
      </c>
      <c r="H872" s="665" t="s">
        <v>880</v>
      </c>
      <c r="I872" s="603">
        <v>1.5347</v>
      </c>
      <c r="J872"/>
      <c r="K872"/>
      <c r="L872"/>
      <c r="M872" s="65"/>
      <c r="N872" s="556"/>
      <c r="O872" s="72"/>
      <c r="P872" s="72"/>
      <c r="Q872" s="72"/>
      <c r="R872" s="65"/>
      <c r="S872" s="66"/>
      <c r="T872" s="556"/>
      <c r="U872" s="556"/>
      <c r="V872" s="104"/>
      <c r="W872" s="67"/>
      <c r="X872" s="556"/>
    </row>
    <row r="873" spans="1:24" s="102" customFormat="1">
      <c r="A873" s="181"/>
      <c r="B873" s="1239"/>
      <c r="C873" s="1145" t="s">
        <v>184</v>
      </c>
      <c r="D873" s="593">
        <v>100</v>
      </c>
      <c r="E873" s="593" t="s">
        <v>4813</v>
      </c>
      <c r="F873" s="593" t="s">
        <v>4815</v>
      </c>
      <c r="G873" s="593">
        <v>3157625554986</v>
      </c>
      <c r="H873" s="665" t="s">
        <v>883</v>
      </c>
      <c r="I873" s="603">
        <v>1.5347</v>
      </c>
      <c r="J873"/>
      <c r="K873"/>
      <c r="L873"/>
      <c r="M873" s="65"/>
      <c r="N873" s="556"/>
      <c r="O873" s="72"/>
      <c r="P873" s="72"/>
      <c r="Q873" s="72"/>
      <c r="R873" s="65"/>
      <c r="S873" s="66"/>
      <c r="T873" s="556"/>
      <c r="U873" s="556"/>
      <c r="V873" s="104"/>
      <c r="W873" s="67"/>
      <c r="X873" s="556"/>
    </row>
    <row r="874" spans="1:24" s="102" customFormat="1">
      <c r="B874" s="1239"/>
      <c r="C874" s="1145" t="s">
        <v>745</v>
      </c>
      <c r="D874" s="593">
        <v>100</v>
      </c>
      <c r="E874" s="593" t="s">
        <v>4812</v>
      </c>
      <c r="F874" s="593" t="s">
        <v>4815</v>
      </c>
      <c r="G874" s="593">
        <v>3157629292181</v>
      </c>
      <c r="H874" s="665" t="s">
        <v>885</v>
      </c>
      <c r="I874" s="603">
        <v>1.5347</v>
      </c>
      <c r="J874"/>
      <c r="K874"/>
      <c r="L874"/>
      <c r="M874" s="65"/>
      <c r="N874" s="556"/>
      <c r="O874" s="72"/>
      <c r="P874" s="72"/>
      <c r="Q874" s="72"/>
      <c r="R874" s="65"/>
      <c r="S874" s="66"/>
      <c r="T874" s="556"/>
      <c r="U874" s="556"/>
      <c r="V874" s="104"/>
      <c r="W874" s="67"/>
      <c r="X874" s="556"/>
    </row>
    <row r="875" spans="1:24" s="102" customFormat="1">
      <c r="B875" s="1240"/>
      <c r="C875" s="1145" t="s">
        <v>748</v>
      </c>
      <c r="D875" s="593">
        <v>100</v>
      </c>
      <c r="E875" s="593" t="s">
        <v>4812</v>
      </c>
      <c r="F875" s="593" t="s">
        <v>4815</v>
      </c>
      <c r="G875" s="593">
        <v>3157629292198</v>
      </c>
      <c r="H875" s="665" t="s">
        <v>888</v>
      </c>
      <c r="I875" s="603">
        <v>1.5347</v>
      </c>
      <c r="J875"/>
      <c r="K875"/>
      <c r="L875"/>
      <c r="M875" s="65"/>
      <c r="N875" s="556"/>
      <c r="O875" s="72"/>
      <c r="P875" s="72"/>
      <c r="Q875" s="72"/>
      <c r="R875" s="65"/>
      <c r="S875" s="66"/>
      <c r="T875" s="556"/>
      <c r="U875" s="556"/>
      <c r="V875" s="104"/>
      <c r="W875" s="67"/>
      <c r="X875" s="556"/>
    </row>
    <row r="876" spans="1:24" s="102" customFormat="1">
      <c r="B876" s="1238" t="s">
        <v>4752</v>
      </c>
      <c r="C876" s="1145" t="s">
        <v>0</v>
      </c>
      <c r="D876" s="593">
        <v>100</v>
      </c>
      <c r="E876" s="593" t="s">
        <v>4813</v>
      </c>
      <c r="F876" s="593" t="s">
        <v>4815</v>
      </c>
      <c r="G876" s="593">
        <v>3157625554764</v>
      </c>
      <c r="H876" s="665" t="s">
        <v>897</v>
      </c>
      <c r="I876" s="603">
        <v>1.5965</v>
      </c>
      <c r="J876"/>
      <c r="K876"/>
      <c r="L876"/>
      <c r="M876" s="65"/>
      <c r="N876" s="556"/>
      <c r="O876" s="72"/>
      <c r="P876" s="72"/>
      <c r="Q876" s="72"/>
      <c r="R876" s="65"/>
      <c r="S876" s="66"/>
      <c r="T876" s="556"/>
      <c r="U876" s="556"/>
      <c r="V876" s="104"/>
      <c r="W876" s="67"/>
      <c r="X876" s="556"/>
    </row>
    <row r="877" spans="1:24" s="102" customFormat="1">
      <c r="B877" s="1239"/>
      <c r="C877" s="1145" t="s">
        <v>377</v>
      </c>
      <c r="D877" s="593">
        <v>100</v>
      </c>
      <c r="E877" s="593" t="s">
        <v>4813</v>
      </c>
      <c r="F877" s="593" t="s">
        <v>4815</v>
      </c>
      <c r="G877" s="593">
        <v>3157625119369</v>
      </c>
      <c r="H877" s="665" t="s">
        <v>901</v>
      </c>
      <c r="I877" s="603">
        <v>1.5347</v>
      </c>
      <c r="J877"/>
      <c r="K877"/>
      <c r="L877"/>
      <c r="M877" s="65"/>
      <c r="N877" s="556"/>
      <c r="O877" s="72"/>
      <c r="P877" s="72"/>
      <c r="Q877" s="72"/>
      <c r="R877" s="65"/>
      <c r="S877" s="66"/>
      <c r="T877" s="556"/>
      <c r="U877" s="556"/>
      <c r="V877" s="104"/>
      <c r="W877" s="67"/>
      <c r="X877" s="556"/>
    </row>
    <row r="878" spans="1:24" s="102" customFormat="1">
      <c r="B878" s="1239"/>
      <c r="C878" s="1145" t="s">
        <v>2</v>
      </c>
      <c r="D878" s="593">
        <v>100</v>
      </c>
      <c r="E878" s="593" t="s">
        <v>4813</v>
      </c>
      <c r="F878" s="593" t="s">
        <v>4815</v>
      </c>
      <c r="G878" s="593">
        <v>3157625119383</v>
      </c>
      <c r="H878" s="665" t="s">
        <v>904</v>
      </c>
      <c r="I878" s="603">
        <v>1.5347</v>
      </c>
      <c r="J878"/>
      <c r="K878"/>
      <c r="L878"/>
      <c r="M878" s="65"/>
      <c r="N878" s="66"/>
      <c r="O878" s="72"/>
      <c r="P878" s="72"/>
      <c r="Q878" s="72"/>
      <c r="R878" s="65"/>
      <c r="S878" s="66"/>
      <c r="T878" s="556"/>
      <c r="U878" s="556"/>
      <c r="V878" s="104"/>
      <c r="W878" s="67"/>
      <c r="X878" s="556"/>
    </row>
    <row r="879" spans="1:24" s="102" customFormat="1">
      <c r="B879" s="1239"/>
      <c r="C879" s="1145" t="s">
        <v>3</v>
      </c>
      <c r="D879" s="593">
        <v>100</v>
      </c>
      <c r="E879" s="593" t="s">
        <v>4813</v>
      </c>
      <c r="F879" s="593" t="s">
        <v>4815</v>
      </c>
      <c r="G879" s="593">
        <v>3157625554771</v>
      </c>
      <c r="H879" s="665" t="s">
        <v>906</v>
      </c>
      <c r="I879" s="603">
        <v>1.5347</v>
      </c>
      <c r="J879"/>
      <c r="K879"/>
      <c r="L879"/>
      <c r="M879" s="65"/>
      <c r="N879" s="556"/>
      <c r="O879" s="72"/>
      <c r="P879" s="72"/>
      <c r="Q879" s="72"/>
      <c r="R879" s="65"/>
      <c r="S879" s="66"/>
      <c r="T879" s="556"/>
      <c r="U879" s="556"/>
      <c r="V879" s="104"/>
      <c r="W879" s="67"/>
      <c r="X879" s="556"/>
    </row>
    <row r="880" spans="1:24" s="102" customFormat="1">
      <c r="B880" s="1239"/>
      <c r="C880" s="1145" t="s">
        <v>475</v>
      </c>
      <c r="D880" s="593">
        <v>100</v>
      </c>
      <c r="E880" s="593" t="s">
        <v>4813</v>
      </c>
      <c r="F880" s="593" t="s">
        <v>4815</v>
      </c>
      <c r="G880" s="593">
        <v>3157625138483</v>
      </c>
      <c r="H880" s="665" t="s">
        <v>908</v>
      </c>
      <c r="I880" s="603">
        <v>1.5347</v>
      </c>
      <c r="J880"/>
      <c r="K880"/>
      <c r="L880"/>
      <c r="M880" s="65"/>
      <c r="N880" s="556"/>
      <c r="O880" s="72"/>
      <c r="P880" s="72"/>
      <c r="Q880" s="72"/>
      <c r="R880" s="65"/>
      <c r="S880" s="66"/>
      <c r="T880" s="556"/>
      <c r="U880" s="556"/>
      <c r="V880" s="104"/>
      <c r="W880" s="67"/>
      <c r="X880" s="556"/>
    </row>
    <row r="881" spans="2:24" s="102" customFormat="1">
      <c r="B881" s="1239"/>
      <c r="C881" s="1145" t="s">
        <v>484</v>
      </c>
      <c r="D881" s="593">
        <v>100</v>
      </c>
      <c r="E881" s="593" t="s">
        <v>4813</v>
      </c>
      <c r="F881" s="593" t="s">
        <v>4815</v>
      </c>
      <c r="G881" s="593">
        <v>3157625138360</v>
      </c>
      <c r="H881" s="665" t="s">
        <v>910</v>
      </c>
      <c r="I881" s="603">
        <v>1.5347</v>
      </c>
      <c r="J881"/>
      <c r="K881"/>
      <c r="L881"/>
      <c r="M881" s="65"/>
      <c r="N881" s="66"/>
      <c r="O881" s="72"/>
      <c r="P881" s="72"/>
      <c r="Q881" s="72"/>
      <c r="R881" s="65"/>
      <c r="S881" s="66"/>
      <c r="T881" s="556"/>
      <c r="U881" s="556"/>
      <c r="V881" s="104"/>
      <c r="W881" s="67"/>
      <c r="X881" s="556"/>
    </row>
    <row r="882" spans="2:24" s="102" customFormat="1">
      <c r="B882" s="1239"/>
      <c r="C882" s="1145" t="s">
        <v>739</v>
      </c>
      <c r="D882" s="593">
        <v>100</v>
      </c>
      <c r="E882" s="593" t="s">
        <v>4813</v>
      </c>
      <c r="F882" s="593" t="s">
        <v>4815</v>
      </c>
      <c r="G882" s="593">
        <v>3157625138391</v>
      </c>
      <c r="H882" s="665" t="s">
        <v>912</v>
      </c>
      <c r="I882" s="603">
        <v>1.5347</v>
      </c>
      <c r="J882"/>
      <c r="K882"/>
      <c r="L882"/>
      <c r="M882" s="65"/>
      <c r="N882" s="556"/>
      <c r="O882" s="72"/>
      <c r="P882" s="72"/>
      <c r="Q882" s="72"/>
      <c r="R882" s="65"/>
      <c r="S882" s="66"/>
      <c r="T882" s="556"/>
      <c r="U882" s="556"/>
      <c r="V882" s="104"/>
      <c r="W882" s="67"/>
      <c r="X882" s="556"/>
    </row>
    <row r="883" spans="2:24" s="102" customFormat="1">
      <c r="B883" s="1239"/>
      <c r="C883" s="1145" t="s">
        <v>740</v>
      </c>
      <c r="D883" s="593">
        <v>100</v>
      </c>
      <c r="E883" s="593" t="s">
        <v>4813</v>
      </c>
      <c r="F883" s="593" t="s">
        <v>4815</v>
      </c>
      <c r="G883" s="593">
        <v>3157625138407</v>
      </c>
      <c r="H883" s="665" t="s">
        <v>914</v>
      </c>
      <c r="I883" s="603">
        <v>1.5347</v>
      </c>
      <c r="J883"/>
      <c r="K883"/>
      <c r="L883"/>
      <c r="M883" s="65"/>
      <c r="N883" s="66"/>
      <c r="O883" s="556"/>
      <c r="P883" s="556"/>
      <c r="Q883" s="104"/>
      <c r="R883" s="65"/>
      <c r="S883" s="556"/>
      <c r="T883" s="556"/>
      <c r="U883" s="556"/>
      <c r="V883" s="72"/>
      <c r="W883" s="67"/>
      <c r="X883" s="68"/>
    </row>
    <row r="884" spans="2:24" s="102" customFormat="1">
      <c r="B884" s="1239"/>
      <c r="C884" s="1145" t="s">
        <v>184</v>
      </c>
      <c r="D884" s="593">
        <v>100</v>
      </c>
      <c r="E884" s="593" t="s">
        <v>4813</v>
      </c>
      <c r="F884" s="593" t="s">
        <v>4815</v>
      </c>
      <c r="G884" s="593">
        <v>3157625554788</v>
      </c>
      <c r="H884" s="665" t="s">
        <v>917</v>
      </c>
      <c r="I884" s="603">
        <v>1.5347</v>
      </c>
      <c r="J884"/>
      <c r="K884"/>
      <c r="L884"/>
      <c r="M884" s="65"/>
      <c r="N884" s="66"/>
      <c r="O884" s="556"/>
      <c r="P884" s="556"/>
      <c r="Q884" s="104"/>
      <c r="R884" s="65"/>
      <c r="S884" s="556"/>
      <c r="T884" s="556"/>
      <c r="U884" s="556"/>
      <c r="V884" s="72"/>
      <c r="W884" s="67"/>
      <c r="X884" s="68"/>
    </row>
    <row r="885" spans="2:24" s="102" customFormat="1">
      <c r="B885" s="1239"/>
      <c r="C885" s="1145" t="s">
        <v>745</v>
      </c>
      <c r="D885" s="593">
        <v>100</v>
      </c>
      <c r="E885" s="593" t="s">
        <v>4813</v>
      </c>
      <c r="F885" s="593" t="s">
        <v>4815</v>
      </c>
      <c r="G885" s="593">
        <v>3157629292204</v>
      </c>
      <c r="H885" s="665" t="s">
        <v>919</v>
      </c>
      <c r="I885" s="603">
        <v>1.5347</v>
      </c>
      <c r="J885"/>
      <c r="K885"/>
      <c r="L885"/>
      <c r="M885" s="65"/>
      <c r="N885" s="66"/>
      <c r="O885" s="72"/>
      <c r="P885" s="72"/>
      <c r="Q885" s="72"/>
      <c r="R885" s="65"/>
      <c r="S885" s="66"/>
      <c r="T885" s="556"/>
      <c r="U885" s="556"/>
      <c r="V885" s="72"/>
      <c r="W885" s="558"/>
      <c r="X885" s="559"/>
    </row>
    <row r="886" spans="2:24" s="102" customFormat="1">
      <c r="B886" s="1240"/>
      <c r="C886" s="1145" t="s">
        <v>748</v>
      </c>
      <c r="D886" s="593">
        <v>100</v>
      </c>
      <c r="E886" s="593" t="s">
        <v>4813</v>
      </c>
      <c r="F886" s="593" t="s">
        <v>4815</v>
      </c>
      <c r="G886" s="593">
        <v>3157629292211</v>
      </c>
      <c r="H886" s="665" t="s">
        <v>922</v>
      </c>
      <c r="I886" s="603">
        <v>1.5347</v>
      </c>
      <c r="J886"/>
      <c r="K886"/>
      <c r="L886"/>
      <c r="M886" s="65"/>
      <c r="N886" s="66"/>
      <c r="O886" s="72"/>
      <c r="P886" s="72"/>
      <c r="Q886" s="72"/>
      <c r="R886" s="65"/>
      <c r="S886" s="66"/>
      <c r="T886" s="556"/>
      <c r="U886" s="556"/>
      <c r="V886" s="72"/>
      <c r="W886" s="558"/>
      <c r="X886" s="559"/>
    </row>
    <row r="887" spans="2:24" s="102" customFormat="1">
      <c r="B887" s="1238" t="s">
        <v>4605</v>
      </c>
      <c r="C887" s="1145" t="s">
        <v>0</v>
      </c>
      <c r="D887" s="593">
        <v>100</v>
      </c>
      <c r="E887" s="593" t="s">
        <v>4812</v>
      </c>
      <c r="F887" s="593" t="s">
        <v>4815</v>
      </c>
      <c r="G887" s="593">
        <v>3157629291801</v>
      </c>
      <c r="H887" s="666" t="s">
        <v>931</v>
      </c>
      <c r="I887" s="603">
        <v>1.5965</v>
      </c>
      <c r="K887"/>
      <c r="L887"/>
      <c r="M887" s="65"/>
      <c r="N887" s="556"/>
      <c r="O887" s="72"/>
      <c r="P887" s="72"/>
      <c r="Q887" s="72"/>
      <c r="R887" s="65"/>
      <c r="S887" s="66"/>
      <c r="T887" s="556"/>
      <c r="U887" s="556"/>
      <c r="V887" s="104"/>
      <c r="W887" s="558"/>
      <c r="X887" s="556"/>
    </row>
    <row r="888" spans="2:24" s="102" customFormat="1">
      <c r="B888" s="1239"/>
      <c r="C888" s="1145" t="s">
        <v>377</v>
      </c>
      <c r="D888" s="593">
        <v>100</v>
      </c>
      <c r="E888" s="593" t="s">
        <v>4812</v>
      </c>
      <c r="F888" s="593" t="s">
        <v>4815</v>
      </c>
      <c r="G888" s="593">
        <v>3157629291795</v>
      </c>
      <c r="H888" s="666" t="s">
        <v>936</v>
      </c>
      <c r="I888" s="603">
        <v>1.5347</v>
      </c>
      <c r="K888"/>
      <c r="L888"/>
      <c r="M888" s="65"/>
      <c r="N888" s="66"/>
      <c r="O888" s="72"/>
      <c r="P888" s="72"/>
      <c r="Q888" s="72"/>
      <c r="R888" s="65"/>
      <c r="S888" s="66"/>
      <c r="T888" s="556"/>
      <c r="U888" s="556"/>
      <c r="V888" s="72"/>
      <c r="W888" s="558"/>
      <c r="X888" s="559"/>
    </row>
    <row r="889" spans="2:24" s="102" customFormat="1">
      <c r="B889" s="1239"/>
      <c r="C889" s="1145" t="s">
        <v>2</v>
      </c>
      <c r="D889" s="593">
        <v>100</v>
      </c>
      <c r="E889" s="593" t="s">
        <v>4812</v>
      </c>
      <c r="F889" s="593" t="s">
        <v>4815</v>
      </c>
      <c r="G889" s="593">
        <v>3157629291818</v>
      </c>
      <c r="H889" s="666" t="s">
        <v>939</v>
      </c>
      <c r="I889" s="603">
        <v>1.5347</v>
      </c>
      <c r="K889"/>
      <c r="L889"/>
      <c r="M889" s="65"/>
      <c r="N889" s="66"/>
      <c r="O889" s="72"/>
      <c r="P889" s="72"/>
      <c r="Q889" s="72"/>
      <c r="R889" s="65"/>
      <c r="S889" s="66"/>
      <c r="T889" s="556"/>
      <c r="U889" s="556"/>
      <c r="V889" s="104"/>
      <c r="W889" s="558"/>
      <c r="X889" s="556"/>
    </row>
    <row r="890" spans="2:24" s="102" customFormat="1">
      <c r="B890" s="1239"/>
      <c r="C890" s="1145" t="s">
        <v>3</v>
      </c>
      <c r="D890" s="593">
        <v>100</v>
      </c>
      <c r="E890" s="593" t="s">
        <v>4812</v>
      </c>
      <c r="F890" s="593" t="s">
        <v>4815</v>
      </c>
      <c r="G890" s="593">
        <v>3157629291825</v>
      </c>
      <c r="H890" s="666" t="s">
        <v>942</v>
      </c>
      <c r="I890" s="603">
        <v>1.5347</v>
      </c>
      <c r="K890"/>
      <c r="L890"/>
      <c r="M890" s="65"/>
      <c r="N890" s="556"/>
      <c r="O890" s="72"/>
      <c r="P890" s="72"/>
      <c r="Q890" s="72"/>
      <c r="R890" s="65"/>
      <c r="S890" s="66"/>
      <c r="T890" s="556"/>
      <c r="U890" s="556"/>
      <c r="V890" s="104"/>
      <c r="W890" s="558"/>
      <c r="X890" s="556"/>
    </row>
    <row r="891" spans="2:24" s="102" customFormat="1">
      <c r="B891" s="1239"/>
      <c r="C891" s="1145" t="s">
        <v>475</v>
      </c>
      <c r="D891" s="593">
        <v>100</v>
      </c>
      <c r="E891" s="593" t="s">
        <v>4812</v>
      </c>
      <c r="F891" s="593" t="s">
        <v>4815</v>
      </c>
      <c r="G891" s="593">
        <v>3157629291832</v>
      </c>
      <c r="H891" s="666" t="s">
        <v>945</v>
      </c>
      <c r="I891" s="603">
        <v>1.5347</v>
      </c>
      <c r="K891"/>
      <c r="L891"/>
      <c r="M891" s="65"/>
      <c r="N891" s="66"/>
      <c r="O891" s="72"/>
      <c r="P891" s="72"/>
      <c r="Q891" s="72"/>
      <c r="R891" s="65"/>
      <c r="S891" s="66"/>
      <c r="T891" s="556"/>
      <c r="U891" s="556"/>
      <c r="V891" s="72"/>
      <c r="W891" s="558"/>
      <c r="X891" s="559"/>
    </row>
    <row r="892" spans="2:24" s="102" customFormat="1">
      <c r="B892" s="1239"/>
      <c r="C892" s="1145" t="s">
        <v>484</v>
      </c>
      <c r="D892" s="593">
        <v>100</v>
      </c>
      <c r="E892" s="593" t="s">
        <v>4812</v>
      </c>
      <c r="F892" s="593" t="s">
        <v>4815</v>
      </c>
      <c r="G892" s="593">
        <v>3157629291849</v>
      </c>
      <c r="H892" s="666" t="s">
        <v>948</v>
      </c>
      <c r="I892" s="603">
        <v>1.5347</v>
      </c>
      <c r="K892"/>
      <c r="L892"/>
      <c r="M892" s="65"/>
      <c r="N892" s="556"/>
      <c r="O892" s="72"/>
      <c r="P892" s="72"/>
      <c r="Q892" s="72"/>
      <c r="R892" s="65"/>
      <c r="S892" s="66"/>
      <c r="T892" s="556"/>
      <c r="U892" s="556"/>
      <c r="V892" s="104"/>
      <c r="W892" s="558"/>
      <c r="X892" s="556"/>
    </row>
    <row r="893" spans="2:24" s="102" customFormat="1">
      <c r="B893" s="1239"/>
      <c r="C893" s="1145" t="s">
        <v>739</v>
      </c>
      <c r="D893" s="593">
        <v>100</v>
      </c>
      <c r="E893" s="593" t="s">
        <v>4812</v>
      </c>
      <c r="F893" s="593" t="s">
        <v>4815</v>
      </c>
      <c r="G893" s="593">
        <v>3157629291856</v>
      </c>
      <c r="H893" s="666" t="s">
        <v>951</v>
      </c>
      <c r="I893" s="603">
        <v>1.5347</v>
      </c>
      <c r="K893"/>
      <c r="L893"/>
      <c r="M893" s="65"/>
      <c r="N893" s="556"/>
      <c r="O893" s="72"/>
      <c r="P893" s="72"/>
      <c r="Q893" s="72"/>
      <c r="R893" s="65"/>
      <c r="S893" s="66"/>
      <c r="T893" s="556"/>
      <c r="U893" s="556"/>
      <c r="V893" s="104"/>
      <c r="W893" s="558"/>
      <c r="X893" s="556"/>
    </row>
    <row r="894" spans="2:24" s="102" customFormat="1">
      <c r="B894" s="1239"/>
      <c r="C894" s="1145" t="s">
        <v>740</v>
      </c>
      <c r="D894" s="593">
        <v>100</v>
      </c>
      <c r="E894" s="593" t="s">
        <v>4812</v>
      </c>
      <c r="F894" s="593" t="s">
        <v>4815</v>
      </c>
      <c r="G894" s="593">
        <v>3157629291863</v>
      </c>
      <c r="H894" s="666" t="s">
        <v>954</v>
      </c>
      <c r="I894" s="603">
        <v>1.5347</v>
      </c>
      <c r="K894"/>
      <c r="L894"/>
      <c r="M894" s="65"/>
      <c r="N894" s="556"/>
      <c r="O894" s="72"/>
      <c r="P894" s="72"/>
      <c r="Q894" s="72"/>
      <c r="R894" s="65"/>
      <c r="S894" s="66"/>
      <c r="T894" s="556"/>
      <c r="U894" s="556"/>
      <c r="V894" s="104"/>
      <c r="W894" s="558"/>
      <c r="X894" s="556"/>
    </row>
    <row r="895" spans="2:24" s="102" customFormat="1">
      <c r="B895" s="1239"/>
      <c r="C895" s="1145" t="s">
        <v>184</v>
      </c>
      <c r="D895" s="593">
        <v>100</v>
      </c>
      <c r="E895" s="593" t="s">
        <v>4812</v>
      </c>
      <c r="F895" s="593" t="s">
        <v>4815</v>
      </c>
      <c r="G895" s="593">
        <v>3157629291887</v>
      </c>
      <c r="H895" s="666" t="s">
        <v>958</v>
      </c>
      <c r="I895" s="603">
        <v>1.5347</v>
      </c>
      <c r="K895"/>
      <c r="L895"/>
      <c r="M895" s="65"/>
      <c r="N895" s="556"/>
      <c r="O895" s="72"/>
      <c r="P895" s="72"/>
      <c r="Q895" s="72"/>
      <c r="R895" s="65"/>
      <c r="S895" s="66"/>
      <c r="T895" s="556"/>
      <c r="U895" s="556"/>
      <c r="V895" s="104"/>
      <c r="W895" s="558"/>
      <c r="X895" s="556"/>
    </row>
    <row r="896" spans="2:24" s="102" customFormat="1">
      <c r="B896" s="1239"/>
      <c r="C896" s="1145" t="s">
        <v>745</v>
      </c>
      <c r="D896" s="593">
        <v>100</v>
      </c>
      <c r="E896" s="593" t="s">
        <v>4812</v>
      </c>
      <c r="F896" s="593" t="s">
        <v>4815</v>
      </c>
      <c r="G896" s="593">
        <v>3157629292174</v>
      </c>
      <c r="H896" s="666" t="s">
        <v>961</v>
      </c>
      <c r="I896" s="603">
        <v>1.5347</v>
      </c>
      <c r="K896"/>
      <c r="L896"/>
      <c r="M896" s="65"/>
      <c r="N896" s="556"/>
      <c r="O896" s="72"/>
      <c r="P896" s="72"/>
      <c r="Q896" s="72"/>
      <c r="R896" s="65"/>
      <c r="S896" s="66"/>
      <c r="T896" s="556"/>
      <c r="U896" s="556"/>
      <c r="V896" s="104"/>
      <c r="W896" s="558"/>
      <c r="X896" s="556"/>
    </row>
    <row r="897" spans="1:29" s="102" customFormat="1">
      <c r="B897" s="1240"/>
      <c r="C897" s="1145" t="s">
        <v>748</v>
      </c>
      <c r="D897" s="593">
        <v>100</v>
      </c>
      <c r="E897" s="593" t="s">
        <v>4812</v>
      </c>
      <c r="F897" s="593" t="s">
        <v>4815</v>
      </c>
      <c r="G897" s="593">
        <v>3157629293379</v>
      </c>
      <c r="H897" s="666" t="s">
        <v>966</v>
      </c>
      <c r="I897" s="603">
        <v>1.5347</v>
      </c>
      <c r="K897"/>
      <c r="L897"/>
      <c r="M897" s="65"/>
      <c r="N897" s="556"/>
      <c r="O897" s="72"/>
      <c r="P897" s="72"/>
      <c r="Q897" s="72"/>
      <c r="R897" s="65"/>
      <c r="S897" s="66"/>
      <c r="T897" s="556"/>
      <c r="U897" s="556"/>
      <c r="V897" s="104"/>
      <c r="W897" s="558"/>
      <c r="X897" s="556"/>
    </row>
    <row r="898" spans="1:29" s="102" customFormat="1">
      <c r="B898" s="1238" t="s">
        <v>4606</v>
      </c>
      <c r="C898" s="1146">
        <v>120</v>
      </c>
      <c r="D898" s="593">
        <v>100</v>
      </c>
      <c r="E898" s="593" t="s">
        <v>4812</v>
      </c>
      <c r="F898" s="593" t="s">
        <v>4815</v>
      </c>
      <c r="G898" s="593">
        <v>3157629231579</v>
      </c>
      <c r="H898" s="667" t="s">
        <v>983</v>
      </c>
      <c r="I898" s="603">
        <v>2.6058999999999997</v>
      </c>
      <c r="J898"/>
      <c r="K898"/>
      <c r="L898"/>
      <c r="M898" s="65"/>
      <c r="N898" s="556"/>
      <c r="O898" s="72"/>
      <c r="P898" s="72"/>
      <c r="Q898" s="72"/>
      <c r="R898" s="65"/>
      <c r="S898" s="66"/>
      <c r="T898" s="556"/>
      <c r="U898" s="556"/>
      <c r="V898" s="104"/>
      <c r="W898" s="558"/>
      <c r="X898" s="556"/>
    </row>
    <row r="899" spans="1:29" s="102" customFormat="1">
      <c r="B899" s="1240"/>
      <c r="C899" s="1146">
        <v>240</v>
      </c>
      <c r="D899" s="593">
        <v>100</v>
      </c>
      <c r="E899" s="593" t="s">
        <v>4812</v>
      </c>
      <c r="F899" s="593" t="s">
        <v>4815</v>
      </c>
      <c r="G899" s="593">
        <v>3157629231593</v>
      </c>
      <c r="H899" s="667" t="s">
        <v>984</v>
      </c>
      <c r="I899" s="603">
        <v>2.1938999999999997</v>
      </c>
      <c r="J899"/>
      <c r="K899"/>
      <c r="L899"/>
      <c r="M899" s="65"/>
      <c r="N899" s="556"/>
      <c r="O899" s="72"/>
      <c r="P899" s="72"/>
      <c r="Q899" s="72"/>
      <c r="R899" s="65"/>
      <c r="S899" s="66"/>
      <c r="T899" s="556"/>
      <c r="U899" s="556"/>
      <c r="V899" s="104"/>
      <c r="W899" s="558"/>
      <c r="X899" s="556"/>
    </row>
    <row r="900" spans="1:29" s="102" customFormat="1">
      <c r="B900" s="42"/>
      <c r="C900" s="637"/>
      <c r="D900" s="555"/>
      <c r="E900" s="555"/>
      <c r="F900" s="555"/>
      <c r="G900" s="555"/>
      <c r="H900" s="668"/>
      <c r="I900" s="556"/>
      <c r="J900"/>
      <c r="K900"/>
      <c r="L900"/>
      <c r="M900" s="65"/>
      <c r="N900" s="556"/>
      <c r="O900" s="72"/>
      <c r="P900" s="72"/>
      <c r="Q900" s="72"/>
      <c r="R900" s="65"/>
      <c r="S900" s="66"/>
      <c r="T900" s="556"/>
      <c r="U900" s="556"/>
      <c r="V900" s="104"/>
      <c r="W900" s="558"/>
      <c r="X900" s="556"/>
    </row>
    <row r="901" spans="1:29" s="102" customFormat="1" ht="22.5" customHeight="1" thickBot="1">
      <c r="B901" s="1212" t="s">
        <v>4748</v>
      </c>
      <c r="C901" s="1212"/>
      <c r="D901" s="1212"/>
      <c r="E901" s="622"/>
      <c r="F901" s="622"/>
      <c r="G901" s="622"/>
      <c r="H901" s="622"/>
      <c r="I901" s="1342" t="s">
        <v>728</v>
      </c>
      <c r="J901" s="1342"/>
      <c r="K901"/>
      <c r="L901"/>
      <c r="M901" s="65"/>
      <c r="N901" s="66"/>
      <c r="O901" s="72"/>
      <c r="P901" s="72"/>
      <c r="Q901" s="72"/>
      <c r="R901" s="65"/>
      <c r="S901" s="66"/>
      <c r="T901" s="556"/>
      <c r="U901" s="556"/>
      <c r="V901" s="104"/>
      <c r="W901" s="558"/>
      <c r="X901" s="556"/>
    </row>
    <row r="902" spans="1:29" s="102" customFormat="1" ht="13.5" thickTop="1">
      <c r="E902"/>
      <c r="F902"/>
      <c r="G902"/>
      <c r="I902" s="1228" t="s">
        <v>53</v>
      </c>
      <c r="J902" s="1292"/>
      <c r="K902"/>
      <c r="L902"/>
      <c r="M902" s="65"/>
      <c r="N902" s="556"/>
      <c r="O902" s="72"/>
      <c r="P902" s="72"/>
      <c r="Q902" s="72"/>
      <c r="R902" s="65"/>
      <c r="S902" s="66"/>
      <c r="T902" s="556"/>
      <c r="U902" s="556"/>
      <c r="V902" s="104"/>
      <c r="W902" s="558"/>
      <c r="X902" s="556"/>
    </row>
    <row r="903" spans="1:29" s="102" customFormat="1" ht="13.5" customHeight="1">
      <c r="B903"/>
      <c r="C903"/>
      <c r="D903"/>
      <c r="E903"/>
      <c r="F903"/>
      <c r="G903"/>
      <c r="I903" s="1340" t="s">
        <v>52</v>
      </c>
      <c r="J903" s="1341"/>
      <c r="K903"/>
      <c r="L903"/>
      <c r="M903" s="65"/>
      <c r="N903" s="66"/>
      <c r="O903" s="556"/>
      <c r="P903" s="556"/>
      <c r="Q903" s="104"/>
      <c r="R903" s="65"/>
      <c r="S903" s="556"/>
      <c r="T903" s="556"/>
      <c r="U903" s="556"/>
      <c r="V903" s="72"/>
      <c r="W903" s="558"/>
      <c r="X903" s="559"/>
    </row>
    <row r="904" spans="1:29" s="102" customFormat="1" ht="22.5">
      <c r="B904" s="592" t="s">
        <v>586</v>
      </c>
      <c r="C904" s="592" t="s">
        <v>325</v>
      </c>
      <c r="D904" s="592" t="s">
        <v>54</v>
      </c>
      <c r="E904" s="592" t="s">
        <v>59</v>
      </c>
      <c r="F904" s="592" t="s">
        <v>56</v>
      </c>
      <c r="G904" s="592" t="s">
        <v>64</v>
      </c>
      <c r="H904" s="592" t="s">
        <v>57</v>
      </c>
      <c r="I904" s="592" t="s">
        <v>60</v>
      </c>
      <c r="J904" s="592" t="s">
        <v>4791</v>
      </c>
      <c r="K904"/>
      <c r="L904"/>
      <c r="M904" s="65"/>
      <c r="N904" s="66"/>
      <c r="O904" s="556"/>
      <c r="P904" s="556"/>
      <c r="Q904" s="104"/>
      <c r="R904" s="65"/>
      <c r="S904" s="556"/>
      <c r="T904" s="556"/>
      <c r="U904" s="556"/>
      <c r="V904" s="72"/>
      <c r="W904" s="558"/>
      <c r="X904" s="559"/>
    </row>
    <row r="905" spans="1:29" s="102" customFormat="1" ht="13.5" customHeight="1">
      <c r="B905" s="1226" t="s">
        <v>2</v>
      </c>
      <c r="C905" s="1131" t="s">
        <v>0</v>
      </c>
      <c r="D905" s="619" t="s">
        <v>798</v>
      </c>
      <c r="E905" s="601" t="s">
        <v>417</v>
      </c>
      <c r="F905" s="1343" t="s">
        <v>4813</v>
      </c>
      <c r="G905" s="1343" t="s">
        <v>4815</v>
      </c>
      <c r="H905" s="1334">
        <v>3157625778672</v>
      </c>
      <c r="I905" s="1346" t="s">
        <v>799</v>
      </c>
      <c r="J905" s="1349">
        <v>245.16060000000002</v>
      </c>
      <c r="K905"/>
      <c r="L905"/>
      <c r="M905" s="65"/>
      <c r="N905" s="66"/>
      <c r="O905" s="556"/>
      <c r="P905" s="556"/>
      <c r="Q905" s="104"/>
      <c r="R905" s="65"/>
      <c r="S905" s="556"/>
      <c r="T905" s="556"/>
      <c r="U905" s="556"/>
      <c r="V905" s="72"/>
      <c r="W905" s="558"/>
      <c r="X905" s="559"/>
    </row>
    <row r="906" spans="1:29" s="102" customFormat="1" ht="13.5" customHeight="1">
      <c r="B906" s="1249"/>
      <c r="C906" s="1131" t="s">
        <v>377</v>
      </c>
      <c r="D906" s="619" t="s">
        <v>798</v>
      </c>
      <c r="E906" s="601" t="s">
        <v>417</v>
      </c>
      <c r="F906" s="1344"/>
      <c r="G906" s="1344"/>
      <c r="H906" s="1335"/>
      <c r="I906" s="1347"/>
      <c r="J906" s="1350" t="e">
        <v>#REF!</v>
      </c>
      <c r="K906"/>
      <c r="L906"/>
    </row>
    <row r="907" spans="1:29" s="102" customFormat="1" ht="13.5" customHeight="1">
      <c r="B907" s="1249"/>
      <c r="C907" s="1131" t="s">
        <v>484</v>
      </c>
      <c r="D907" s="619" t="s">
        <v>798</v>
      </c>
      <c r="E907" s="601" t="s">
        <v>417</v>
      </c>
      <c r="F907" s="1344"/>
      <c r="G907" s="1344"/>
      <c r="H907" s="1335"/>
      <c r="I907" s="1347"/>
      <c r="J907" s="1350" t="e">
        <v>#REF!</v>
      </c>
      <c r="K907"/>
      <c r="L907"/>
    </row>
    <row r="908" spans="1:29" s="181" customFormat="1" ht="20.25">
      <c r="A908" s="102"/>
      <c r="B908" s="1249"/>
      <c r="C908" s="1208" t="s">
        <v>740</v>
      </c>
      <c r="D908" s="619" t="s">
        <v>798</v>
      </c>
      <c r="E908" s="601" t="s">
        <v>417</v>
      </c>
      <c r="F908" s="1344"/>
      <c r="G908" s="1344"/>
      <c r="H908" s="1335"/>
      <c r="I908" s="1347"/>
      <c r="J908" s="1350" t="e">
        <v>#REF!</v>
      </c>
      <c r="K908"/>
      <c r="L908"/>
      <c r="M908" s="568"/>
      <c r="N908" s="568"/>
      <c r="O908" s="568"/>
      <c r="Q908" s="568"/>
      <c r="R908" s="568"/>
      <c r="S908" s="568"/>
      <c r="T908" s="568"/>
      <c r="U908" s="568"/>
      <c r="V908" s="568"/>
      <c r="W908" s="568"/>
      <c r="X908" s="568"/>
      <c r="Y908" s="568"/>
      <c r="Z908" s="568"/>
    </row>
    <row r="909" spans="1:29" s="569" customFormat="1" ht="22.5">
      <c r="A909" s="102"/>
      <c r="B909" s="1249"/>
      <c r="C909" s="1209"/>
      <c r="D909" s="619" t="s">
        <v>800</v>
      </c>
      <c r="E909" s="601" t="s">
        <v>801</v>
      </c>
      <c r="F909" s="1344"/>
      <c r="G909" s="1344"/>
      <c r="H909" s="1335"/>
      <c r="I909" s="1347"/>
      <c r="J909" s="1350" t="e">
        <v>#REF!</v>
      </c>
      <c r="K909"/>
      <c r="L909"/>
      <c r="M909" s="1312"/>
      <c r="N909" s="1312"/>
      <c r="O909" s="1129"/>
      <c r="P909" s="1129"/>
      <c r="Q909" s="1129"/>
      <c r="R909" s="1329"/>
      <c r="S909" s="1329"/>
      <c r="T909" s="1143"/>
      <c r="U909" s="1143"/>
      <c r="V909" s="1143"/>
      <c r="W909" s="1312"/>
      <c r="X909" s="1312"/>
      <c r="Y909" s="1129"/>
      <c r="Z909" s="1129"/>
      <c r="AA909" s="1129"/>
      <c r="AB909" s="1312"/>
      <c r="AC909" s="1312"/>
    </row>
    <row r="910" spans="1:29" s="102" customFormat="1">
      <c r="B910" s="1249"/>
      <c r="C910" s="1208" t="s">
        <v>184</v>
      </c>
      <c r="D910" s="619" t="s">
        <v>798</v>
      </c>
      <c r="E910" s="601" t="s">
        <v>417</v>
      </c>
      <c r="F910" s="1344"/>
      <c r="G910" s="1344"/>
      <c r="H910" s="1335"/>
      <c r="I910" s="1347"/>
      <c r="J910" s="1350" t="e">
        <v>#REF!</v>
      </c>
      <c r="K910"/>
      <c r="L910"/>
      <c r="M910" s="1332"/>
      <c r="N910" s="1332"/>
      <c r="R910" s="1332"/>
      <c r="S910" s="1332"/>
      <c r="W910" s="1313"/>
      <c r="X910" s="1313"/>
      <c r="AB910" s="1314"/>
      <c r="AC910" s="1314"/>
    </row>
    <row r="911" spans="1:29" s="102" customFormat="1" ht="22.5">
      <c r="B911" s="1249"/>
      <c r="C911" s="1209"/>
      <c r="D911" s="619" t="s">
        <v>800</v>
      </c>
      <c r="E911" s="601" t="s">
        <v>801</v>
      </c>
      <c r="F911" s="1344"/>
      <c r="G911" s="1344"/>
      <c r="H911" s="1335"/>
      <c r="I911" s="1347"/>
      <c r="J911" s="1350" t="e">
        <v>#REF!</v>
      </c>
      <c r="K911"/>
      <c r="L911"/>
      <c r="M911" s="570"/>
      <c r="N911" s="570"/>
      <c r="O911" s="570"/>
      <c r="P911" s="570"/>
      <c r="Q911" s="570"/>
      <c r="R911" s="570"/>
      <c r="S911" s="570"/>
      <c r="T911" s="570"/>
      <c r="U911" s="570"/>
      <c r="V911" s="570"/>
      <c r="W911" s="570"/>
      <c r="X911" s="570"/>
      <c r="Y911" s="570"/>
      <c r="Z911" s="570"/>
      <c r="AA911" s="570"/>
      <c r="AB911" s="570"/>
      <c r="AC911" s="570"/>
    </row>
    <row r="912" spans="1:29" s="102" customFormat="1" ht="13.5" customHeight="1">
      <c r="B912" s="1227"/>
      <c r="C912" s="1131"/>
      <c r="D912" s="619" t="s">
        <v>802</v>
      </c>
      <c r="E912" s="601" t="s">
        <v>410</v>
      </c>
      <c r="F912" s="1345"/>
      <c r="G912" s="1345"/>
      <c r="H912" s="1336"/>
      <c r="I912" s="1348"/>
      <c r="J912" s="1351" t="e">
        <v>#REF!</v>
      </c>
      <c r="K912"/>
      <c r="L912"/>
      <c r="M912" s="65"/>
      <c r="N912" s="66"/>
      <c r="O912" s="72"/>
      <c r="P912" s="72"/>
      <c r="Q912" s="72"/>
      <c r="R912" s="65"/>
      <c r="S912" s="66"/>
      <c r="T912" s="72"/>
      <c r="U912" s="72"/>
      <c r="V912" s="72"/>
      <c r="W912" s="67"/>
      <c r="X912" s="68"/>
      <c r="Y912" s="72"/>
      <c r="Z912" s="72"/>
      <c r="AA912" s="72"/>
      <c r="AB912" s="72"/>
      <c r="AC912" s="564"/>
    </row>
    <row r="913" spans="1:29" s="102" customFormat="1" ht="13.5" customHeight="1">
      <c r="B913" s="13"/>
      <c r="C913" s="13"/>
      <c r="D913" s="771"/>
      <c r="E913" s="63"/>
      <c r="F913" s="556"/>
      <c r="G913" s="556"/>
      <c r="H913" s="772"/>
      <c r="I913" s="65"/>
      <c r="J913" s="66"/>
      <c r="K913"/>
      <c r="L913"/>
      <c r="M913" s="65"/>
      <c r="N913" s="66"/>
      <c r="O913" s="72"/>
      <c r="P913" s="72"/>
      <c r="Q913" s="72"/>
      <c r="R913" s="65"/>
      <c r="S913" s="66"/>
      <c r="T913" s="72"/>
      <c r="U913" s="72"/>
      <c r="V913" s="72"/>
      <c r="W913" s="67"/>
      <c r="X913" s="68"/>
      <c r="Y913" s="72"/>
      <c r="Z913" s="72"/>
      <c r="AA913" s="72"/>
      <c r="AB913" s="72"/>
      <c r="AC913" s="564"/>
    </row>
    <row r="914" spans="1:29" s="102" customFormat="1" ht="13.5" customHeight="1">
      <c r="B914"/>
      <c r="C914"/>
      <c r="D914"/>
      <c r="E914"/>
      <c r="F914"/>
      <c r="G914"/>
      <c r="J914"/>
      <c r="K914"/>
      <c r="L914"/>
      <c r="M914" s="65"/>
      <c r="N914" s="556"/>
      <c r="O914" s="72"/>
      <c r="P914" s="72"/>
      <c r="Q914" s="72"/>
      <c r="R914" s="65"/>
      <c r="S914" s="66"/>
      <c r="T914" s="556"/>
      <c r="U914" s="556"/>
      <c r="V914" s="104"/>
      <c r="W914" s="67"/>
      <c r="X914" s="556"/>
      <c r="Y914" s="556"/>
      <c r="Z914" s="556"/>
      <c r="AA914" s="104"/>
      <c r="AB914" s="72"/>
      <c r="AC914" s="556"/>
    </row>
    <row r="915" spans="1:29" s="102" customFormat="1" ht="13.5" customHeight="1" thickBot="1">
      <c r="B915" s="1212" t="s">
        <v>4749</v>
      </c>
      <c r="C915" s="1212"/>
      <c r="D915" s="1212"/>
      <c r="E915" s="622"/>
      <c r="F915" s="622"/>
      <c r="G915" s="622"/>
      <c r="H915" s="1244" t="s">
        <v>729</v>
      </c>
      <c r="I915" s="1244"/>
      <c r="J915"/>
      <c r="K915"/>
      <c r="L915"/>
      <c r="M915" s="65"/>
      <c r="N915" s="66"/>
      <c r="O915" s="72"/>
      <c r="P915" s="72"/>
      <c r="Q915" s="72"/>
      <c r="R915" s="65"/>
      <c r="S915" s="66"/>
      <c r="T915" s="72"/>
      <c r="U915" s="72"/>
      <c r="V915" s="72"/>
      <c r="W915" s="67"/>
      <c r="X915" s="68"/>
      <c r="Y915" s="556"/>
      <c r="Z915" s="556"/>
      <c r="AA915" s="72"/>
      <c r="AB915" s="72"/>
      <c r="AC915" s="564"/>
    </row>
    <row r="916" spans="1:29" s="102" customFormat="1" ht="13.5" customHeight="1" thickTop="1">
      <c r="B916"/>
      <c r="C916"/>
      <c r="D916"/>
      <c r="E916"/>
      <c r="F916"/>
      <c r="G916"/>
      <c r="H916" s="1206" t="s">
        <v>73</v>
      </c>
      <c r="I916" s="1206"/>
      <c r="J916"/>
      <c r="K916"/>
      <c r="L916"/>
      <c r="M916" s="65"/>
      <c r="N916" s="66"/>
      <c r="O916" s="72"/>
      <c r="P916" s="72"/>
      <c r="Q916" s="72"/>
      <c r="R916" s="65"/>
      <c r="S916" s="66"/>
      <c r="T916" s="556"/>
      <c r="U916" s="556"/>
      <c r="V916" s="104"/>
      <c r="W916" s="67"/>
      <c r="X916" s="556"/>
      <c r="Y916" s="556"/>
      <c r="Z916" s="556"/>
      <c r="AA916" s="72"/>
      <c r="AB916" s="72"/>
      <c r="AC916" s="564"/>
    </row>
    <row r="917" spans="1:29" s="102" customFormat="1" ht="22.5">
      <c r="B917" s="592" t="s">
        <v>586</v>
      </c>
      <c r="C917" s="592" t="s">
        <v>325</v>
      </c>
      <c r="D917" s="592" t="s">
        <v>59</v>
      </c>
      <c r="E917" s="592" t="s">
        <v>56</v>
      </c>
      <c r="F917" s="592" t="s">
        <v>64</v>
      </c>
      <c r="G917" s="592" t="s">
        <v>57</v>
      </c>
      <c r="H917" s="592" t="s">
        <v>60</v>
      </c>
      <c r="I917" s="592" t="s">
        <v>4791</v>
      </c>
      <c r="J917"/>
      <c r="K917"/>
      <c r="L917"/>
      <c r="M917" s="65"/>
      <c r="N917" s="556"/>
      <c r="O917" s="72"/>
      <c r="P917" s="72"/>
      <c r="Q917" s="72"/>
      <c r="R917" s="65"/>
      <c r="S917" s="66"/>
      <c r="T917" s="556"/>
      <c r="U917" s="556"/>
      <c r="V917" s="104"/>
      <c r="W917" s="67"/>
      <c r="X917" s="556"/>
      <c r="Y917" s="556"/>
      <c r="Z917" s="556"/>
      <c r="AA917" s="104"/>
      <c r="AB917" s="72"/>
      <c r="AC917" s="556"/>
    </row>
    <row r="918" spans="1:29" s="102" customFormat="1" ht="13.5" customHeight="1">
      <c r="B918" s="1238" t="s">
        <v>1</v>
      </c>
      <c r="C918" s="1145" t="s">
        <v>0</v>
      </c>
      <c r="D918" s="593">
        <v>100</v>
      </c>
      <c r="E918" s="593" t="s">
        <v>4812</v>
      </c>
      <c r="F918" s="593" t="s">
        <v>4815</v>
      </c>
      <c r="G918" s="593">
        <v>3157625122369</v>
      </c>
      <c r="H918" s="665" t="s">
        <v>731</v>
      </c>
      <c r="I918" s="603">
        <v>1.5347</v>
      </c>
      <c r="J918"/>
      <c r="K918"/>
      <c r="L918"/>
      <c r="M918" s="65"/>
      <c r="N918" s="556"/>
      <c r="O918" s="72"/>
      <c r="P918" s="72"/>
      <c r="Q918" s="72"/>
      <c r="R918" s="65"/>
      <c r="S918" s="66"/>
      <c r="T918" s="556"/>
      <c r="U918" s="556"/>
      <c r="V918" s="104"/>
      <c r="W918" s="67"/>
      <c r="X918" s="556"/>
      <c r="Y918" s="556"/>
      <c r="Z918" s="556"/>
      <c r="AA918" s="104"/>
      <c r="AB918" s="72"/>
      <c r="AC918" s="556"/>
    </row>
    <row r="919" spans="1:29" s="102" customFormat="1" ht="13.5" customHeight="1">
      <c r="B919" s="1239"/>
      <c r="C919" s="1145" t="s">
        <v>377</v>
      </c>
      <c r="D919" s="593">
        <v>100</v>
      </c>
      <c r="E919" s="593" t="s">
        <v>4812</v>
      </c>
      <c r="F919" s="593" t="s">
        <v>4815</v>
      </c>
      <c r="G919" s="593">
        <v>3157625122376</v>
      </c>
      <c r="H919" s="665" t="s">
        <v>733</v>
      </c>
      <c r="I919" s="603">
        <v>1.4625999999999999</v>
      </c>
      <c r="J919"/>
      <c r="K919"/>
      <c r="L919"/>
      <c r="M919" s="65"/>
      <c r="N919" s="556"/>
      <c r="O919" s="72"/>
      <c r="P919" s="72"/>
      <c r="Q919" s="72"/>
      <c r="R919" s="65"/>
      <c r="S919" s="66"/>
      <c r="T919" s="556"/>
      <c r="U919" s="556"/>
      <c r="V919" s="104"/>
      <c r="W919" s="67"/>
      <c r="X919" s="556"/>
      <c r="Y919" s="556"/>
      <c r="Z919" s="556"/>
      <c r="AA919" s="104"/>
      <c r="AB919" s="72"/>
      <c r="AC919" s="556"/>
    </row>
    <row r="920" spans="1:29" s="102" customFormat="1" ht="13.5" customHeight="1">
      <c r="B920" s="1239"/>
      <c r="C920" s="1145" t="s">
        <v>2</v>
      </c>
      <c r="D920" s="593">
        <v>100</v>
      </c>
      <c r="E920" s="593" t="s">
        <v>4812</v>
      </c>
      <c r="F920" s="593" t="s">
        <v>4815</v>
      </c>
      <c r="G920" s="593">
        <v>3157625122383</v>
      </c>
      <c r="H920" s="665" t="s">
        <v>735</v>
      </c>
      <c r="I920" s="603">
        <v>1.3905000000000001</v>
      </c>
      <c r="J920"/>
      <c r="K920"/>
      <c r="L920"/>
      <c r="M920" s="65"/>
      <c r="N920" s="556"/>
      <c r="O920" s="72"/>
      <c r="P920" s="72"/>
      <c r="Q920" s="72"/>
      <c r="R920" s="65"/>
      <c r="S920" s="66"/>
      <c r="T920" s="556"/>
      <c r="U920" s="556"/>
      <c r="V920" s="104"/>
      <c r="W920" s="67"/>
      <c r="X920" s="556"/>
      <c r="Y920" s="556"/>
      <c r="Z920" s="556"/>
      <c r="AA920" s="104"/>
      <c r="AB920" s="72"/>
      <c r="AC920" s="556"/>
    </row>
    <row r="921" spans="1:29" s="102" customFormat="1" ht="13.5" customHeight="1">
      <c r="A921" s="181"/>
      <c r="B921" s="1239"/>
      <c r="C921" s="1145" t="s">
        <v>484</v>
      </c>
      <c r="D921" s="593">
        <v>100</v>
      </c>
      <c r="E921" s="593" t="s">
        <v>4812</v>
      </c>
      <c r="F921" s="593" t="s">
        <v>4815</v>
      </c>
      <c r="G921" s="593">
        <v>3157625122413</v>
      </c>
      <c r="H921" s="665" t="s">
        <v>738</v>
      </c>
      <c r="I921" s="603">
        <v>1.3905000000000001</v>
      </c>
      <c r="J921"/>
      <c r="K921"/>
      <c r="L921"/>
      <c r="M921" s="65"/>
      <c r="N921" s="556"/>
      <c r="O921" s="72"/>
      <c r="P921" s="72"/>
      <c r="Q921" s="72"/>
      <c r="R921" s="65"/>
      <c r="S921" s="66"/>
      <c r="T921" s="556"/>
      <c r="U921" s="556"/>
      <c r="V921" s="104"/>
      <c r="W921" s="67"/>
      <c r="X921" s="556"/>
      <c r="Y921" s="556"/>
      <c r="Z921" s="556"/>
      <c r="AA921" s="104"/>
      <c r="AB921" s="72"/>
      <c r="AC921" s="556"/>
    </row>
    <row r="922" spans="1:29" s="102" customFormat="1" ht="13.5" customHeight="1">
      <c r="A922" s="181"/>
      <c r="B922" s="1239"/>
      <c r="C922" s="1145" t="s">
        <v>740</v>
      </c>
      <c r="D922" s="593">
        <v>100</v>
      </c>
      <c r="E922" s="593" t="s">
        <v>4813</v>
      </c>
      <c r="F922" s="593" t="s">
        <v>4815</v>
      </c>
      <c r="G922" s="593">
        <v>3157625122437</v>
      </c>
      <c r="H922" s="665" t="s">
        <v>742</v>
      </c>
      <c r="I922" s="603">
        <v>1.3905000000000001</v>
      </c>
      <c r="J922"/>
      <c r="K922"/>
      <c r="L922"/>
      <c r="M922" s="65"/>
      <c r="N922" s="556"/>
      <c r="O922" s="72"/>
      <c r="P922" s="72"/>
      <c r="Q922" s="72"/>
      <c r="R922" s="65"/>
      <c r="S922" s="66"/>
      <c r="T922" s="556"/>
      <c r="U922" s="556"/>
      <c r="V922" s="104"/>
      <c r="W922" s="67"/>
      <c r="X922" s="556"/>
      <c r="Y922" s="556"/>
      <c r="Z922" s="556"/>
      <c r="AA922" s="104"/>
      <c r="AB922" s="72"/>
      <c r="AC922" s="556"/>
    </row>
    <row r="923" spans="1:29" s="102" customFormat="1" ht="13.5" customHeight="1">
      <c r="B923" s="1239"/>
      <c r="C923" s="1145" t="s">
        <v>184</v>
      </c>
      <c r="D923" s="593">
        <v>100</v>
      </c>
      <c r="E923" s="593" t="s">
        <v>4812</v>
      </c>
      <c r="F923" s="593" t="s">
        <v>4815</v>
      </c>
      <c r="G923" s="593">
        <v>3157625122444</v>
      </c>
      <c r="H923" s="665" t="s">
        <v>744</v>
      </c>
      <c r="I923" s="603">
        <v>1.4111000000000002</v>
      </c>
      <c r="J923"/>
      <c r="K923"/>
      <c r="L923"/>
      <c r="M923" s="65"/>
      <c r="N923" s="556"/>
      <c r="O923" s="72"/>
      <c r="P923" s="72"/>
      <c r="Q923" s="72"/>
      <c r="R923" s="65"/>
      <c r="S923" s="66"/>
      <c r="T923" s="556"/>
      <c r="U923" s="556"/>
      <c r="V923" s="104"/>
      <c r="W923" s="67"/>
      <c r="X923" s="556"/>
      <c r="Y923" s="556"/>
      <c r="Z923" s="556"/>
      <c r="AA923" s="104"/>
      <c r="AB923" s="72"/>
      <c r="AC923" s="556"/>
    </row>
    <row r="924" spans="1:29" s="102" customFormat="1" ht="13.5" customHeight="1">
      <c r="B924" s="1239"/>
      <c r="C924" s="1145" t="s">
        <v>745</v>
      </c>
      <c r="D924" s="593">
        <v>100</v>
      </c>
      <c r="E924" s="593" t="s">
        <v>4812</v>
      </c>
      <c r="F924" s="593" t="s">
        <v>4815</v>
      </c>
      <c r="G924" s="593">
        <v>3157625122451</v>
      </c>
      <c r="H924" s="665" t="s">
        <v>746</v>
      </c>
      <c r="I924" s="603">
        <v>1.4111000000000002</v>
      </c>
      <c r="J924"/>
      <c r="K924"/>
      <c r="L924"/>
      <c r="M924" s="65"/>
      <c r="N924" s="66"/>
      <c r="O924" s="72"/>
      <c r="P924" s="72"/>
      <c r="Q924" s="72"/>
      <c r="R924" s="65"/>
      <c r="S924" s="66"/>
      <c r="T924" s="556"/>
      <c r="U924" s="556"/>
      <c r="V924" s="104"/>
      <c r="W924" s="67"/>
      <c r="X924" s="556"/>
      <c r="Y924" s="556"/>
      <c r="Z924" s="556"/>
      <c r="AA924" s="72"/>
      <c r="AB924" s="72"/>
      <c r="AC924" s="564"/>
    </row>
    <row r="925" spans="1:29" s="102" customFormat="1" ht="13.5" customHeight="1">
      <c r="B925" s="1240"/>
      <c r="C925" s="1145" t="s">
        <v>748</v>
      </c>
      <c r="D925" s="593">
        <v>100</v>
      </c>
      <c r="E925" s="593" t="s">
        <v>4812</v>
      </c>
      <c r="F925" s="593" t="s">
        <v>4815</v>
      </c>
      <c r="G925" s="593">
        <v>3157625122475</v>
      </c>
      <c r="H925" s="665" t="s">
        <v>750</v>
      </c>
      <c r="I925" s="603">
        <v>1.3905000000000001</v>
      </c>
      <c r="J925"/>
      <c r="K925"/>
      <c r="L925"/>
      <c r="M925" s="65"/>
      <c r="N925" s="556"/>
      <c r="O925" s="72"/>
      <c r="P925" s="72"/>
      <c r="Q925" s="72"/>
      <c r="R925" s="65"/>
      <c r="S925" s="66"/>
      <c r="T925" s="556"/>
      <c r="U925" s="556"/>
      <c r="V925" s="104"/>
      <c r="W925" s="67"/>
      <c r="X925" s="556"/>
      <c r="Y925" s="556"/>
      <c r="Z925" s="556"/>
      <c r="AA925" s="104"/>
      <c r="AB925" s="72"/>
      <c r="AC925" s="556"/>
    </row>
    <row r="926" spans="1:29" s="102" customFormat="1" ht="13.5" customHeight="1">
      <c r="B926" s="1238" t="s">
        <v>6057</v>
      </c>
      <c r="C926" s="1145" t="s">
        <v>0</v>
      </c>
      <c r="D926" s="593">
        <v>100</v>
      </c>
      <c r="E926" s="593" t="s">
        <v>4813</v>
      </c>
      <c r="F926" s="593" t="s">
        <v>4815</v>
      </c>
      <c r="G926" s="593">
        <v>3157624950772</v>
      </c>
      <c r="H926" s="665" t="s">
        <v>756</v>
      </c>
      <c r="I926" s="603">
        <v>2.1938999999999997</v>
      </c>
      <c r="J926"/>
      <c r="K926"/>
      <c r="L926"/>
      <c r="M926" s="65"/>
      <c r="N926" s="556"/>
      <c r="O926" s="72"/>
      <c r="P926" s="72"/>
      <c r="Q926" s="72"/>
      <c r="R926" s="65"/>
      <c r="S926" s="66"/>
      <c r="T926" s="556"/>
      <c r="U926" s="556"/>
      <c r="V926" s="104"/>
      <c r="W926" s="67"/>
      <c r="X926" s="556"/>
      <c r="Y926" s="556"/>
      <c r="Z926" s="556"/>
      <c r="AA926" s="104"/>
      <c r="AB926" s="72"/>
      <c r="AC926" s="556"/>
    </row>
    <row r="927" spans="1:29" s="102" customFormat="1" ht="13.5" customHeight="1">
      <c r="B927" s="1239"/>
      <c r="C927" s="1145" t="s">
        <v>377</v>
      </c>
      <c r="D927" s="593">
        <v>100</v>
      </c>
      <c r="E927" s="593" t="s">
        <v>4813</v>
      </c>
      <c r="F927" s="593" t="s">
        <v>4815</v>
      </c>
      <c r="G927" s="593">
        <v>3157624950789</v>
      </c>
      <c r="H927" s="665" t="s">
        <v>759</v>
      </c>
      <c r="I927" s="603">
        <v>2.1012</v>
      </c>
      <c r="J927"/>
      <c r="K927"/>
      <c r="L927"/>
      <c r="M927" s="65"/>
      <c r="N927" s="66"/>
      <c r="O927" s="72"/>
      <c r="P927" s="72"/>
      <c r="Q927" s="72"/>
      <c r="R927" s="65"/>
      <c r="S927" s="66"/>
      <c r="T927" s="556"/>
      <c r="U927" s="556"/>
      <c r="V927" s="104"/>
      <c r="W927" s="67"/>
      <c r="X927" s="556"/>
      <c r="Y927" s="556"/>
      <c r="Z927" s="556"/>
      <c r="AA927" s="104"/>
      <c r="AB927" s="72"/>
      <c r="AC927" s="556"/>
    </row>
    <row r="928" spans="1:29" s="102" customFormat="1" ht="13.5" customHeight="1">
      <c r="B928" s="1239"/>
      <c r="C928" s="1145" t="s">
        <v>2</v>
      </c>
      <c r="D928" s="593">
        <v>100</v>
      </c>
      <c r="E928" s="593" t="s">
        <v>4813</v>
      </c>
      <c r="F928" s="593" t="s">
        <v>4815</v>
      </c>
      <c r="G928" s="593">
        <v>3157624950796</v>
      </c>
      <c r="H928" s="665" t="s">
        <v>761</v>
      </c>
      <c r="I928" s="603">
        <v>2.0394000000000001</v>
      </c>
      <c r="J928"/>
      <c r="K928"/>
      <c r="L928"/>
      <c r="M928" s="65"/>
      <c r="N928" s="556"/>
      <c r="O928" s="72"/>
      <c r="P928" s="72"/>
      <c r="Q928" s="72"/>
      <c r="R928" s="65"/>
      <c r="S928" s="66"/>
      <c r="T928" s="556"/>
      <c r="U928" s="556"/>
      <c r="V928" s="104"/>
      <c r="W928" s="67"/>
      <c r="X928" s="556"/>
      <c r="Y928" s="556"/>
      <c r="Z928" s="556"/>
      <c r="AA928" s="104"/>
      <c r="AB928" s="72"/>
      <c r="AC928" s="556"/>
    </row>
    <row r="929" spans="2:29" s="102" customFormat="1" ht="13.5" customHeight="1">
      <c r="B929" s="1239"/>
      <c r="C929" s="1145" t="s">
        <v>3</v>
      </c>
      <c r="D929" s="593">
        <v>100</v>
      </c>
      <c r="E929" s="593" t="s">
        <v>4813</v>
      </c>
      <c r="F929" s="593" t="s">
        <v>4815</v>
      </c>
      <c r="G929" s="593">
        <v>3157624950802</v>
      </c>
      <c r="H929" s="665" t="s">
        <v>763</v>
      </c>
      <c r="I929" s="603">
        <v>1.9982</v>
      </c>
      <c r="J929"/>
      <c r="K929"/>
      <c r="L929"/>
      <c r="M929" s="65"/>
      <c r="N929" s="66"/>
      <c r="O929" s="556"/>
      <c r="P929" s="556"/>
      <c r="Q929" s="104"/>
      <c r="R929" s="65"/>
      <c r="S929" s="556"/>
      <c r="T929" s="72"/>
      <c r="U929" s="72"/>
      <c r="V929" s="72"/>
      <c r="W929" s="67"/>
      <c r="X929" s="68"/>
      <c r="Y929" s="556"/>
      <c r="Z929" s="556"/>
      <c r="AA929" s="72"/>
      <c r="AB929" s="72"/>
      <c r="AC929" s="564"/>
    </row>
    <row r="930" spans="2:29" s="102" customFormat="1" ht="13.5" customHeight="1">
      <c r="B930" s="1239"/>
      <c r="C930" s="1145" t="s">
        <v>475</v>
      </c>
      <c r="D930" s="593">
        <v>100</v>
      </c>
      <c r="E930" s="593" t="s">
        <v>4813</v>
      </c>
      <c r="F930" s="593" t="s">
        <v>4815</v>
      </c>
      <c r="G930" s="593">
        <v>3157624950819</v>
      </c>
      <c r="H930" s="665" t="s">
        <v>765</v>
      </c>
      <c r="I930" s="603">
        <v>1.9982</v>
      </c>
      <c r="J930"/>
      <c r="K930"/>
      <c r="L930"/>
      <c r="M930" s="65"/>
      <c r="N930" s="66"/>
      <c r="O930" s="556"/>
      <c r="P930" s="556"/>
      <c r="Q930" s="104"/>
      <c r="R930" s="65"/>
      <c r="S930" s="556"/>
      <c r="T930" s="72"/>
      <c r="U930" s="72"/>
      <c r="V930" s="72"/>
      <c r="W930" s="67"/>
      <c r="X930" s="68"/>
      <c r="Y930" s="556"/>
      <c r="Z930" s="556"/>
      <c r="AA930" s="72"/>
      <c r="AB930" s="72"/>
      <c r="AC930" s="564"/>
    </row>
    <row r="931" spans="2:29" s="102" customFormat="1" ht="13.5" customHeight="1">
      <c r="B931" s="1239"/>
      <c r="C931" s="1145" t="s">
        <v>484</v>
      </c>
      <c r="D931" s="593">
        <v>100</v>
      </c>
      <c r="E931" s="593" t="s">
        <v>4813</v>
      </c>
      <c r="F931" s="593" t="s">
        <v>4815</v>
      </c>
      <c r="G931" s="593">
        <v>3157624950826</v>
      </c>
      <c r="H931" s="665" t="s">
        <v>767</v>
      </c>
      <c r="I931" s="603">
        <v>1.9982</v>
      </c>
      <c r="J931"/>
      <c r="K931"/>
      <c r="L931"/>
      <c r="M931" s="65"/>
      <c r="N931" s="66"/>
      <c r="O931" s="556"/>
      <c r="P931" s="556"/>
      <c r="Q931" s="104"/>
      <c r="R931" s="65"/>
      <c r="S931" s="556"/>
      <c r="T931" s="72"/>
      <c r="U931" s="72"/>
      <c r="V931" s="72"/>
      <c r="W931" s="67"/>
      <c r="X931" s="68"/>
      <c r="Y931" s="556"/>
      <c r="Z931" s="556"/>
      <c r="AA931" s="72"/>
      <c r="AB931" s="72"/>
      <c r="AC931" s="564"/>
    </row>
    <row r="932" spans="2:29" s="102" customFormat="1" ht="13.5" customHeight="1">
      <c r="B932" s="1239"/>
      <c r="C932" s="1145" t="s">
        <v>739</v>
      </c>
      <c r="D932" s="593">
        <v>100</v>
      </c>
      <c r="E932" s="593" t="s">
        <v>4813</v>
      </c>
      <c r="F932" s="593" t="s">
        <v>4815</v>
      </c>
      <c r="G932" s="593">
        <v>3157624950833</v>
      </c>
      <c r="H932" s="665" t="s">
        <v>769</v>
      </c>
      <c r="I932" s="603">
        <v>1.9982</v>
      </c>
      <c r="J932"/>
      <c r="K932"/>
      <c r="L932"/>
      <c r="M932" s="65"/>
      <c r="N932" s="66"/>
      <c r="O932" s="556"/>
      <c r="P932" s="556"/>
      <c r="Q932" s="104"/>
      <c r="R932" s="65"/>
      <c r="S932" s="556"/>
      <c r="T932" s="72"/>
      <c r="U932" s="72"/>
      <c r="V932" s="72"/>
      <c r="W932" s="67"/>
      <c r="X932" s="68"/>
      <c r="Y932" s="556"/>
      <c r="Z932" s="556"/>
      <c r="AA932" s="72"/>
      <c r="AB932" s="72"/>
      <c r="AC932" s="564"/>
    </row>
    <row r="933" spans="2:29" s="102" customFormat="1" ht="13.5" customHeight="1">
      <c r="B933" s="1239"/>
      <c r="C933" s="1145" t="s">
        <v>740</v>
      </c>
      <c r="D933" s="593">
        <v>100</v>
      </c>
      <c r="E933" s="593" t="s">
        <v>4813</v>
      </c>
      <c r="F933" s="593" t="s">
        <v>4815</v>
      </c>
      <c r="G933" s="593">
        <v>3157624950857</v>
      </c>
      <c r="H933" s="665" t="s">
        <v>771</v>
      </c>
      <c r="I933" s="603">
        <v>1.9982</v>
      </c>
      <c r="J933"/>
      <c r="K933"/>
      <c r="L933"/>
      <c r="M933" s="65"/>
      <c r="N933" s="66"/>
      <c r="O933" s="72"/>
      <c r="P933" s="72"/>
      <c r="Q933" s="72"/>
      <c r="R933" s="65"/>
      <c r="S933" s="66"/>
      <c r="T933" s="72"/>
      <c r="U933" s="72"/>
      <c r="V933" s="72"/>
      <c r="W933" s="558"/>
      <c r="X933" s="559"/>
      <c r="Y933" s="556"/>
      <c r="Z933" s="556"/>
      <c r="AA933" s="72"/>
      <c r="AB933" s="105"/>
      <c r="AC933" s="106"/>
    </row>
    <row r="934" spans="2:29" s="102" customFormat="1" ht="13.5" customHeight="1">
      <c r="B934" s="1239"/>
      <c r="C934" s="1145" t="s">
        <v>772</v>
      </c>
      <c r="D934" s="593">
        <v>100</v>
      </c>
      <c r="E934" s="593" t="s">
        <v>4813</v>
      </c>
      <c r="F934" s="593" t="s">
        <v>4815</v>
      </c>
      <c r="G934" s="593">
        <v>3157624950895</v>
      </c>
      <c r="H934" s="665" t="s">
        <v>773</v>
      </c>
      <c r="I934" s="603">
        <v>1.9982</v>
      </c>
      <c r="J934"/>
      <c r="K934"/>
      <c r="L934"/>
      <c r="M934" s="65"/>
      <c r="N934" s="66"/>
      <c r="O934" s="72"/>
      <c r="P934" s="72"/>
      <c r="Q934" s="72"/>
      <c r="R934" s="65"/>
      <c r="S934" s="66"/>
      <c r="T934" s="72"/>
      <c r="U934" s="72"/>
      <c r="V934" s="72"/>
      <c r="W934" s="558"/>
      <c r="X934" s="559"/>
      <c r="Y934" s="556"/>
      <c r="Z934" s="556"/>
      <c r="AA934" s="72"/>
      <c r="AB934" s="105"/>
      <c r="AC934" s="106"/>
    </row>
    <row r="935" spans="2:29" s="102" customFormat="1" ht="13.5" customHeight="1">
      <c r="B935" s="1239"/>
      <c r="C935" s="1145" t="s">
        <v>184</v>
      </c>
      <c r="D935" s="593">
        <v>100</v>
      </c>
      <c r="E935" s="593" t="s">
        <v>4813</v>
      </c>
      <c r="F935" s="593" t="s">
        <v>4815</v>
      </c>
      <c r="G935" s="593">
        <v>3157624950901</v>
      </c>
      <c r="H935" s="665" t="s">
        <v>775</v>
      </c>
      <c r="I935" s="603">
        <v>1.9982</v>
      </c>
      <c r="J935"/>
      <c r="K935"/>
      <c r="L935"/>
      <c r="M935" s="65"/>
      <c r="N935" s="66"/>
      <c r="O935" s="72"/>
      <c r="P935" s="72"/>
      <c r="Q935" s="72"/>
      <c r="R935" s="65"/>
      <c r="S935" s="66"/>
      <c r="T935" s="556"/>
      <c r="U935" s="556"/>
      <c r="V935" s="104"/>
      <c r="W935" s="558"/>
      <c r="X935" s="556"/>
      <c r="Y935" s="556"/>
      <c r="Z935" s="556"/>
      <c r="AA935" s="72"/>
      <c r="AB935" s="105"/>
      <c r="AC935" s="106"/>
    </row>
    <row r="936" spans="2:29" s="102" customFormat="1" ht="13.5" customHeight="1">
      <c r="B936" s="1239"/>
      <c r="C936" s="1145" t="s">
        <v>745</v>
      </c>
      <c r="D936" s="593">
        <v>100</v>
      </c>
      <c r="E936" s="593" t="s">
        <v>4813</v>
      </c>
      <c r="F936" s="593" t="s">
        <v>4815</v>
      </c>
      <c r="G936" s="593">
        <v>3157624950918</v>
      </c>
      <c r="H936" s="665" t="s">
        <v>777</v>
      </c>
      <c r="I936" s="603">
        <v>1.9982</v>
      </c>
      <c r="J936"/>
      <c r="K936"/>
      <c r="L936"/>
      <c r="M936" s="65"/>
      <c r="N936" s="66"/>
      <c r="O936" s="72"/>
      <c r="P936" s="72"/>
      <c r="Q936" s="72"/>
      <c r="R936" s="65"/>
      <c r="S936" s="66"/>
      <c r="T936" s="72"/>
      <c r="U936" s="72"/>
      <c r="V936" s="72"/>
      <c r="W936" s="558"/>
      <c r="X936" s="559"/>
      <c r="Y936" s="556"/>
      <c r="Z936" s="556"/>
      <c r="AA936" s="72"/>
      <c r="AB936" s="105"/>
      <c r="AC936" s="106"/>
    </row>
    <row r="937" spans="2:29" s="102" customFormat="1" ht="13.5" customHeight="1">
      <c r="B937" s="1239"/>
      <c r="C937" s="1146">
        <v>600</v>
      </c>
      <c r="D937" s="593">
        <v>100</v>
      </c>
      <c r="E937" s="593" t="s">
        <v>4813</v>
      </c>
      <c r="F937" s="593" t="s">
        <v>4815</v>
      </c>
      <c r="G937" s="593">
        <v>3157624950932</v>
      </c>
      <c r="H937" s="665" t="s">
        <v>778</v>
      </c>
      <c r="I937" s="603">
        <v>1.9982</v>
      </c>
      <c r="J937"/>
      <c r="K937"/>
      <c r="L937"/>
      <c r="M937" s="65"/>
      <c r="N937" s="66"/>
      <c r="O937" s="72"/>
      <c r="P937" s="72"/>
      <c r="Q937" s="72"/>
      <c r="R937" s="65"/>
      <c r="S937" s="66"/>
      <c r="T937" s="556"/>
      <c r="U937" s="556"/>
      <c r="V937" s="104"/>
      <c r="W937" s="558"/>
      <c r="X937" s="556"/>
      <c r="Y937" s="556"/>
      <c r="Z937" s="556"/>
      <c r="AA937" s="72"/>
      <c r="AB937" s="105"/>
      <c r="AC937" s="106"/>
    </row>
    <row r="938" spans="2:29" s="102" customFormat="1" ht="13.5" customHeight="1">
      <c r="B938" s="1240"/>
      <c r="C938" s="1146">
        <v>800</v>
      </c>
      <c r="D938" s="593">
        <v>100</v>
      </c>
      <c r="E938" s="593" t="s">
        <v>4813</v>
      </c>
      <c r="F938" s="593" t="s">
        <v>4815</v>
      </c>
      <c r="G938" s="593">
        <v>3157624950949</v>
      </c>
      <c r="H938" s="665" t="s">
        <v>780</v>
      </c>
      <c r="I938" s="603">
        <v>1.9982</v>
      </c>
      <c r="J938"/>
      <c r="K938"/>
      <c r="L938"/>
      <c r="M938" s="65"/>
      <c r="N938" s="66"/>
      <c r="O938" s="72"/>
      <c r="P938" s="72"/>
      <c r="Q938" s="72"/>
      <c r="R938" s="65"/>
      <c r="S938" s="66"/>
      <c r="T938" s="556"/>
      <c r="U938" s="556"/>
      <c r="V938" s="104"/>
      <c r="W938" s="558"/>
      <c r="X938" s="556"/>
      <c r="Y938" s="556"/>
      <c r="Z938" s="556"/>
      <c r="AA938" s="72"/>
      <c r="AB938" s="105"/>
      <c r="AC938" s="106"/>
    </row>
    <row r="939" spans="2:29" s="102" customFormat="1" ht="13.5" customHeight="1">
      <c r="B939" s="1258" t="s">
        <v>4604</v>
      </c>
      <c r="C939" s="1145" t="s">
        <v>740</v>
      </c>
      <c r="D939" s="593">
        <v>20</v>
      </c>
      <c r="E939" s="593" t="s">
        <v>4813</v>
      </c>
      <c r="F939" s="593" t="s">
        <v>4815</v>
      </c>
      <c r="G939" s="593">
        <v>3157624950956</v>
      </c>
      <c r="H939" s="665" t="s">
        <v>784</v>
      </c>
      <c r="I939" s="603">
        <v>2.7707000000000002</v>
      </c>
      <c r="J939"/>
      <c r="K939"/>
      <c r="L939"/>
      <c r="M939" s="65"/>
      <c r="N939" s="66"/>
      <c r="O939" s="72"/>
      <c r="P939" s="72"/>
      <c r="Q939" s="72"/>
      <c r="R939" s="65"/>
      <c r="S939" s="66"/>
      <c r="T939" s="72"/>
      <c r="U939" s="72"/>
      <c r="V939" s="72"/>
      <c r="W939" s="558"/>
      <c r="X939" s="559"/>
      <c r="Y939" s="556"/>
      <c r="Z939" s="556"/>
      <c r="AA939" s="72"/>
      <c r="AB939" s="105"/>
      <c r="AC939" s="106"/>
    </row>
    <row r="940" spans="2:29" s="102" customFormat="1" ht="13.5" customHeight="1">
      <c r="B940" s="1259"/>
      <c r="C940" s="1145" t="s">
        <v>184</v>
      </c>
      <c r="D940" s="593">
        <v>20</v>
      </c>
      <c r="E940" s="593" t="s">
        <v>4813</v>
      </c>
      <c r="F940" s="593" t="s">
        <v>4815</v>
      </c>
      <c r="G940" s="593">
        <v>3157624950963</v>
      </c>
      <c r="H940" s="665" t="s">
        <v>787</v>
      </c>
      <c r="I940" s="603">
        <v>2.7707000000000002</v>
      </c>
      <c r="J940"/>
      <c r="K940"/>
      <c r="L940"/>
      <c r="M940" s="65"/>
      <c r="N940" s="66"/>
      <c r="O940" s="72"/>
      <c r="P940" s="72"/>
      <c r="Q940" s="72"/>
      <c r="R940" s="65"/>
      <c r="S940" s="66"/>
      <c r="T940" s="556"/>
      <c r="U940" s="556"/>
      <c r="V940" s="104"/>
      <c r="W940" s="558"/>
      <c r="X940" s="556"/>
      <c r="Y940" s="556"/>
      <c r="Z940" s="556"/>
      <c r="AA940" s="72"/>
      <c r="AB940" s="105"/>
      <c r="AC940" s="106"/>
    </row>
    <row r="941" spans="2:29" s="102" customFormat="1" ht="13.5" customHeight="1">
      <c r="B941" s="1259"/>
      <c r="C941" s="1145" t="s">
        <v>745</v>
      </c>
      <c r="D941" s="593">
        <v>20</v>
      </c>
      <c r="E941" s="593" t="s">
        <v>4813</v>
      </c>
      <c r="F941" s="593" t="s">
        <v>4815</v>
      </c>
      <c r="G941" s="593">
        <v>3157624950987</v>
      </c>
      <c r="H941" s="665" t="s">
        <v>789</v>
      </c>
      <c r="I941" s="603">
        <v>2.7707000000000002</v>
      </c>
      <c r="J941"/>
      <c r="K941"/>
      <c r="L941"/>
      <c r="M941" s="65"/>
      <c r="N941" s="66"/>
      <c r="O941" s="72"/>
      <c r="P941" s="72"/>
      <c r="Q941" s="72"/>
      <c r="R941" s="65"/>
      <c r="S941" s="66"/>
      <c r="T941" s="556"/>
      <c r="U941" s="556"/>
      <c r="V941" s="104"/>
      <c r="W941" s="558"/>
      <c r="X941" s="556"/>
      <c r="Y941" s="556"/>
      <c r="Z941" s="556"/>
      <c r="AA941" s="72"/>
      <c r="AB941" s="105"/>
      <c r="AC941" s="106"/>
    </row>
    <row r="942" spans="2:29" s="102" customFormat="1" ht="13.5" customHeight="1">
      <c r="B942" s="1259"/>
      <c r="C942" s="1145" t="s">
        <v>748</v>
      </c>
      <c r="D942" s="593">
        <v>20</v>
      </c>
      <c r="E942" s="593" t="s">
        <v>4813</v>
      </c>
      <c r="F942" s="593" t="s">
        <v>4815</v>
      </c>
      <c r="G942" s="593">
        <v>3157624950994</v>
      </c>
      <c r="H942" s="665" t="s">
        <v>791</v>
      </c>
      <c r="I942" s="603">
        <v>2.7707000000000002</v>
      </c>
      <c r="J942"/>
      <c r="K942"/>
      <c r="L942"/>
      <c r="M942" s="65"/>
      <c r="N942" s="66"/>
      <c r="O942" s="72"/>
      <c r="P942" s="72"/>
      <c r="Q942" s="72"/>
      <c r="R942" s="65"/>
      <c r="S942" s="66"/>
      <c r="T942" s="556"/>
      <c r="U942" s="556"/>
      <c r="V942" s="104"/>
      <c r="W942" s="558"/>
      <c r="X942" s="556"/>
      <c r="Y942" s="556"/>
      <c r="Z942" s="556"/>
      <c r="AA942" s="72"/>
      <c r="AB942" s="105"/>
      <c r="AC942" s="106"/>
    </row>
    <row r="943" spans="2:29" s="102" customFormat="1" ht="13.5" customHeight="1">
      <c r="B943" s="1259"/>
      <c r="C943" s="1145" t="s">
        <v>792</v>
      </c>
      <c r="D943" s="593">
        <v>20</v>
      </c>
      <c r="E943" s="593" t="s">
        <v>4813</v>
      </c>
      <c r="F943" s="593" t="s">
        <v>4815</v>
      </c>
      <c r="G943" s="593">
        <v>3157624951007</v>
      </c>
      <c r="H943" s="665" t="s">
        <v>794</v>
      </c>
      <c r="I943" s="603">
        <v>3.1414999999999997</v>
      </c>
      <c r="J943"/>
      <c r="K943"/>
      <c r="L943"/>
      <c r="M943" s="65"/>
      <c r="N943" s="66"/>
      <c r="O943" s="72"/>
      <c r="P943" s="72"/>
      <c r="Q943" s="72"/>
      <c r="R943" s="65"/>
      <c r="S943" s="66"/>
      <c r="T943" s="556"/>
      <c r="U943" s="556"/>
      <c r="V943" s="104"/>
      <c r="W943" s="558"/>
      <c r="X943" s="556"/>
      <c r="Y943" s="556"/>
      <c r="Z943" s="556"/>
      <c r="AA943" s="72"/>
      <c r="AB943" s="105"/>
      <c r="AC943" s="106"/>
    </row>
    <row r="944" spans="2:29" s="102" customFormat="1" ht="13.5" customHeight="1">
      <c r="B944" s="1260"/>
      <c r="C944" s="1145" t="s">
        <v>795</v>
      </c>
      <c r="D944" s="593">
        <v>20</v>
      </c>
      <c r="E944" s="593" t="s">
        <v>4813</v>
      </c>
      <c r="F944" s="593" t="s">
        <v>4815</v>
      </c>
      <c r="G944" s="593">
        <v>3157624951014</v>
      </c>
      <c r="H944" s="665" t="s">
        <v>797</v>
      </c>
      <c r="I944" s="603">
        <v>3.1414999999999997</v>
      </c>
      <c r="J944"/>
      <c r="K944"/>
      <c r="L944"/>
      <c r="M944" s="65"/>
      <c r="N944" s="66"/>
      <c r="O944" s="72"/>
      <c r="P944" s="72"/>
      <c r="Q944" s="72"/>
      <c r="R944" s="65"/>
      <c r="S944" s="66"/>
      <c r="T944" s="556"/>
      <c r="U944" s="556"/>
      <c r="V944" s="104"/>
      <c r="W944" s="558"/>
      <c r="X944" s="556"/>
      <c r="Y944" s="556"/>
      <c r="Z944" s="556"/>
      <c r="AA944" s="72"/>
      <c r="AB944" s="105"/>
      <c r="AC944" s="106"/>
    </row>
    <row r="945" spans="2:29" s="102" customFormat="1" ht="13.5" customHeight="1">
      <c r="B945" s="1238" t="s">
        <v>4600</v>
      </c>
      <c r="C945" s="1146">
        <v>80</v>
      </c>
      <c r="D945" s="593">
        <v>100</v>
      </c>
      <c r="E945" s="593" t="s">
        <v>4813</v>
      </c>
      <c r="F945" s="593" t="s">
        <v>4815</v>
      </c>
      <c r="G945" s="593">
        <v>3157625584532</v>
      </c>
      <c r="H945" s="665" t="s">
        <v>840</v>
      </c>
      <c r="I945" s="603">
        <v>1.3905000000000001</v>
      </c>
      <c r="J945"/>
      <c r="K945"/>
      <c r="L945"/>
      <c r="M945" s="65"/>
      <c r="N945" s="66"/>
      <c r="O945" s="72"/>
      <c r="P945" s="72"/>
      <c r="Q945" s="72"/>
      <c r="R945" s="65"/>
      <c r="S945" s="66"/>
      <c r="T945" s="556"/>
      <c r="U945" s="556"/>
      <c r="V945" s="104"/>
      <c r="W945" s="558"/>
      <c r="X945" s="556"/>
      <c r="Y945" s="556"/>
      <c r="Z945" s="556"/>
      <c r="AA945" s="72"/>
      <c r="AB945" s="105"/>
      <c r="AC945" s="106"/>
    </row>
    <row r="946" spans="2:29" s="102" customFormat="1" ht="13.5" customHeight="1">
      <c r="B946" s="1239"/>
      <c r="C946" s="1146">
        <v>100</v>
      </c>
      <c r="D946" s="593">
        <v>100</v>
      </c>
      <c r="E946" s="593" t="s">
        <v>4813</v>
      </c>
      <c r="F946" s="593" t="s">
        <v>4815</v>
      </c>
      <c r="G946" s="593">
        <v>3157625584549</v>
      </c>
      <c r="H946" s="665" t="s">
        <v>842</v>
      </c>
      <c r="I946" s="603">
        <v>1.2875000000000001</v>
      </c>
      <c r="J946"/>
      <c r="K946"/>
      <c r="L946"/>
      <c r="M946" s="65"/>
      <c r="N946" s="66"/>
      <c r="O946" s="72"/>
      <c r="P946" s="72"/>
      <c r="Q946" s="72"/>
      <c r="R946" s="65"/>
      <c r="S946" s="66"/>
      <c r="T946" s="556"/>
      <c r="U946" s="556"/>
      <c r="V946" s="104"/>
      <c r="W946" s="558"/>
      <c r="X946" s="556"/>
      <c r="Y946" s="556"/>
      <c r="Z946" s="556"/>
      <c r="AA946" s="72"/>
      <c r="AB946" s="105"/>
      <c r="AC946" s="106"/>
    </row>
    <row r="947" spans="2:29" s="102" customFormat="1" ht="13.5" customHeight="1">
      <c r="B947" s="1239"/>
      <c r="C947" s="1146">
        <v>120</v>
      </c>
      <c r="D947" s="593">
        <v>100</v>
      </c>
      <c r="E947" s="593" t="s">
        <v>4813</v>
      </c>
      <c r="F947" s="593" t="s">
        <v>4815</v>
      </c>
      <c r="G947" s="593">
        <v>3157625578319</v>
      </c>
      <c r="H947" s="665" t="s">
        <v>843</v>
      </c>
      <c r="I947" s="603">
        <v>1.2875000000000001</v>
      </c>
      <c r="J947"/>
      <c r="K947"/>
      <c r="L947"/>
      <c r="M947" s="65"/>
      <c r="N947" s="66"/>
      <c r="O947" s="72"/>
      <c r="P947" s="72"/>
      <c r="Q947" s="72"/>
      <c r="R947" s="65"/>
      <c r="S947" s="66"/>
      <c r="T947" s="72"/>
      <c r="U947" s="72"/>
      <c r="V947" s="72"/>
      <c r="W947" s="67"/>
      <c r="X947" s="68"/>
      <c r="Y947" s="556"/>
      <c r="Z947" s="556"/>
      <c r="AA947" s="72"/>
      <c r="AB947" s="72"/>
      <c r="AC947" s="564"/>
    </row>
    <row r="948" spans="2:29" s="102" customFormat="1" ht="13.5" customHeight="1">
      <c r="B948" s="1239"/>
      <c r="C948" s="1145" t="s">
        <v>2</v>
      </c>
      <c r="D948" s="593">
        <v>100</v>
      </c>
      <c r="E948" s="593" t="s">
        <v>4813</v>
      </c>
      <c r="F948" s="593" t="s">
        <v>4815</v>
      </c>
      <c r="G948" s="593">
        <v>3157625578326</v>
      </c>
      <c r="H948" s="665" t="s">
        <v>845</v>
      </c>
      <c r="I948" s="603">
        <v>1.2875000000000001</v>
      </c>
      <c r="J948"/>
      <c r="K948"/>
      <c r="L948"/>
      <c r="M948" s="65"/>
      <c r="N948" s="66"/>
      <c r="O948" s="72"/>
      <c r="P948" s="72"/>
      <c r="Q948" s="72"/>
      <c r="R948" s="65"/>
      <c r="S948" s="66"/>
      <c r="T948" s="72"/>
      <c r="U948" s="72"/>
      <c r="V948" s="72"/>
      <c r="W948" s="67"/>
      <c r="X948" s="68"/>
      <c r="Y948" s="556"/>
      <c r="Z948" s="556"/>
      <c r="AA948" s="72"/>
      <c r="AB948" s="72"/>
      <c r="AC948" s="564"/>
    </row>
    <row r="949" spans="2:29" s="102" customFormat="1" ht="13.5" customHeight="1">
      <c r="B949" s="1239"/>
      <c r="C949" s="1145" t="s">
        <v>3</v>
      </c>
      <c r="D949" s="593">
        <v>100</v>
      </c>
      <c r="E949" s="593" t="s">
        <v>4812</v>
      </c>
      <c r="F949" s="593" t="s">
        <v>4815</v>
      </c>
      <c r="G949" s="593">
        <v>3157625584556</v>
      </c>
      <c r="H949" s="665" t="s">
        <v>846</v>
      </c>
      <c r="I949" s="603">
        <v>1.2875000000000001</v>
      </c>
      <c r="J949"/>
      <c r="K949"/>
      <c r="L949"/>
      <c r="M949" s="65"/>
      <c r="N949" s="556"/>
      <c r="O949" s="72"/>
      <c r="P949" s="72"/>
      <c r="Q949" s="72"/>
      <c r="R949" s="65"/>
      <c r="S949" s="66"/>
      <c r="T949" s="72"/>
      <c r="U949" s="72"/>
      <c r="V949" s="72"/>
      <c r="W949" s="67"/>
      <c r="X949" s="68"/>
      <c r="Y949" s="556"/>
      <c r="Z949" s="556"/>
      <c r="AA949" s="72"/>
      <c r="AB949" s="72"/>
      <c r="AC949" s="564"/>
    </row>
    <row r="950" spans="2:29" s="102" customFormat="1" ht="13.5" customHeight="1">
      <c r="B950" s="1239"/>
      <c r="C950" s="1145" t="s">
        <v>475</v>
      </c>
      <c r="D950" s="593">
        <v>100</v>
      </c>
      <c r="E950" s="593" t="s">
        <v>4812</v>
      </c>
      <c r="F950" s="593" t="s">
        <v>4815</v>
      </c>
      <c r="G950" s="593">
        <v>3157625584563</v>
      </c>
      <c r="H950" s="665" t="s">
        <v>847</v>
      </c>
      <c r="I950" s="603">
        <v>1.2875000000000001</v>
      </c>
      <c r="J950"/>
      <c r="K950"/>
      <c r="L950"/>
      <c r="M950" s="65"/>
      <c r="N950" s="556"/>
      <c r="O950" s="72"/>
      <c r="P950" s="72"/>
      <c r="Q950" s="72"/>
      <c r="R950" s="65"/>
      <c r="S950" s="66"/>
      <c r="T950" s="72"/>
      <c r="U950" s="72"/>
      <c r="V950" s="72"/>
      <c r="W950" s="67"/>
      <c r="X950" s="68"/>
      <c r="Y950" s="556"/>
      <c r="Z950" s="556"/>
      <c r="AA950" s="72"/>
      <c r="AB950" s="72"/>
      <c r="AC950" s="564"/>
    </row>
    <row r="951" spans="2:29" s="102" customFormat="1" ht="13.5" customHeight="1">
      <c r="B951" s="1239"/>
      <c r="C951" s="1145" t="s">
        <v>484</v>
      </c>
      <c r="D951" s="593">
        <v>100</v>
      </c>
      <c r="E951" s="593" t="s">
        <v>4812</v>
      </c>
      <c r="F951" s="593" t="s">
        <v>4815</v>
      </c>
      <c r="G951" s="593">
        <v>3157625584587</v>
      </c>
      <c r="H951" s="665" t="s">
        <v>848</v>
      </c>
      <c r="I951" s="603">
        <v>1.2875000000000001</v>
      </c>
      <c r="J951"/>
      <c r="K951"/>
      <c r="L951"/>
      <c r="M951" s="65"/>
      <c r="N951" s="556"/>
      <c r="O951" s="72"/>
      <c r="P951" s="72"/>
      <c r="Q951" s="72"/>
      <c r="R951" s="65"/>
      <c r="S951" s="66"/>
      <c r="T951" s="72"/>
      <c r="U951" s="72"/>
      <c r="V951" s="72"/>
      <c r="W951" s="67"/>
      <c r="X951" s="68"/>
      <c r="Y951" s="556"/>
      <c r="Z951" s="556"/>
      <c r="AA951" s="72"/>
      <c r="AB951" s="72"/>
      <c r="AC951" s="564"/>
    </row>
    <row r="952" spans="2:29" s="102" customFormat="1" ht="13.5" customHeight="1">
      <c r="B952" s="1239"/>
      <c r="C952" s="1145" t="s">
        <v>739</v>
      </c>
      <c r="D952" s="593">
        <v>100</v>
      </c>
      <c r="E952" s="593" t="s">
        <v>4812</v>
      </c>
      <c r="F952" s="593" t="s">
        <v>4815</v>
      </c>
      <c r="G952" s="593">
        <v>3157625584594</v>
      </c>
      <c r="H952" s="665" t="s">
        <v>849</v>
      </c>
      <c r="I952" s="603">
        <v>1.2875000000000001</v>
      </c>
      <c r="J952"/>
      <c r="K952"/>
      <c r="L952"/>
      <c r="M952" s="65"/>
      <c r="N952" s="556"/>
      <c r="O952" s="72"/>
      <c r="P952" s="72"/>
      <c r="Q952" s="72"/>
      <c r="R952" s="65"/>
      <c r="S952" s="66"/>
      <c r="T952" s="72"/>
      <c r="U952" s="72"/>
      <c r="V952" s="72"/>
      <c r="W952" s="67"/>
      <c r="X952" s="68"/>
      <c r="Y952" s="556"/>
      <c r="Z952" s="556"/>
      <c r="AA952" s="72"/>
      <c r="AB952" s="72"/>
      <c r="AC952" s="564"/>
    </row>
    <row r="953" spans="2:29" s="102" customFormat="1" ht="13.5" customHeight="1">
      <c r="B953" s="1239"/>
      <c r="C953" s="1145" t="s">
        <v>740</v>
      </c>
      <c r="D953" s="593">
        <v>100</v>
      </c>
      <c r="E953" s="593" t="s">
        <v>4812</v>
      </c>
      <c r="F953" s="593" t="s">
        <v>4815</v>
      </c>
      <c r="G953" s="593">
        <v>3157625578333</v>
      </c>
      <c r="H953" s="665" t="s">
        <v>850</v>
      </c>
      <c r="I953" s="603">
        <v>1.2875000000000001</v>
      </c>
      <c r="J953"/>
      <c r="K953"/>
      <c r="L953"/>
      <c r="M953" s="65"/>
      <c r="N953" s="556"/>
      <c r="O953" s="72"/>
      <c r="P953" s="72"/>
      <c r="Q953" s="72"/>
      <c r="R953" s="65"/>
      <c r="S953" s="66"/>
      <c r="T953" s="72"/>
      <c r="U953" s="72"/>
      <c r="V953" s="72"/>
      <c r="W953" s="67"/>
      <c r="X953" s="68"/>
      <c r="Y953" s="556"/>
      <c r="Z953" s="556"/>
      <c r="AA953" s="72"/>
      <c r="AB953" s="72"/>
      <c r="AC953" s="564"/>
    </row>
    <row r="954" spans="2:29" s="102" customFormat="1" ht="13.5" customHeight="1">
      <c r="B954" s="1239"/>
      <c r="C954" s="1145" t="s">
        <v>772</v>
      </c>
      <c r="D954" s="593">
        <v>100</v>
      </c>
      <c r="E954" s="593" t="s">
        <v>4812</v>
      </c>
      <c r="F954" s="593" t="s">
        <v>4815</v>
      </c>
      <c r="G954" s="593">
        <v>3157625584914</v>
      </c>
      <c r="H954" s="665" t="s">
        <v>851</v>
      </c>
      <c r="I954" s="603">
        <v>1.2875000000000001</v>
      </c>
      <c r="J954"/>
      <c r="K954"/>
      <c r="L954"/>
    </row>
    <row r="955" spans="2:29" s="102" customFormat="1" ht="13.5" customHeight="1">
      <c r="B955" s="1239"/>
      <c r="C955" s="1145" t="s">
        <v>184</v>
      </c>
      <c r="D955" s="593">
        <v>100</v>
      </c>
      <c r="E955" s="593" t="s">
        <v>4812</v>
      </c>
      <c r="F955" s="593" t="s">
        <v>4815</v>
      </c>
      <c r="G955" s="593">
        <v>3157625584976</v>
      </c>
      <c r="H955" s="665" t="s">
        <v>852</v>
      </c>
      <c r="I955" s="603">
        <v>1.2875000000000001</v>
      </c>
      <c r="J955"/>
      <c r="K955"/>
      <c r="L955"/>
    </row>
    <row r="956" spans="2:29" s="102" customFormat="1" ht="13.5" customHeight="1">
      <c r="B956" s="1239"/>
      <c r="C956" s="1145" t="s">
        <v>745</v>
      </c>
      <c r="D956" s="593">
        <v>100</v>
      </c>
      <c r="E956" s="593" t="s">
        <v>4812</v>
      </c>
      <c r="F956" s="593" t="s">
        <v>4815</v>
      </c>
      <c r="G956" s="593">
        <v>3157625585027</v>
      </c>
      <c r="H956" s="665" t="s">
        <v>853</v>
      </c>
      <c r="I956" s="603">
        <v>1.2875000000000001</v>
      </c>
      <c r="J956"/>
      <c r="K956"/>
      <c r="L956"/>
      <c r="M956" s="568"/>
      <c r="N956" s="568"/>
      <c r="O956" s="568"/>
      <c r="P956" s="181"/>
      <c r="Q956" s="568"/>
      <c r="R956" s="568"/>
      <c r="S956" s="568"/>
      <c r="T956" s="568"/>
    </row>
    <row r="957" spans="2:29" s="102" customFormat="1" ht="13.5" customHeight="1">
      <c r="B957" s="1239"/>
      <c r="C957" s="1146">
        <v>600</v>
      </c>
      <c r="D957" s="593">
        <v>100</v>
      </c>
      <c r="E957" s="593" t="s">
        <v>4812</v>
      </c>
      <c r="F957" s="593" t="s">
        <v>4815</v>
      </c>
      <c r="G957" s="593">
        <v>3157625585058</v>
      </c>
      <c r="H957" s="665" t="s">
        <v>854</v>
      </c>
      <c r="I957" s="603">
        <v>1.2875000000000001</v>
      </c>
      <c r="J957"/>
      <c r="K957"/>
      <c r="L957"/>
      <c r="M957" s="1129"/>
      <c r="N957" s="1312"/>
      <c r="O957" s="1312"/>
      <c r="P957" s="569"/>
      <c r="Q957" s="569"/>
      <c r="R957" s="569"/>
      <c r="S957" s="569"/>
      <c r="T957" s="569"/>
    </row>
    <row r="958" spans="2:29" s="102" customFormat="1" ht="13.5" customHeight="1">
      <c r="B958" s="1240"/>
      <c r="C958" s="1146">
        <v>800</v>
      </c>
      <c r="D958" s="593">
        <v>100</v>
      </c>
      <c r="E958" s="593" t="s">
        <v>4812</v>
      </c>
      <c r="F958" s="593" t="s">
        <v>4815</v>
      </c>
      <c r="G958" s="593">
        <v>3157625585072</v>
      </c>
      <c r="H958" s="665" t="s">
        <v>855</v>
      </c>
      <c r="I958" s="603">
        <v>1.2875000000000001</v>
      </c>
      <c r="J958"/>
      <c r="K958"/>
      <c r="L958"/>
      <c r="M958" s="1140"/>
      <c r="N958" s="1311"/>
      <c r="O958" s="1311"/>
    </row>
    <row r="959" spans="2:29" s="102" customFormat="1" ht="13.5" customHeight="1">
      <c r="B959" s="1238" t="s">
        <v>4601</v>
      </c>
      <c r="C959" s="1146">
        <v>80</v>
      </c>
      <c r="D959" s="593">
        <v>100</v>
      </c>
      <c r="E959" s="593" t="s">
        <v>4813</v>
      </c>
      <c r="F959" s="593" t="s">
        <v>4815</v>
      </c>
      <c r="G959" s="593">
        <v>3157625571808</v>
      </c>
      <c r="H959" s="662" t="s">
        <v>864</v>
      </c>
      <c r="I959" s="603">
        <v>1.5038</v>
      </c>
      <c r="J959"/>
      <c r="K959"/>
      <c r="L959"/>
      <c r="N959" s="1314"/>
      <c r="O959" s="1314"/>
    </row>
    <row r="960" spans="2:29" s="102" customFormat="1" ht="13.5" customHeight="1">
      <c r="B960" s="1239"/>
      <c r="C960" s="1146">
        <v>100</v>
      </c>
      <c r="D960" s="593">
        <v>100</v>
      </c>
      <c r="E960" s="593" t="s">
        <v>4813</v>
      </c>
      <c r="F960" s="593" t="s">
        <v>4815</v>
      </c>
      <c r="G960" s="593">
        <v>3157625594166</v>
      </c>
      <c r="H960" s="662" t="s">
        <v>866</v>
      </c>
      <c r="I960" s="603">
        <v>1.4419999999999999</v>
      </c>
      <c r="J960"/>
      <c r="K960"/>
      <c r="L960"/>
      <c r="M960" s="570"/>
      <c r="N960" s="570"/>
      <c r="O960" s="570"/>
    </row>
    <row r="961" spans="1:15" s="102" customFormat="1" ht="13.5" customHeight="1">
      <c r="B961" s="1239"/>
      <c r="C961" s="1146">
        <v>120</v>
      </c>
      <c r="D961" s="593">
        <v>100</v>
      </c>
      <c r="E961" s="593" t="s">
        <v>4813</v>
      </c>
      <c r="F961" s="593" t="s">
        <v>4815</v>
      </c>
      <c r="G961" s="593">
        <v>3157625571815</v>
      </c>
      <c r="H961" s="662" t="s">
        <v>868</v>
      </c>
      <c r="I961" s="603">
        <v>1.4419999999999999</v>
      </c>
      <c r="J961"/>
      <c r="K961"/>
      <c r="L961"/>
      <c r="M961" s="72"/>
      <c r="N961" s="72"/>
      <c r="O961" s="564"/>
    </row>
    <row r="962" spans="1:15" s="102" customFormat="1" ht="13.5" customHeight="1">
      <c r="B962" s="1239"/>
      <c r="C962" s="1145" t="s">
        <v>2</v>
      </c>
      <c r="D962" s="593">
        <v>100</v>
      </c>
      <c r="E962" s="593" t="s">
        <v>4813</v>
      </c>
      <c r="F962" s="593" t="s">
        <v>4815</v>
      </c>
      <c r="G962" s="593">
        <v>3157625594173</v>
      </c>
      <c r="H962" s="662" t="s">
        <v>871</v>
      </c>
      <c r="I962" s="603">
        <v>1.4419999999999999</v>
      </c>
      <c r="J962"/>
      <c r="K962"/>
      <c r="L962"/>
      <c r="M962" s="72"/>
      <c r="N962" s="72"/>
      <c r="O962" s="564"/>
    </row>
    <row r="963" spans="1:15" s="102" customFormat="1" ht="13.5" customHeight="1">
      <c r="B963" s="1239"/>
      <c r="C963" s="1145" t="s">
        <v>3</v>
      </c>
      <c r="D963" s="593">
        <v>100</v>
      </c>
      <c r="E963" s="593" t="s">
        <v>4813</v>
      </c>
      <c r="F963" s="593" t="s">
        <v>4815</v>
      </c>
      <c r="G963" s="593">
        <v>3157625594197</v>
      </c>
      <c r="H963" s="662" t="s">
        <v>873</v>
      </c>
      <c r="I963" s="603">
        <v>1.4419999999999999</v>
      </c>
      <c r="J963"/>
      <c r="K963"/>
      <c r="L963"/>
      <c r="M963" s="72"/>
      <c r="N963" s="72"/>
      <c r="O963" s="564"/>
    </row>
    <row r="964" spans="1:15" s="102" customFormat="1" ht="13.5" customHeight="1">
      <c r="B964" s="1239"/>
      <c r="C964" s="1145" t="s">
        <v>475</v>
      </c>
      <c r="D964" s="593">
        <v>100</v>
      </c>
      <c r="E964" s="593" t="s">
        <v>4813</v>
      </c>
      <c r="F964" s="593" t="s">
        <v>4815</v>
      </c>
      <c r="G964" s="593">
        <v>3157625595408</v>
      </c>
      <c r="H964" s="662" t="s">
        <v>875</v>
      </c>
      <c r="I964" s="603">
        <v>1.4419999999999999</v>
      </c>
      <c r="J964"/>
      <c r="K964"/>
      <c r="L964"/>
      <c r="M964" s="72"/>
      <c r="N964" s="72"/>
      <c r="O964" s="564"/>
    </row>
    <row r="965" spans="1:15" s="102" customFormat="1" ht="13.5" customHeight="1">
      <c r="B965" s="1239"/>
      <c r="C965" s="1145" t="s">
        <v>484</v>
      </c>
      <c r="D965" s="593">
        <v>100</v>
      </c>
      <c r="E965" s="593" t="s">
        <v>4813</v>
      </c>
      <c r="F965" s="593" t="s">
        <v>4815</v>
      </c>
      <c r="G965" s="593">
        <v>3157625571822</v>
      </c>
      <c r="H965" s="662" t="s">
        <v>877</v>
      </c>
      <c r="I965" s="603">
        <v>1.4419999999999999</v>
      </c>
      <c r="J965"/>
      <c r="K965"/>
      <c r="L965"/>
      <c r="M965" s="72"/>
      <c r="N965" s="72"/>
      <c r="O965" s="564"/>
    </row>
    <row r="966" spans="1:15" s="102" customFormat="1" ht="13.5" customHeight="1">
      <c r="B966" s="1239"/>
      <c r="C966" s="1145" t="s">
        <v>739</v>
      </c>
      <c r="D966" s="593">
        <v>100</v>
      </c>
      <c r="E966" s="593" t="s">
        <v>4813</v>
      </c>
      <c r="F966" s="593" t="s">
        <v>4815</v>
      </c>
      <c r="G966" s="593">
        <v>3157625595415</v>
      </c>
      <c r="H966" s="662" t="s">
        <v>879</v>
      </c>
      <c r="I966" s="603">
        <v>1.4419999999999999</v>
      </c>
      <c r="J966"/>
      <c r="K966"/>
      <c r="L966"/>
      <c r="M966" s="72"/>
      <c r="N966" s="72"/>
      <c r="O966" s="564"/>
    </row>
    <row r="967" spans="1:15" s="102" customFormat="1" ht="13.5" customHeight="1">
      <c r="B967" s="1239"/>
      <c r="C967" s="1145" t="s">
        <v>740</v>
      </c>
      <c r="D967" s="593">
        <v>100</v>
      </c>
      <c r="E967" s="593" t="s">
        <v>4813</v>
      </c>
      <c r="F967" s="593" t="s">
        <v>4815</v>
      </c>
      <c r="G967" s="593">
        <v>3157625571839</v>
      </c>
      <c r="H967" s="662" t="s">
        <v>881</v>
      </c>
      <c r="I967" s="603">
        <v>1.4419999999999999</v>
      </c>
      <c r="J967"/>
      <c r="K967"/>
      <c r="L967"/>
      <c r="M967" s="72"/>
      <c r="N967" s="72"/>
      <c r="O967" s="564"/>
    </row>
    <row r="968" spans="1:15" s="102" customFormat="1" ht="13.5" customHeight="1">
      <c r="B968" s="1239"/>
      <c r="C968" s="1145" t="s">
        <v>772</v>
      </c>
      <c r="D968" s="593">
        <v>100</v>
      </c>
      <c r="E968" s="593" t="s">
        <v>4813</v>
      </c>
      <c r="F968" s="593" t="s">
        <v>4815</v>
      </c>
      <c r="G968" s="593">
        <v>3157625595422</v>
      </c>
      <c r="H968" s="662" t="s">
        <v>882</v>
      </c>
      <c r="I968" s="603">
        <v>1.4419999999999999</v>
      </c>
      <c r="J968"/>
      <c r="K968"/>
      <c r="L968"/>
      <c r="M968" s="72"/>
      <c r="N968" s="72"/>
      <c r="O968" s="564"/>
    </row>
    <row r="969" spans="1:15" s="102" customFormat="1" ht="13.5" customHeight="1">
      <c r="A969" s="181"/>
      <c r="B969" s="1239"/>
      <c r="C969" s="1145" t="s">
        <v>184</v>
      </c>
      <c r="D969" s="593">
        <v>100</v>
      </c>
      <c r="E969" s="593" t="s">
        <v>4813</v>
      </c>
      <c r="F969" s="593" t="s">
        <v>4815</v>
      </c>
      <c r="G969" s="593">
        <v>3157625571846</v>
      </c>
      <c r="H969" s="662" t="s">
        <v>884</v>
      </c>
      <c r="I969" s="603">
        <v>1.4419999999999999</v>
      </c>
      <c r="J969"/>
      <c r="K969"/>
      <c r="L969"/>
      <c r="M969" s="72"/>
      <c r="N969" s="105"/>
      <c r="O969" s="106"/>
    </row>
    <row r="970" spans="1:15" s="102" customFormat="1" ht="13.5" customHeight="1">
      <c r="A970" s="181"/>
      <c r="B970" s="1239"/>
      <c r="C970" s="1145" t="s">
        <v>745</v>
      </c>
      <c r="D970" s="593">
        <v>100</v>
      </c>
      <c r="E970" s="593" t="s">
        <v>4813</v>
      </c>
      <c r="F970" s="593" t="s">
        <v>4815</v>
      </c>
      <c r="G970" s="593">
        <v>3157625595439</v>
      </c>
      <c r="H970" s="662" t="s">
        <v>886</v>
      </c>
      <c r="I970" s="603">
        <v>1.4419999999999999</v>
      </c>
      <c r="J970"/>
      <c r="K970"/>
      <c r="L970"/>
      <c r="M970" s="72"/>
      <c r="N970" s="105"/>
      <c r="O970" s="106"/>
    </row>
    <row r="971" spans="1:15" s="102" customFormat="1" ht="13.5" customHeight="1">
      <c r="B971" s="1239"/>
      <c r="C971" s="1146">
        <v>600</v>
      </c>
      <c r="D971" s="593">
        <v>100</v>
      </c>
      <c r="E971" s="593" t="s">
        <v>4813</v>
      </c>
      <c r="F971" s="593" t="s">
        <v>4815</v>
      </c>
      <c r="G971" s="593">
        <v>3157625571853</v>
      </c>
      <c r="H971" s="662" t="s">
        <v>887</v>
      </c>
      <c r="I971" s="603">
        <v>1.4419999999999999</v>
      </c>
      <c r="J971"/>
      <c r="K971"/>
      <c r="L971"/>
      <c r="M971" s="72"/>
      <c r="N971" s="105"/>
      <c r="O971" s="106"/>
    </row>
    <row r="972" spans="1:15" s="102" customFormat="1" ht="13.5" customHeight="1">
      <c r="B972" s="1240"/>
      <c r="C972" s="1146">
        <v>800</v>
      </c>
      <c r="D972" s="593">
        <v>100</v>
      </c>
      <c r="E972" s="593" t="s">
        <v>4813</v>
      </c>
      <c r="F972" s="593" t="s">
        <v>4815</v>
      </c>
      <c r="G972" s="593">
        <v>3157625582651</v>
      </c>
      <c r="H972" s="662" t="s">
        <v>889</v>
      </c>
      <c r="I972" s="603">
        <v>1.4419999999999999</v>
      </c>
      <c r="J972"/>
      <c r="K972"/>
      <c r="L972"/>
      <c r="M972" s="72"/>
      <c r="N972" s="105"/>
      <c r="O972" s="106"/>
    </row>
    <row r="973" spans="1:15" s="102" customFormat="1" ht="13.5" customHeight="1">
      <c r="B973" s="1238" t="s">
        <v>4602</v>
      </c>
      <c r="C973" s="1146">
        <v>80</v>
      </c>
      <c r="D973" s="593">
        <v>100</v>
      </c>
      <c r="E973" s="593" t="s">
        <v>4813</v>
      </c>
      <c r="F973" s="593" t="s">
        <v>4815</v>
      </c>
      <c r="G973" s="593">
        <v>3157625572041</v>
      </c>
      <c r="H973" s="665" t="s">
        <v>898</v>
      </c>
      <c r="I973" s="603">
        <v>1.5038</v>
      </c>
      <c r="J973"/>
      <c r="K973"/>
      <c r="L973"/>
      <c r="M973" s="72"/>
      <c r="N973" s="105"/>
      <c r="O973" s="106"/>
    </row>
    <row r="974" spans="1:15" s="102" customFormat="1" ht="13.5" customHeight="1">
      <c r="B974" s="1239"/>
      <c r="C974" s="1146">
        <v>100</v>
      </c>
      <c r="D974" s="593">
        <v>100</v>
      </c>
      <c r="E974" s="593" t="s">
        <v>4813</v>
      </c>
      <c r="F974" s="593" t="s">
        <v>4815</v>
      </c>
      <c r="G974" s="593">
        <v>3157625583207</v>
      </c>
      <c r="H974" s="665" t="s">
        <v>900</v>
      </c>
      <c r="I974" s="603">
        <v>1.4419999999999999</v>
      </c>
      <c r="J974"/>
      <c r="K974"/>
      <c r="L974"/>
      <c r="M974" s="72"/>
      <c r="N974" s="105"/>
      <c r="O974" s="106"/>
    </row>
    <row r="975" spans="1:15" s="102" customFormat="1" ht="13.5" customHeight="1">
      <c r="B975" s="1239"/>
      <c r="C975" s="1146">
        <v>120</v>
      </c>
      <c r="D975" s="593">
        <v>100</v>
      </c>
      <c r="E975" s="593" t="s">
        <v>4813</v>
      </c>
      <c r="F975" s="593" t="s">
        <v>4815</v>
      </c>
      <c r="G975" s="593">
        <v>3157625572058</v>
      </c>
      <c r="H975" s="665" t="s">
        <v>902</v>
      </c>
      <c r="I975" s="603">
        <v>1.4419999999999999</v>
      </c>
      <c r="J975"/>
      <c r="K975"/>
      <c r="L975"/>
      <c r="M975" s="72"/>
      <c r="N975" s="105"/>
      <c r="O975" s="106"/>
    </row>
    <row r="976" spans="1:15" s="102" customFormat="1" ht="13.5" customHeight="1">
      <c r="B976" s="1239"/>
      <c r="C976" s="1145" t="s">
        <v>2</v>
      </c>
      <c r="D976" s="593">
        <v>100</v>
      </c>
      <c r="E976" s="593" t="s">
        <v>4813</v>
      </c>
      <c r="F976" s="593" t="s">
        <v>4815</v>
      </c>
      <c r="G976" s="593">
        <v>3157625572065</v>
      </c>
      <c r="H976" s="665" t="s">
        <v>905</v>
      </c>
      <c r="I976" s="603">
        <v>1.4419999999999999</v>
      </c>
      <c r="J976"/>
      <c r="K976"/>
      <c r="L976"/>
      <c r="M976" s="104"/>
      <c r="N976" s="72"/>
      <c r="O976" s="556"/>
    </row>
    <row r="977" spans="1:15" s="102" customFormat="1" ht="13.5" customHeight="1">
      <c r="B977" s="1239"/>
      <c r="C977" s="1145" t="s">
        <v>3</v>
      </c>
      <c r="D977" s="593">
        <v>100</v>
      </c>
      <c r="E977" s="593" t="s">
        <v>4813</v>
      </c>
      <c r="F977" s="593" t="s">
        <v>4815</v>
      </c>
      <c r="G977" s="593">
        <v>3157625583269</v>
      </c>
      <c r="H977" s="665" t="s">
        <v>907</v>
      </c>
      <c r="I977" s="603">
        <v>1.4419999999999999</v>
      </c>
      <c r="J977"/>
      <c r="K977"/>
      <c r="L977"/>
      <c r="M977" s="104"/>
      <c r="N977" s="72"/>
      <c r="O977" s="556"/>
    </row>
    <row r="978" spans="1:15" s="102" customFormat="1" ht="13.5" customHeight="1">
      <c r="B978" s="1239"/>
      <c r="C978" s="1145" t="s">
        <v>475</v>
      </c>
      <c r="D978" s="593">
        <v>100</v>
      </c>
      <c r="E978" s="593" t="s">
        <v>4813</v>
      </c>
      <c r="F978" s="593" t="s">
        <v>4815</v>
      </c>
      <c r="G978" s="593">
        <v>3157625583245</v>
      </c>
      <c r="H978" s="665" t="s">
        <v>909</v>
      </c>
      <c r="I978" s="603">
        <v>1.4419999999999999</v>
      </c>
      <c r="J978"/>
      <c r="K978"/>
      <c r="L978"/>
      <c r="M978" s="104"/>
      <c r="N978" s="72"/>
      <c r="O978" s="556"/>
    </row>
    <row r="979" spans="1:15" s="102" customFormat="1" ht="13.5" customHeight="1">
      <c r="B979" s="1239"/>
      <c r="C979" s="1145" t="s">
        <v>484</v>
      </c>
      <c r="D979" s="593">
        <v>100</v>
      </c>
      <c r="E979" s="593" t="s">
        <v>4813</v>
      </c>
      <c r="F979" s="593" t="s">
        <v>4815</v>
      </c>
      <c r="G979" s="593">
        <v>3157625583252</v>
      </c>
      <c r="H979" s="665" t="s">
        <v>911</v>
      </c>
      <c r="I979" s="603">
        <v>1.4419999999999999</v>
      </c>
      <c r="J979"/>
      <c r="K979"/>
      <c r="L979"/>
      <c r="M979" s="104"/>
      <c r="N979" s="72"/>
      <c r="O979" s="556"/>
    </row>
    <row r="980" spans="1:15" s="102" customFormat="1" ht="13.5" customHeight="1">
      <c r="B980" s="1239"/>
      <c r="C980" s="1145" t="s">
        <v>739</v>
      </c>
      <c r="D980" s="593">
        <v>100</v>
      </c>
      <c r="E980" s="593" t="s">
        <v>4813</v>
      </c>
      <c r="F980" s="593" t="s">
        <v>4815</v>
      </c>
      <c r="G980" s="593">
        <v>3157625583276</v>
      </c>
      <c r="H980" s="665" t="s">
        <v>913</v>
      </c>
      <c r="I980" s="603">
        <v>1.4419999999999999</v>
      </c>
      <c r="J980"/>
      <c r="K980"/>
      <c r="L980"/>
    </row>
    <row r="981" spans="1:15" s="102" customFormat="1" ht="13.5" customHeight="1">
      <c r="B981" s="1239"/>
      <c r="C981" s="1145" t="s">
        <v>740</v>
      </c>
      <c r="D981" s="593">
        <v>100</v>
      </c>
      <c r="E981" s="593" t="s">
        <v>4813</v>
      </c>
      <c r="F981" s="593" t="s">
        <v>4815</v>
      </c>
      <c r="G981" s="593">
        <v>3157625572072</v>
      </c>
      <c r="H981" s="665" t="s">
        <v>915</v>
      </c>
      <c r="I981" s="603">
        <v>1.4419999999999999</v>
      </c>
      <c r="J981"/>
      <c r="K981"/>
      <c r="L981"/>
    </row>
    <row r="982" spans="1:15" s="581" customFormat="1" ht="13.5" customHeight="1">
      <c r="A982" s="102"/>
      <c r="B982" s="1239"/>
      <c r="C982" s="1145" t="s">
        <v>772</v>
      </c>
      <c r="D982" s="593">
        <v>100</v>
      </c>
      <c r="E982" s="593" t="s">
        <v>4813</v>
      </c>
      <c r="F982" s="593" t="s">
        <v>4815</v>
      </c>
      <c r="G982" s="593">
        <v>3157625583351</v>
      </c>
      <c r="H982" s="665" t="s">
        <v>916</v>
      </c>
      <c r="I982" s="603">
        <v>1.4419999999999999</v>
      </c>
      <c r="J982"/>
      <c r="K982"/>
      <c r="L982"/>
    </row>
    <row r="983" spans="1:15" s="567" customFormat="1" ht="13.5" customHeight="1">
      <c r="A983" s="102"/>
      <c r="B983" s="1239"/>
      <c r="C983" s="1145" t="s">
        <v>184</v>
      </c>
      <c r="D983" s="593">
        <v>100</v>
      </c>
      <c r="E983" s="593" t="s">
        <v>4813</v>
      </c>
      <c r="F983" s="593" t="s">
        <v>4815</v>
      </c>
      <c r="G983" s="593">
        <v>3157625572089</v>
      </c>
      <c r="H983" s="665" t="s">
        <v>918</v>
      </c>
      <c r="I983" s="603">
        <v>1.4419999999999999</v>
      </c>
      <c r="J983"/>
      <c r="K983"/>
      <c r="L983"/>
    </row>
    <row r="984" spans="1:15" s="567" customFormat="1" ht="13.5" customHeight="1">
      <c r="A984" s="102"/>
      <c r="B984" s="1239"/>
      <c r="C984" s="1145" t="s">
        <v>745</v>
      </c>
      <c r="D984" s="593">
        <v>100</v>
      </c>
      <c r="E984" s="593" t="s">
        <v>4813</v>
      </c>
      <c r="F984" s="593" t="s">
        <v>4815</v>
      </c>
      <c r="G984" s="593">
        <v>3157625572096</v>
      </c>
      <c r="H984" s="665" t="s">
        <v>920</v>
      </c>
      <c r="I984" s="603">
        <v>1.4419999999999999</v>
      </c>
      <c r="J984"/>
      <c r="K984"/>
      <c r="L984"/>
    </row>
    <row r="985" spans="1:15" s="567" customFormat="1" ht="13.5" customHeight="1">
      <c r="A985" s="102"/>
      <c r="B985" s="1239"/>
      <c r="C985" s="1146">
        <v>600</v>
      </c>
      <c r="D985" s="593">
        <v>100</v>
      </c>
      <c r="E985" s="593" t="s">
        <v>4813</v>
      </c>
      <c r="F985" s="593" t="s">
        <v>4815</v>
      </c>
      <c r="G985" s="593">
        <v>3157625583313</v>
      </c>
      <c r="H985" s="665" t="s">
        <v>921</v>
      </c>
      <c r="I985" s="603">
        <v>1.4419999999999999</v>
      </c>
      <c r="J985"/>
      <c r="K985"/>
      <c r="L985"/>
    </row>
    <row r="986" spans="1:15" s="567" customFormat="1" ht="13.5" customHeight="1">
      <c r="A986" s="102"/>
      <c r="B986" s="1240"/>
      <c r="C986" s="1146">
        <v>800</v>
      </c>
      <c r="D986" s="593">
        <v>100</v>
      </c>
      <c r="E986" s="593" t="s">
        <v>4813</v>
      </c>
      <c r="F986" s="593" t="s">
        <v>4815</v>
      </c>
      <c r="G986" s="593">
        <v>3157625583337</v>
      </c>
      <c r="H986" s="665" t="s">
        <v>923</v>
      </c>
      <c r="I986" s="603">
        <v>1.4419999999999999</v>
      </c>
      <c r="J986"/>
      <c r="K986"/>
      <c r="L986"/>
    </row>
    <row r="987" spans="1:15" s="567" customFormat="1" ht="13.5" customHeight="1">
      <c r="A987" s="102"/>
      <c r="B987" s="1238" t="s">
        <v>4605</v>
      </c>
      <c r="C987" s="1146">
        <v>80</v>
      </c>
      <c r="D987" s="593">
        <v>100</v>
      </c>
      <c r="E987" s="593" t="s">
        <v>4812</v>
      </c>
      <c r="F987" s="593" t="s">
        <v>4815</v>
      </c>
      <c r="G987" s="593">
        <v>3157629208885</v>
      </c>
      <c r="H987" s="662" t="s">
        <v>932</v>
      </c>
      <c r="I987" s="603">
        <v>1.5038</v>
      </c>
      <c r="J987"/>
      <c r="K987"/>
      <c r="L987"/>
    </row>
    <row r="988" spans="1:15" s="567" customFormat="1" ht="13.5" customHeight="1">
      <c r="A988" s="102"/>
      <c r="B988" s="1239"/>
      <c r="C988" s="1146">
        <v>100</v>
      </c>
      <c r="D988" s="593">
        <v>100</v>
      </c>
      <c r="E988" s="593" t="s">
        <v>4812</v>
      </c>
      <c r="F988" s="593" t="s">
        <v>4815</v>
      </c>
      <c r="G988" s="593">
        <v>3157629208908</v>
      </c>
      <c r="H988" s="662" t="s">
        <v>935</v>
      </c>
      <c r="I988" s="603">
        <v>1.4419999999999999</v>
      </c>
      <c r="J988"/>
      <c r="K988"/>
      <c r="L988"/>
    </row>
    <row r="989" spans="1:15" s="567" customFormat="1" ht="13.5" customHeight="1">
      <c r="A989" s="102"/>
      <c r="B989" s="1239"/>
      <c r="C989" s="1146">
        <v>120</v>
      </c>
      <c r="D989" s="593">
        <v>100</v>
      </c>
      <c r="E989" s="593" t="s">
        <v>4812</v>
      </c>
      <c r="F989" s="593" t="s">
        <v>4815</v>
      </c>
      <c r="G989" s="593">
        <v>3157629208243</v>
      </c>
      <c r="H989" s="662" t="s">
        <v>937</v>
      </c>
      <c r="I989" s="603">
        <v>1.4419999999999999</v>
      </c>
      <c r="J989"/>
      <c r="K989"/>
      <c r="L989"/>
    </row>
    <row r="990" spans="1:15" s="567" customFormat="1" ht="13.5" customHeight="1">
      <c r="A990" s="102"/>
      <c r="B990" s="1239"/>
      <c r="C990" s="1145" t="s">
        <v>2</v>
      </c>
      <c r="D990" s="593">
        <v>100</v>
      </c>
      <c r="E990" s="593" t="s">
        <v>4812</v>
      </c>
      <c r="F990" s="593" t="s">
        <v>4815</v>
      </c>
      <c r="G990" s="593">
        <v>3157629208274</v>
      </c>
      <c r="H990" s="662" t="s">
        <v>940</v>
      </c>
      <c r="I990" s="603">
        <v>1.4419999999999999</v>
      </c>
      <c r="J990"/>
      <c r="K990"/>
      <c r="L990"/>
    </row>
    <row r="991" spans="1:15" s="567" customFormat="1" ht="13.5" customHeight="1">
      <c r="A991" s="102"/>
      <c r="B991" s="1239"/>
      <c r="C991" s="1145" t="s">
        <v>3</v>
      </c>
      <c r="D991" s="593">
        <v>100</v>
      </c>
      <c r="E991" s="593" t="s">
        <v>4812</v>
      </c>
      <c r="F991" s="593" t="s">
        <v>4815</v>
      </c>
      <c r="G991" s="593">
        <v>3157629208946</v>
      </c>
      <c r="H991" s="662" t="s">
        <v>943</v>
      </c>
      <c r="I991" s="603">
        <v>1.4419999999999999</v>
      </c>
      <c r="J991"/>
      <c r="K991"/>
      <c r="L991"/>
    </row>
    <row r="992" spans="1:15" s="567" customFormat="1" ht="13.5" customHeight="1">
      <c r="A992" s="102"/>
      <c r="B992" s="1239"/>
      <c r="C992" s="1145" t="s">
        <v>475</v>
      </c>
      <c r="D992" s="593">
        <v>100</v>
      </c>
      <c r="E992" s="593" t="s">
        <v>4812</v>
      </c>
      <c r="F992" s="593" t="s">
        <v>4815</v>
      </c>
      <c r="G992" s="593">
        <v>3157629208977</v>
      </c>
      <c r="H992" s="662" t="s">
        <v>946</v>
      </c>
      <c r="I992" s="603">
        <v>1.4419999999999999</v>
      </c>
      <c r="J992"/>
      <c r="K992"/>
      <c r="L992"/>
    </row>
    <row r="993" spans="1:13" s="102" customFormat="1" ht="13.5" customHeight="1">
      <c r="B993" s="1239"/>
      <c r="C993" s="1145" t="s">
        <v>484</v>
      </c>
      <c r="D993" s="593">
        <v>100</v>
      </c>
      <c r="E993" s="593" t="s">
        <v>4812</v>
      </c>
      <c r="F993" s="593" t="s">
        <v>4815</v>
      </c>
      <c r="G993" s="593">
        <v>3157629208984</v>
      </c>
      <c r="H993" s="662" t="s">
        <v>949</v>
      </c>
      <c r="I993" s="603">
        <v>1.4419999999999999</v>
      </c>
      <c r="J993"/>
      <c r="K993"/>
      <c r="L993"/>
    </row>
    <row r="994" spans="1:13" s="102" customFormat="1" ht="13.5" customHeight="1">
      <c r="B994" s="1239"/>
      <c r="C994" s="1145" t="s">
        <v>739</v>
      </c>
      <c r="D994" s="593">
        <v>100</v>
      </c>
      <c r="E994" s="593" t="s">
        <v>4812</v>
      </c>
      <c r="F994" s="593" t="s">
        <v>4815</v>
      </c>
      <c r="G994" s="593">
        <v>3157629208991</v>
      </c>
      <c r="H994" s="662" t="s">
        <v>952</v>
      </c>
      <c r="I994" s="603">
        <v>1.4419999999999999</v>
      </c>
      <c r="J994"/>
      <c r="K994"/>
      <c r="L994"/>
    </row>
    <row r="995" spans="1:13" s="181" customFormat="1" ht="13.5" customHeight="1">
      <c r="A995" s="581"/>
      <c r="B995" s="1239"/>
      <c r="C995" s="1145" t="s">
        <v>740</v>
      </c>
      <c r="D995" s="593">
        <v>100</v>
      </c>
      <c r="E995" s="593" t="s">
        <v>4812</v>
      </c>
      <c r="F995" s="593" t="s">
        <v>4815</v>
      </c>
      <c r="G995" s="593">
        <v>3157629208878</v>
      </c>
      <c r="H995" s="662" t="s">
        <v>955</v>
      </c>
      <c r="I995" s="603">
        <v>1.4419999999999999</v>
      </c>
      <c r="J995"/>
      <c r="K995"/>
      <c r="L995"/>
      <c r="M995" s="568"/>
    </row>
    <row r="996" spans="1:13" s="102" customFormat="1" ht="13.5" customHeight="1">
      <c r="A996" s="567"/>
      <c r="B996" s="1239"/>
      <c r="C996" s="1145" t="s">
        <v>772</v>
      </c>
      <c r="D996" s="593">
        <v>100</v>
      </c>
      <c r="E996" s="593" t="s">
        <v>4812</v>
      </c>
      <c r="F996" s="593" t="s">
        <v>4815</v>
      </c>
      <c r="G996" s="593">
        <v>3157629209004</v>
      </c>
      <c r="H996" s="662" t="s">
        <v>957</v>
      </c>
      <c r="I996" s="603">
        <v>1.4419999999999999</v>
      </c>
      <c r="J996"/>
      <c r="K996"/>
      <c r="L996"/>
    </row>
    <row r="997" spans="1:13" s="102" customFormat="1" ht="13.5" customHeight="1">
      <c r="A997" s="567"/>
      <c r="B997" s="1239"/>
      <c r="C997" s="1145" t="s">
        <v>184</v>
      </c>
      <c r="D997" s="593">
        <v>100</v>
      </c>
      <c r="E997" s="593" t="s">
        <v>4812</v>
      </c>
      <c r="F997" s="593" t="s">
        <v>4815</v>
      </c>
      <c r="G997" s="593">
        <v>3157629209011</v>
      </c>
      <c r="H997" s="662" t="s">
        <v>959</v>
      </c>
      <c r="I997" s="603">
        <v>1.4419999999999999</v>
      </c>
      <c r="J997"/>
      <c r="K997"/>
      <c r="L997"/>
    </row>
    <row r="998" spans="1:13" s="102" customFormat="1" ht="13.5" customHeight="1">
      <c r="A998" s="567"/>
      <c r="B998" s="1239"/>
      <c r="C998" s="1145" t="s">
        <v>745</v>
      </c>
      <c r="D998" s="593">
        <v>100</v>
      </c>
      <c r="E998" s="593" t="s">
        <v>4812</v>
      </c>
      <c r="F998" s="593" t="s">
        <v>4815</v>
      </c>
      <c r="G998" s="593">
        <v>3157629209028</v>
      </c>
      <c r="H998" s="662" t="s">
        <v>962</v>
      </c>
      <c r="I998" s="603">
        <v>1.4419999999999999</v>
      </c>
      <c r="J998"/>
      <c r="K998"/>
      <c r="L998"/>
    </row>
    <row r="999" spans="1:13" s="102" customFormat="1" ht="13.5" customHeight="1">
      <c r="A999" s="567"/>
      <c r="B999" s="1239"/>
      <c r="C999" s="1146">
        <v>600</v>
      </c>
      <c r="D999" s="593">
        <v>100</v>
      </c>
      <c r="E999" s="593" t="s">
        <v>4812</v>
      </c>
      <c r="F999" s="593" t="s">
        <v>4815</v>
      </c>
      <c r="G999" s="593">
        <v>3157629209035</v>
      </c>
      <c r="H999" s="662" t="s">
        <v>964</v>
      </c>
      <c r="I999" s="603">
        <v>1.4419999999999999</v>
      </c>
      <c r="J999"/>
      <c r="K999"/>
      <c r="L999"/>
    </row>
    <row r="1000" spans="1:13" s="102" customFormat="1" ht="13.5" customHeight="1">
      <c r="A1000" s="567"/>
      <c r="B1000" s="1240"/>
      <c r="C1000" s="1146">
        <v>800</v>
      </c>
      <c r="D1000" s="593">
        <v>100</v>
      </c>
      <c r="E1000" s="593" t="s">
        <v>4812</v>
      </c>
      <c r="F1000" s="593" t="s">
        <v>4815</v>
      </c>
      <c r="G1000" s="593">
        <v>3157629209042</v>
      </c>
      <c r="H1000" s="662" t="s">
        <v>967</v>
      </c>
      <c r="I1000" s="603">
        <v>1.4419999999999999</v>
      </c>
      <c r="J1000"/>
      <c r="K1000"/>
      <c r="L1000"/>
    </row>
    <row r="1001" spans="1:13" s="102" customFormat="1" ht="13.5" customHeight="1">
      <c r="A1001" s="567"/>
      <c r="B1001" s="1242" t="s">
        <v>6011</v>
      </c>
      <c r="C1001" s="1146">
        <v>80</v>
      </c>
      <c r="D1001" s="593">
        <v>100</v>
      </c>
      <c r="E1001" s="593" t="s">
        <v>4813</v>
      </c>
      <c r="F1001" s="593" t="s">
        <v>4815</v>
      </c>
      <c r="G1001" s="593">
        <v>3157625585126</v>
      </c>
      <c r="H1001" s="662" t="s">
        <v>975</v>
      </c>
      <c r="I1001" s="603">
        <v>2.6882999999999999</v>
      </c>
      <c r="J1001"/>
      <c r="K1001"/>
      <c r="L1001"/>
    </row>
    <row r="1002" spans="1:13" s="102" customFormat="1" ht="13.5" customHeight="1">
      <c r="A1002" s="567"/>
      <c r="B1002" s="1256"/>
      <c r="C1002" s="1146">
        <v>100</v>
      </c>
      <c r="D1002" s="593">
        <v>100</v>
      </c>
      <c r="E1002" s="593" t="s">
        <v>4812</v>
      </c>
      <c r="F1002" s="593" t="s">
        <v>4815</v>
      </c>
      <c r="G1002" s="593">
        <v>3157625584846</v>
      </c>
      <c r="H1002" s="662" t="s">
        <v>977</v>
      </c>
      <c r="I1002" s="603">
        <v>2.6882999999999999</v>
      </c>
      <c r="J1002"/>
      <c r="K1002"/>
      <c r="L1002"/>
    </row>
    <row r="1003" spans="1:13" s="102" customFormat="1" ht="13.5" customHeight="1">
      <c r="A1003" s="567"/>
      <c r="B1003" s="1256"/>
      <c r="C1003" s="1146">
        <v>120</v>
      </c>
      <c r="D1003" s="593">
        <v>100</v>
      </c>
      <c r="E1003" s="593" t="s">
        <v>4812</v>
      </c>
      <c r="F1003" s="593" t="s">
        <v>4815</v>
      </c>
      <c r="G1003" s="593">
        <v>3157625584853</v>
      </c>
      <c r="H1003" s="662" t="s">
        <v>978</v>
      </c>
      <c r="I1003" s="603">
        <v>2.5131999999999999</v>
      </c>
      <c r="J1003"/>
      <c r="K1003"/>
      <c r="L1003"/>
    </row>
    <row r="1004" spans="1:13" s="102" customFormat="1" ht="13.5" customHeight="1">
      <c r="A1004" s="567"/>
      <c r="B1004" s="1256"/>
      <c r="C1004" s="1146">
        <v>150</v>
      </c>
      <c r="D1004" s="593">
        <v>100</v>
      </c>
      <c r="E1004" s="593" t="s">
        <v>4812</v>
      </c>
      <c r="F1004" s="593" t="s">
        <v>4815</v>
      </c>
      <c r="G1004" s="593">
        <v>3157625584877</v>
      </c>
      <c r="H1004" s="662" t="s">
        <v>980</v>
      </c>
      <c r="I1004" s="603">
        <v>2.5131999999999999</v>
      </c>
      <c r="J1004"/>
      <c r="K1004"/>
      <c r="L1004"/>
    </row>
    <row r="1005" spans="1:13" s="102" customFormat="1" ht="13.5" customHeight="1">
      <c r="A1005" s="567"/>
      <c r="B1005" s="1256"/>
      <c r="C1005" s="1146">
        <v>180</v>
      </c>
      <c r="D1005" s="593">
        <v>100</v>
      </c>
      <c r="E1005" s="593" t="s">
        <v>4812</v>
      </c>
      <c r="F1005" s="593" t="s">
        <v>4815</v>
      </c>
      <c r="G1005" s="593">
        <v>3157625584884</v>
      </c>
      <c r="H1005" s="662" t="s">
        <v>981</v>
      </c>
      <c r="I1005" s="603">
        <v>2.5131999999999999</v>
      </c>
      <c r="J1005"/>
      <c r="K1005"/>
      <c r="L1005"/>
    </row>
    <row r="1006" spans="1:13" s="102" customFormat="1" ht="13.5" customHeight="1">
      <c r="B1006" s="1243"/>
      <c r="C1006" s="1146">
        <v>240</v>
      </c>
      <c r="D1006" s="593">
        <v>100</v>
      </c>
      <c r="E1006" s="593" t="s">
        <v>4812</v>
      </c>
      <c r="F1006" s="593" t="s">
        <v>4815</v>
      </c>
      <c r="G1006" s="593">
        <v>3157625585201</v>
      </c>
      <c r="H1006" s="662" t="s">
        <v>982</v>
      </c>
      <c r="I1006" s="603">
        <v>2.5131999999999999</v>
      </c>
      <c r="J1006"/>
      <c r="K1006"/>
      <c r="L1006"/>
    </row>
    <row r="1007" spans="1:13" s="102" customFormat="1" ht="13.5" customHeight="1">
      <c r="B1007" s="1258" t="s">
        <v>4607</v>
      </c>
      <c r="C1007" s="1146">
        <v>280</v>
      </c>
      <c r="D1007" s="593">
        <v>20</v>
      </c>
      <c r="E1007" s="593" t="s">
        <v>4813</v>
      </c>
      <c r="F1007" s="593" t="s">
        <v>4815</v>
      </c>
      <c r="G1007" s="593">
        <v>3157625569737</v>
      </c>
      <c r="H1007" s="662" t="s">
        <v>986</v>
      </c>
      <c r="I1007" s="603">
        <v>2.4925999999999999</v>
      </c>
      <c r="J1007"/>
      <c r="K1007"/>
      <c r="L1007"/>
    </row>
    <row r="1008" spans="1:13" s="102" customFormat="1" ht="13.5" customHeight="1">
      <c r="A1008" s="181"/>
      <c r="B1008" s="1259"/>
      <c r="C1008" s="1146">
        <v>360</v>
      </c>
      <c r="D1008" s="593">
        <v>20</v>
      </c>
      <c r="E1008" s="593" t="s">
        <v>4812</v>
      </c>
      <c r="F1008" s="593" t="s">
        <v>4815</v>
      </c>
      <c r="G1008" s="593">
        <v>3157625569751</v>
      </c>
      <c r="H1008" s="662" t="s">
        <v>988</v>
      </c>
      <c r="I1008" s="603">
        <v>2.4925999999999999</v>
      </c>
      <c r="J1008"/>
      <c r="K1008"/>
      <c r="L1008"/>
    </row>
    <row r="1009" spans="1:13" s="102" customFormat="1" ht="13.5" customHeight="1">
      <c r="B1009" s="1259"/>
      <c r="C1009" s="1146">
        <v>500</v>
      </c>
      <c r="D1009" s="593">
        <v>20</v>
      </c>
      <c r="E1009" s="593" t="s">
        <v>4812</v>
      </c>
      <c r="F1009" s="593" t="s">
        <v>4815</v>
      </c>
      <c r="G1009" s="593">
        <v>3157625569775</v>
      </c>
      <c r="H1009" s="662" t="s">
        <v>989</v>
      </c>
      <c r="I1009" s="603">
        <v>2.4925999999999999</v>
      </c>
      <c r="J1009"/>
      <c r="K1009"/>
      <c r="L1009"/>
    </row>
    <row r="1010" spans="1:13" s="181" customFormat="1" ht="13.5" customHeight="1">
      <c r="A1010" s="102"/>
      <c r="B1010" s="1259"/>
      <c r="C1010" s="1146">
        <v>600</v>
      </c>
      <c r="D1010" s="593">
        <v>20</v>
      </c>
      <c r="E1010" s="593" t="s">
        <v>4812</v>
      </c>
      <c r="F1010" s="593" t="s">
        <v>4815</v>
      </c>
      <c r="G1010" s="593">
        <v>3157625569782</v>
      </c>
      <c r="H1010" s="662" t="s">
        <v>991</v>
      </c>
      <c r="I1010" s="603">
        <v>2.4925999999999999</v>
      </c>
      <c r="J1010"/>
      <c r="K1010"/>
      <c r="L1010"/>
      <c r="M1010" s="568"/>
    </row>
    <row r="1011" spans="1:13" s="102" customFormat="1" ht="13.5" customHeight="1">
      <c r="B1011" s="1259"/>
      <c r="C1011" s="1146">
        <v>800</v>
      </c>
      <c r="D1011" s="593">
        <v>20</v>
      </c>
      <c r="E1011" s="593" t="s">
        <v>4812</v>
      </c>
      <c r="F1011" s="593" t="s">
        <v>4815</v>
      </c>
      <c r="G1011" s="593">
        <v>3157625569799</v>
      </c>
      <c r="H1011" s="662" t="s">
        <v>992</v>
      </c>
      <c r="I1011" s="603">
        <v>2.4925999999999999</v>
      </c>
      <c r="J1011"/>
      <c r="K1011"/>
      <c r="L1011"/>
    </row>
    <row r="1012" spans="1:13" s="102" customFormat="1" ht="13.5" customHeight="1">
      <c r="B1012" s="1259"/>
      <c r="C1012" s="636">
        <v>1000</v>
      </c>
      <c r="D1012" s="593">
        <v>20</v>
      </c>
      <c r="E1012" s="593" t="s">
        <v>4813</v>
      </c>
      <c r="F1012" s="593" t="s">
        <v>4815</v>
      </c>
      <c r="G1012" s="593">
        <v>3157625569805</v>
      </c>
      <c r="H1012" s="662" t="s">
        <v>993</v>
      </c>
      <c r="I1012" s="603">
        <v>2.5647000000000002</v>
      </c>
      <c r="J1012"/>
      <c r="K1012"/>
      <c r="L1012"/>
    </row>
    <row r="1013" spans="1:13" s="102" customFormat="1" ht="13.5" customHeight="1">
      <c r="B1013" s="1260"/>
      <c r="C1013" s="636">
        <v>1500</v>
      </c>
      <c r="D1013" s="593">
        <v>20</v>
      </c>
      <c r="E1013" s="593" t="s">
        <v>4813</v>
      </c>
      <c r="F1013" s="593" t="s">
        <v>4815</v>
      </c>
      <c r="G1013" s="593">
        <v>3157625569812</v>
      </c>
      <c r="H1013" s="662" t="s">
        <v>994</v>
      </c>
      <c r="I1013" s="603">
        <v>2.5647000000000002</v>
      </c>
      <c r="J1013"/>
      <c r="K1013"/>
      <c r="L1013"/>
    </row>
    <row r="1014" spans="1:13" s="102" customFormat="1" ht="13.5" customHeight="1">
      <c r="B1014" s="1258" t="s">
        <v>6058</v>
      </c>
      <c r="C1014" s="1146">
        <v>400</v>
      </c>
      <c r="D1014" s="593">
        <v>20</v>
      </c>
      <c r="E1014" s="593" t="s">
        <v>4812</v>
      </c>
      <c r="F1014" s="593" t="s">
        <v>4815</v>
      </c>
      <c r="G1014" s="593">
        <v>3157625569881</v>
      </c>
      <c r="H1014" s="662" t="s">
        <v>995</v>
      </c>
      <c r="I1014" s="603">
        <v>2.4925999999999999</v>
      </c>
      <c r="J1014"/>
      <c r="K1014"/>
      <c r="L1014"/>
    </row>
    <row r="1015" spans="1:13" s="102" customFormat="1">
      <c r="B1015" s="1259"/>
      <c r="C1015" s="1146">
        <v>500</v>
      </c>
      <c r="D1015" s="593">
        <v>20</v>
      </c>
      <c r="E1015" s="593" t="s">
        <v>4813</v>
      </c>
      <c r="F1015" s="593" t="s">
        <v>4815</v>
      </c>
      <c r="G1015" s="593">
        <v>3157625569898</v>
      </c>
      <c r="H1015" s="662" t="s">
        <v>996</v>
      </c>
      <c r="I1015" s="603">
        <v>2.4925999999999999</v>
      </c>
      <c r="J1015"/>
      <c r="K1015"/>
      <c r="L1015"/>
    </row>
    <row r="1016" spans="1:13" s="181" customFormat="1">
      <c r="A1016" s="102"/>
      <c r="B1016" s="1259"/>
      <c r="C1016" s="1146">
        <v>800</v>
      </c>
      <c r="D1016" s="593">
        <v>20</v>
      </c>
      <c r="E1016" s="593" t="s">
        <v>4812</v>
      </c>
      <c r="F1016" s="593" t="s">
        <v>4815</v>
      </c>
      <c r="G1016" s="593">
        <v>3157625569904</v>
      </c>
      <c r="H1016" s="662" t="s">
        <v>997</v>
      </c>
      <c r="I1016" s="603">
        <v>2.4925999999999999</v>
      </c>
      <c r="J1016"/>
      <c r="K1016"/>
      <c r="L1016"/>
    </row>
    <row r="1017" spans="1:13" s="102" customFormat="1">
      <c r="B1017" s="1259"/>
      <c r="C1017" s="636">
        <v>1000</v>
      </c>
      <c r="D1017" s="593">
        <v>20</v>
      </c>
      <c r="E1017" s="593" t="s">
        <v>4813</v>
      </c>
      <c r="F1017" s="593" t="s">
        <v>4815</v>
      </c>
      <c r="G1017" s="593">
        <v>3157625569928</v>
      </c>
      <c r="H1017" s="662" t="s">
        <v>998</v>
      </c>
      <c r="I1017" s="603">
        <v>2.5647000000000002</v>
      </c>
      <c r="J1017"/>
      <c r="K1017"/>
      <c r="L1017"/>
    </row>
    <row r="1018" spans="1:13" s="102" customFormat="1">
      <c r="B1018" s="1260"/>
      <c r="C1018" s="636">
        <v>1500</v>
      </c>
      <c r="D1018" s="593">
        <v>20</v>
      </c>
      <c r="E1018" s="593" t="s">
        <v>4813</v>
      </c>
      <c r="F1018" s="593" t="s">
        <v>4815</v>
      </c>
      <c r="G1018" s="593">
        <v>3157625569935</v>
      </c>
      <c r="H1018" s="662" t="s">
        <v>999</v>
      </c>
      <c r="I1018" s="603">
        <v>2.5647000000000002</v>
      </c>
      <c r="J1018"/>
      <c r="K1018"/>
      <c r="L1018"/>
    </row>
    <row r="1019" spans="1:13" s="102" customFormat="1" ht="13.5" customHeight="1">
      <c r="B1019" s="1337" t="s">
        <v>4608</v>
      </c>
      <c r="C1019" s="636">
        <v>80</v>
      </c>
      <c r="D1019" s="593">
        <v>100</v>
      </c>
      <c r="E1019" s="593" t="s">
        <v>4812</v>
      </c>
      <c r="F1019" s="593" t="s">
        <v>4815</v>
      </c>
      <c r="G1019" s="593">
        <v>3157625583702</v>
      </c>
      <c r="H1019" s="662" t="s">
        <v>821</v>
      </c>
      <c r="I1019" s="603">
        <v>0.92700000000000005</v>
      </c>
      <c r="J1019"/>
      <c r="K1019"/>
      <c r="L1019"/>
    </row>
    <row r="1020" spans="1:13" s="102" customFormat="1" ht="13.5" customHeight="1">
      <c r="B1020" s="1338"/>
      <c r="C1020" s="636">
        <v>120</v>
      </c>
      <c r="D1020" s="593">
        <v>100</v>
      </c>
      <c r="E1020" s="593" t="s">
        <v>4812</v>
      </c>
      <c r="F1020" s="593" t="s">
        <v>4815</v>
      </c>
      <c r="G1020" s="593">
        <v>3157625583818</v>
      </c>
      <c r="H1020" s="662" t="s">
        <v>822</v>
      </c>
      <c r="I1020" s="603">
        <v>0.77249999999999996</v>
      </c>
      <c r="J1020"/>
      <c r="K1020"/>
      <c r="L1020"/>
    </row>
    <row r="1021" spans="1:13" s="181" customFormat="1" ht="13.5" customHeight="1">
      <c r="A1021" s="102"/>
      <c r="B1021" s="1338"/>
      <c r="C1021" s="636">
        <v>150</v>
      </c>
      <c r="D1021" s="593">
        <v>100</v>
      </c>
      <c r="E1021" s="593" t="s">
        <v>4812</v>
      </c>
      <c r="F1021" s="593" t="s">
        <v>4815</v>
      </c>
      <c r="G1021" s="593">
        <v>3157625583825</v>
      </c>
      <c r="H1021" s="662" t="s">
        <v>823</v>
      </c>
      <c r="I1021" s="603">
        <v>0.77249999999999996</v>
      </c>
      <c r="J1021"/>
      <c r="K1021"/>
      <c r="L1021"/>
    </row>
    <row r="1022" spans="1:13" s="102" customFormat="1" ht="13.5" customHeight="1">
      <c r="B1022" s="1338"/>
      <c r="C1022" s="636">
        <v>180</v>
      </c>
      <c r="D1022" s="593">
        <v>100</v>
      </c>
      <c r="E1022" s="593" t="s">
        <v>4812</v>
      </c>
      <c r="F1022" s="593" t="s">
        <v>4815</v>
      </c>
      <c r="G1022" s="593">
        <v>3157625583832</v>
      </c>
      <c r="H1022" s="662" t="s">
        <v>824</v>
      </c>
      <c r="I1022" s="603">
        <v>0.77249999999999996</v>
      </c>
      <c r="J1022"/>
      <c r="K1022"/>
      <c r="L1022"/>
    </row>
    <row r="1023" spans="1:13" s="102" customFormat="1" ht="13.5" customHeight="1">
      <c r="A1023" s="181"/>
      <c r="B1023" s="1338"/>
      <c r="C1023" s="636">
        <v>220</v>
      </c>
      <c r="D1023" s="593">
        <v>100</v>
      </c>
      <c r="E1023" s="593" t="s">
        <v>4812</v>
      </c>
      <c r="F1023" s="593" t="s">
        <v>4815</v>
      </c>
      <c r="G1023" s="593">
        <v>3157625583849</v>
      </c>
      <c r="H1023" s="662" t="s">
        <v>825</v>
      </c>
      <c r="I1023" s="603">
        <v>0.77249999999999996</v>
      </c>
      <c r="J1023"/>
      <c r="K1023"/>
      <c r="L1023"/>
    </row>
    <row r="1024" spans="1:13" s="1152" customFormat="1" ht="13.5" customHeight="1">
      <c r="A1024" s="102"/>
      <c r="B1024" s="1338"/>
      <c r="C1024" s="636">
        <v>240</v>
      </c>
      <c r="D1024" s="593">
        <v>100</v>
      </c>
      <c r="E1024" s="593" t="s">
        <v>4812</v>
      </c>
      <c r="F1024" s="593" t="s">
        <v>4815</v>
      </c>
      <c r="G1024" s="593">
        <v>3157625583856</v>
      </c>
      <c r="H1024" s="662" t="s">
        <v>826</v>
      </c>
      <c r="I1024" s="603">
        <v>0.77249999999999996</v>
      </c>
      <c r="J1024"/>
      <c r="K1024"/>
      <c r="L1024"/>
    </row>
    <row r="1025" spans="1:14" s="102" customFormat="1" ht="13.5" customHeight="1">
      <c r="B1025" s="1338"/>
      <c r="C1025" s="636">
        <v>320</v>
      </c>
      <c r="D1025" s="593">
        <v>100</v>
      </c>
      <c r="E1025" s="593" t="s">
        <v>4812</v>
      </c>
      <c r="F1025" s="593" t="s">
        <v>4815</v>
      </c>
      <c r="G1025" s="593">
        <v>3157625578302</v>
      </c>
      <c r="H1025" s="662" t="s">
        <v>827</v>
      </c>
      <c r="I1025" s="603">
        <v>0.77249999999999996</v>
      </c>
      <c r="J1025"/>
      <c r="K1025"/>
      <c r="L1025"/>
    </row>
    <row r="1026" spans="1:14" s="102" customFormat="1" ht="13.5" customHeight="1">
      <c r="B1026" s="1338"/>
      <c r="C1026" s="636">
        <v>400</v>
      </c>
      <c r="D1026" s="593">
        <v>100</v>
      </c>
      <c r="E1026" s="593" t="s">
        <v>4812</v>
      </c>
      <c r="F1026" s="593" t="s">
        <v>4815</v>
      </c>
      <c r="G1026" s="593">
        <v>3157625583894</v>
      </c>
      <c r="H1026" s="662" t="s">
        <v>828</v>
      </c>
      <c r="I1026" s="603">
        <v>0.77249999999999996</v>
      </c>
      <c r="J1026"/>
      <c r="K1026"/>
      <c r="L1026"/>
    </row>
    <row r="1027" spans="1:14" s="102" customFormat="1" ht="13.5" customHeight="1">
      <c r="B1027" s="1338"/>
      <c r="C1027" s="636">
        <v>500</v>
      </c>
      <c r="D1027" s="593">
        <v>100</v>
      </c>
      <c r="E1027" s="593" t="s">
        <v>4812</v>
      </c>
      <c r="F1027" s="593" t="s">
        <v>4815</v>
      </c>
      <c r="G1027" s="593">
        <v>3157625721463</v>
      </c>
      <c r="H1027" s="662" t="s">
        <v>829</v>
      </c>
      <c r="I1027" s="603">
        <v>0.77249999999999996</v>
      </c>
      <c r="J1027"/>
      <c r="K1027"/>
      <c r="L1027"/>
    </row>
    <row r="1028" spans="1:14" s="181" customFormat="1" ht="13.5" customHeight="1">
      <c r="A1028" s="102"/>
      <c r="B1028" s="1338"/>
      <c r="C1028" s="636">
        <v>800</v>
      </c>
      <c r="D1028" s="593">
        <v>100</v>
      </c>
      <c r="E1028" s="593" t="s">
        <v>4812</v>
      </c>
      <c r="F1028" s="593" t="s">
        <v>4815</v>
      </c>
      <c r="G1028" s="593">
        <v>3157625584501</v>
      </c>
      <c r="H1028" s="662" t="s">
        <v>830</v>
      </c>
      <c r="I1028" s="603">
        <v>0.77249999999999996</v>
      </c>
      <c r="J1028"/>
      <c r="K1028"/>
      <c r="L1028"/>
    </row>
    <row r="1029" spans="1:14" s="102" customFormat="1" ht="13.5" customHeight="1">
      <c r="A1029" s="181"/>
      <c r="B1029" s="1339"/>
      <c r="C1029" s="636">
        <v>100</v>
      </c>
      <c r="D1029" s="593">
        <v>100</v>
      </c>
      <c r="E1029" s="593" t="s">
        <v>4812</v>
      </c>
      <c r="F1029" s="593" t="s">
        <v>4815</v>
      </c>
      <c r="G1029" s="593">
        <v>3157625584518</v>
      </c>
      <c r="H1029" s="662" t="s">
        <v>832</v>
      </c>
      <c r="I1029" s="603">
        <v>0.77249999999999996</v>
      </c>
      <c r="J1029"/>
      <c r="K1029"/>
      <c r="L1029"/>
    </row>
    <row r="1030" spans="1:14" s="181" customFormat="1" ht="13.5" customHeight="1">
      <c r="A1030" s="102"/>
      <c r="B1030"/>
      <c r="C1030"/>
      <c r="D1030"/>
      <c r="E1030"/>
      <c r="F1030"/>
      <c r="G1030"/>
      <c r="H1030"/>
      <c r="I1030"/>
      <c r="J1030"/>
      <c r="K1030"/>
      <c r="L1030"/>
      <c r="M1030" s="568"/>
      <c r="N1030" s="568"/>
    </row>
    <row r="1031" spans="1:14" s="102" customFormat="1" ht="13.5" customHeight="1" thickBot="1">
      <c r="B1031" s="1212" t="s">
        <v>4753</v>
      </c>
      <c r="C1031" s="1212"/>
      <c r="D1031" s="1212"/>
      <c r="E1031" s="622"/>
      <c r="F1031" s="622"/>
      <c r="G1031" s="622"/>
      <c r="H1031" s="1244" t="s">
        <v>928</v>
      </c>
      <c r="I1031" s="1244"/>
      <c r="J1031"/>
      <c r="K1031"/>
      <c r="L1031"/>
    </row>
    <row r="1032" spans="1:14" s="102" customFormat="1" ht="13.5" customHeight="1" thickTop="1">
      <c r="B1032"/>
      <c r="C1032"/>
      <c r="D1032"/>
      <c r="E1032"/>
      <c r="F1032"/>
      <c r="G1032"/>
      <c r="H1032" s="1245" t="s">
        <v>4563</v>
      </c>
      <c r="I1032" s="1245"/>
      <c r="J1032"/>
      <c r="K1032"/>
      <c r="L1032"/>
    </row>
    <row r="1033" spans="1:14" s="102" customFormat="1" ht="22.5">
      <c r="B1033" s="592" t="s">
        <v>586</v>
      </c>
      <c r="C1033" s="592" t="s">
        <v>325</v>
      </c>
      <c r="D1033" s="592" t="s">
        <v>59</v>
      </c>
      <c r="E1033" s="592" t="s">
        <v>56</v>
      </c>
      <c r="F1033" s="592" t="s">
        <v>64</v>
      </c>
      <c r="G1033" s="592" t="s">
        <v>57</v>
      </c>
      <c r="H1033" s="592" t="s">
        <v>60</v>
      </c>
      <c r="I1033" s="592" t="s">
        <v>4791</v>
      </c>
      <c r="J1033"/>
      <c r="K1033"/>
      <c r="L1033"/>
    </row>
    <row r="1034" spans="1:14" s="102" customFormat="1" ht="13.5" customHeight="1">
      <c r="A1034" s="181"/>
      <c r="B1034" s="1242" t="s">
        <v>4605</v>
      </c>
      <c r="C1034" s="636">
        <v>80</v>
      </c>
      <c r="D1034" s="593">
        <v>100</v>
      </c>
      <c r="E1034" s="593" t="s">
        <v>4812</v>
      </c>
      <c r="F1034" s="593" t="s">
        <v>4815</v>
      </c>
      <c r="G1034" s="593">
        <v>3157629345931</v>
      </c>
      <c r="H1034" s="662" t="s">
        <v>933</v>
      </c>
      <c r="I1034" s="603">
        <v>1.0649600000000001</v>
      </c>
      <c r="J1034"/>
      <c r="K1034"/>
      <c r="L1034"/>
    </row>
    <row r="1035" spans="1:14" s="102" customFormat="1">
      <c r="B1035" s="1256"/>
      <c r="C1035" s="636">
        <v>120</v>
      </c>
      <c r="D1035" s="593">
        <v>100</v>
      </c>
      <c r="E1035" s="593" t="s">
        <v>4812</v>
      </c>
      <c r="F1035" s="593" t="s">
        <v>4815</v>
      </c>
      <c r="G1035" s="593">
        <v>3157629345955</v>
      </c>
      <c r="H1035" s="662" t="s">
        <v>938</v>
      </c>
      <c r="I1035" s="603">
        <v>1.0316800000000002</v>
      </c>
      <c r="J1035"/>
      <c r="K1035"/>
      <c r="L1035"/>
    </row>
    <row r="1036" spans="1:14" s="181" customFormat="1" ht="17.25" customHeight="1">
      <c r="A1036" s="102"/>
      <c r="B1036" s="1256"/>
      <c r="C1036" s="636">
        <v>150</v>
      </c>
      <c r="D1036" s="593">
        <v>100</v>
      </c>
      <c r="E1036" s="593" t="s">
        <v>4812</v>
      </c>
      <c r="F1036" s="593" t="s">
        <v>4815</v>
      </c>
      <c r="G1036" s="593">
        <v>3157629345962</v>
      </c>
      <c r="H1036" s="662" t="s">
        <v>941</v>
      </c>
      <c r="I1036" s="603">
        <v>1.0316800000000002</v>
      </c>
      <c r="J1036"/>
      <c r="K1036"/>
      <c r="L1036"/>
    </row>
    <row r="1037" spans="1:14" s="569" customFormat="1">
      <c r="A1037" s="1152"/>
      <c r="B1037" s="1256"/>
      <c r="C1037" s="636">
        <v>180</v>
      </c>
      <c r="D1037" s="593">
        <v>100</v>
      </c>
      <c r="E1037" s="593" t="s">
        <v>4812</v>
      </c>
      <c r="F1037" s="593" t="s">
        <v>4815</v>
      </c>
      <c r="G1037" s="593">
        <v>3157629345979</v>
      </c>
      <c r="H1037" s="662" t="s">
        <v>944</v>
      </c>
      <c r="I1037" s="603">
        <v>1.0316800000000002</v>
      </c>
      <c r="J1037"/>
      <c r="K1037"/>
      <c r="L1037"/>
    </row>
    <row r="1038" spans="1:14" s="569" customFormat="1">
      <c r="A1038" s="102"/>
      <c r="B1038" s="1256"/>
      <c r="C1038" s="636">
        <v>220</v>
      </c>
      <c r="D1038" s="593">
        <v>100</v>
      </c>
      <c r="E1038" s="593" t="s">
        <v>4812</v>
      </c>
      <c r="F1038" s="593" t="s">
        <v>4815</v>
      </c>
      <c r="G1038" s="593">
        <v>3157629345986</v>
      </c>
      <c r="H1038" s="662" t="s">
        <v>947</v>
      </c>
      <c r="I1038" s="603">
        <v>1.0316800000000002</v>
      </c>
      <c r="J1038"/>
      <c r="K1038"/>
      <c r="L1038"/>
    </row>
    <row r="1039" spans="1:14" s="102" customFormat="1">
      <c r="B1039" s="1256"/>
      <c r="C1039" s="636">
        <v>240</v>
      </c>
      <c r="D1039" s="593">
        <v>100</v>
      </c>
      <c r="E1039" s="593" t="s">
        <v>4812</v>
      </c>
      <c r="F1039" s="593" t="s">
        <v>4815</v>
      </c>
      <c r="G1039" s="593">
        <v>3157629345993</v>
      </c>
      <c r="H1039" s="662" t="s">
        <v>950</v>
      </c>
      <c r="I1039" s="603">
        <v>1.0316800000000002</v>
      </c>
      <c r="J1039"/>
      <c r="K1039"/>
      <c r="L1039"/>
    </row>
    <row r="1040" spans="1:14" s="102" customFormat="1" ht="13.5" customHeight="1">
      <c r="B1040" s="1256"/>
      <c r="C1040" s="636">
        <v>280</v>
      </c>
      <c r="D1040" s="593">
        <v>100</v>
      </c>
      <c r="E1040" s="593" t="s">
        <v>4812</v>
      </c>
      <c r="F1040" s="593" t="s">
        <v>4815</v>
      </c>
      <c r="G1040" s="593">
        <v>3157629346006</v>
      </c>
      <c r="H1040" s="662" t="s">
        <v>953</v>
      </c>
      <c r="I1040" s="603">
        <v>1.0316800000000002</v>
      </c>
      <c r="J1040"/>
      <c r="K1040"/>
      <c r="L1040"/>
    </row>
    <row r="1041" spans="1:12" s="102" customFormat="1" ht="13.5" customHeight="1">
      <c r="A1041" s="181"/>
      <c r="B1041" s="1256"/>
      <c r="C1041" s="636">
        <v>320</v>
      </c>
      <c r="D1041" s="593">
        <v>100</v>
      </c>
      <c r="E1041" s="593" t="s">
        <v>4812</v>
      </c>
      <c r="F1041" s="593" t="s">
        <v>4815</v>
      </c>
      <c r="G1041" s="593">
        <v>3157629346013</v>
      </c>
      <c r="H1041" s="662" t="s">
        <v>956</v>
      </c>
      <c r="I1041" s="603">
        <v>1.0316800000000002</v>
      </c>
      <c r="J1041"/>
      <c r="K1041"/>
      <c r="L1041"/>
    </row>
    <row r="1042" spans="1:12" s="102" customFormat="1" ht="13.5" customHeight="1">
      <c r="B1042" s="1256"/>
      <c r="C1042" s="636">
        <v>400</v>
      </c>
      <c r="D1042" s="593">
        <v>100</v>
      </c>
      <c r="E1042" s="593" t="s">
        <v>4812</v>
      </c>
      <c r="F1042" s="593" t="s">
        <v>4815</v>
      </c>
      <c r="G1042" s="593">
        <v>3157629346228</v>
      </c>
      <c r="H1042" s="662" t="s">
        <v>960</v>
      </c>
      <c r="I1042" s="603">
        <v>1.0316800000000002</v>
      </c>
      <c r="J1042"/>
      <c r="K1042"/>
      <c r="L1042"/>
    </row>
    <row r="1043" spans="1:12" s="102" customFormat="1" ht="13.5" customHeight="1">
      <c r="A1043" s="181"/>
      <c r="B1043" s="1256"/>
      <c r="C1043" s="636">
        <v>500</v>
      </c>
      <c r="D1043" s="593">
        <v>100</v>
      </c>
      <c r="E1043" s="593" t="s">
        <v>4812</v>
      </c>
      <c r="F1043" s="593" t="s">
        <v>4815</v>
      </c>
      <c r="G1043" s="593">
        <v>3157629346235</v>
      </c>
      <c r="H1043" s="662" t="s">
        <v>963</v>
      </c>
      <c r="I1043" s="603">
        <v>1.0316800000000002</v>
      </c>
      <c r="J1043"/>
      <c r="K1043"/>
      <c r="L1043"/>
    </row>
    <row r="1044" spans="1:12" s="102" customFormat="1" ht="13.5" customHeight="1">
      <c r="B1044" s="1256"/>
      <c r="C1044" s="636">
        <v>600</v>
      </c>
      <c r="D1044" s="593">
        <v>100</v>
      </c>
      <c r="E1044" s="593" t="s">
        <v>4812</v>
      </c>
      <c r="F1044" s="593" t="s">
        <v>4815</v>
      </c>
      <c r="G1044" s="593">
        <v>3157629346242</v>
      </c>
      <c r="H1044" s="662" t="s">
        <v>965</v>
      </c>
      <c r="I1044" s="603">
        <v>1.0316800000000002</v>
      </c>
      <c r="J1044"/>
      <c r="K1044"/>
      <c r="L1044"/>
    </row>
    <row r="1045" spans="1:12" s="102" customFormat="1" ht="13.5" customHeight="1">
      <c r="B1045" s="1243"/>
      <c r="C1045" s="1146">
        <v>800</v>
      </c>
      <c r="D1045" s="593">
        <v>100</v>
      </c>
      <c r="E1045" s="593" t="s">
        <v>4812</v>
      </c>
      <c r="F1045" s="593" t="s">
        <v>4815</v>
      </c>
      <c r="G1045" s="593">
        <v>3157629346259</v>
      </c>
      <c r="H1045" s="662" t="s">
        <v>968</v>
      </c>
      <c r="I1045" s="603">
        <v>1.0316800000000002</v>
      </c>
      <c r="J1045"/>
      <c r="K1045"/>
      <c r="L1045"/>
    </row>
    <row r="1046" spans="1:12" s="102" customFormat="1" ht="13.5" customHeight="1">
      <c r="B1046" s="1242" t="s">
        <v>4609</v>
      </c>
      <c r="C1046" s="636">
        <v>320</v>
      </c>
      <c r="D1046" s="593">
        <v>80</v>
      </c>
      <c r="E1046" s="593" t="s">
        <v>4812</v>
      </c>
      <c r="F1046" s="593" t="s">
        <v>4815</v>
      </c>
      <c r="G1046" s="593">
        <v>3157629346273</v>
      </c>
      <c r="H1046" s="662" t="s">
        <v>1000</v>
      </c>
      <c r="I1046" s="603">
        <v>2.2866000000000004</v>
      </c>
      <c r="J1046"/>
      <c r="K1046"/>
      <c r="L1046"/>
    </row>
    <row r="1047" spans="1:12" s="102" customFormat="1" ht="13.5" customHeight="1">
      <c r="B1047" s="1256"/>
      <c r="C1047" s="636">
        <v>400</v>
      </c>
      <c r="D1047" s="593">
        <v>80</v>
      </c>
      <c r="E1047" s="593" t="s">
        <v>4812</v>
      </c>
      <c r="F1047" s="593" t="s">
        <v>4815</v>
      </c>
      <c r="G1047" s="593">
        <v>3157629346297</v>
      </c>
      <c r="H1047" s="662" t="s">
        <v>1001</v>
      </c>
      <c r="I1047" s="603">
        <v>2.2866000000000004</v>
      </c>
      <c r="J1047"/>
      <c r="K1047"/>
      <c r="L1047"/>
    </row>
    <row r="1048" spans="1:12" s="102" customFormat="1" ht="13.5" customHeight="1">
      <c r="B1048" s="1256"/>
      <c r="C1048" s="636">
        <v>500</v>
      </c>
      <c r="D1048" s="593">
        <v>80</v>
      </c>
      <c r="E1048" s="593" t="s">
        <v>4812</v>
      </c>
      <c r="F1048" s="593" t="s">
        <v>4815</v>
      </c>
      <c r="G1048" s="593">
        <v>3157629346303</v>
      </c>
      <c r="H1048" s="662" t="s">
        <v>1002</v>
      </c>
      <c r="I1048" s="603">
        <v>2.2866000000000004</v>
      </c>
      <c r="J1048"/>
      <c r="K1048"/>
      <c r="L1048"/>
    </row>
    <row r="1049" spans="1:12" s="102" customFormat="1" ht="13.5" customHeight="1">
      <c r="A1049" s="181"/>
      <c r="B1049" s="1243"/>
      <c r="C1049" s="636">
        <v>800</v>
      </c>
      <c r="D1049" s="593">
        <v>80</v>
      </c>
      <c r="E1049" s="593" t="s">
        <v>4812</v>
      </c>
      <c r="F1049" s="593" t="s">
        <v>4815</v>
      </c>
      <c r="G1049" s="593">
        <v>3157629346327</v>
      </c>
      <c r="H1049" s="662" t="s">
        <v>1003</v>
      </c>
      <c r="I1049" s="603">
        <v>2.2866000000000004</v>
      </c>
      <c r="J1049"/>
      <c r="K1049"/>
      <c r="L1049"/>
    </row>
    <row r="1050" spans="1:12" s="102" customFormat="1" ht="13.5" customHeight="1">
      <c r="A1050" s="181"/>
      <c r="B1050" s="75"/>
      <c r="C1050" s="566"/>
      <c r="D1050" s="566"/>
      <c r="E1050" s="637"/>
      <c r="F1050" s="637"/>
      <c r="G1050" s="562"/>
      <c r="H1050" s="638"/>
      <c r="I1050" s="639"/>
      <c r="J1050"/>
      <c r="K1050"/>
      <c r="L1050"/>
    </row>
    <row r="1051" spans="1:12" s="102" customFormat="1" ht="13.5" customHeight="1">
      <c r="A1051" s="181"/>
      <c r="B1051"/>
      <c r="C1051"/>
      <c r="D1051"/>
      <c r="E1051"/>
      <c r="F1051"/>
      <c r="G1051"/>
      <c r="H1051" s="181"/>
      <c r="I1051" s="181"/>
      <c r="J1051"/>
      <c r="K1051"/>
      <c r="L1051"/>
    </row>
    <row r="1052" spans="1:12" s="102" customFormat="1" ht="13.5" customHeight="1" thickBot="1">
      <c r="B1052" s="1275" t="s">
        <v>4610</v>
      </c>
      <c r="C1052" s="1275"/>
      <c r="D1052" s="1275"/>
      <c r="E1052" s="622"/>
      <c r="F1052" s="622"/>
      <c r="G1052" s="622"/>
      <c r="H1052" s="1244" t="s">
        <v>820</v>
      </c>
      <c r="I1052" s="1244"/>
      <c r="J1052"/>
      <c r="K1052"/>
      <c r="L1052"/>
    </row>
    <row r="1053" spans="1:12" s="102" customFormat="1" ht="13.5" customHeight="1" thickTop="1">
      <c r="B1053" s="181"/>
      <c r="C1053" s="181"/>
      <c r="D1053" s="181"/>
      <c r="E1053" s="181"/>
      <c r="F1053" s="181"/>
      <c r="G1053" s="181"/>
      <c r="H1053" s="1206" t="s">
        <v>73</v>
      </c>
      <c r="I1053" s="1206"/>
      <c r="J1053"/>
      <c r="K1053"/>
      <c r="L1053"/>
    </row>
    <row r="1054" spans="1:12" s="102" customFormat="1" ht="22.5">
      <c r="B1054" s="592" t="s">
        <v>586</v>
      </c>
      <c r="C1054" s="1154" t="s">
        <v>325</v>
      </c>
      <c r="D1054" s="554" t="s">
        <v>59</v>
      </c>
      <c r="E1054" s="505" t="s">
        <v>56</v>
      </c>
      <c r="F1054" s="592" t="s">
        <v>64</v>
      </c>
      <c r="G1054" s="592" t="s">
        <v>57</v>
      </c>
      <c r="H1054" s="592" t="s">
        <v>60</v>
      </c>
      <c r="I1054" s="592" t="s">
        <v>4791</v>
      </c>
      <c r="J1054"/>
      <c r="K1054"/>
      <c r="L1054"/>
    </row>
    <row r="1055" spans="1:12" s="102" customFormat="1" ht="13.5" customHeight="1">
      <c r="B1055" s="1242" t="s">
        <v>4611</v>
      </c>
      <c r="C1055" s="1146">
        <v>1000</v>
      </c>
      <c r="D1055" s="593">
        <v>100</v>
      </c>
      <c r="E1055" s="593" t="s">
        <v>4812</v>
      </c>
      <c r="F1055" s="593" t="s">
        <v>4815</v>
      </c>
      <c r="G1055" s="593">
        <v>3157629209165</v>
      </c>
      <c r="H1055" s="665" t="s">
        <v>831</v>
      </c>
      <c r="I1055" s="603">
        <v>1.1227</v>
      </c>
      <c r="J1055"/>
      <c r="K1055"/>
      <c r="L1055"/>
    </row>
    <row r="1056" spans="1:12" s="102" customFormat="1">
      <c r="B1056" s="1243"/>
      <c r="C1056" s="1146">
        <v>1500</v>
      </c>
      <c r="D1056" s="593">
        <v>50</v>
      </c>
      <c r="E1056" s="593" t="s">
        <v>4812</v>
      </c>
      <c r="F1056" s="593" t="s">
        <v>4815</v>
      </c>
      <c r="G1056" s="593">
        <v>3157629209189</v>
      </c>
      <c r="H1056" s="665" t="s">
        <v>833</v>
      </c>
      <c r="I1056" s="603">
        <v>1.1227</v>
      </c>
      <c r="J1056"/>
      <c r="K1056"/>
      <c r="L1056"/>
    </row>
    <row r="1057" spans="1:20" s="102" customFormat="1">
      <c r="B1057" s="1242" t="s">
        <v>4612</v>
      </c>
      <c r="C1057" s="1146">
        <v>1000</v>
      </c>
      <c r="D1057" s="593">
        <v>50</v>
      </c>
      <c r="E1057" s="593" t="s">
        <v>4813</v>
      </c>
      <c r="F1057" s="593" t="s">
        <v>4815</v>
      </c>
      <c r="G1057" s="593">
        <v>3157629209127</v>
      </c>
      <c r="H1057" s="665" t="s">
        <v>856</v>
      </c>
      <c r="I1057" s="603">
        <v>3.8212999999999999</v>
      </c>
      <c r="J1057"/>
      <c r="K1057"/>
      <c r="L1057"/>
    </row>
    <row r="1058" spans="1:20" s="102" customFormat="1">
      <c r="B1058" s="1243"/>
      <c r="C1058" s="1146">
        <v>1500</v>
      </c>
      <c r="D1058" s="593">
        <v>50</v>
      </c>
      <c r="E1058" s="593" t="s">
        <v>4813</v>
      </c>
      <c r="F1058" s="593" t="s">
        <v>4815</v>
      </c>
      <c r="G1058" s="593">
        <v>3157629209141</v>
      </c>
      <c r="H1058" s="665" t="s">
        <v>857</v>
      </c>
      <c r="I1058" s="603">
        <v>3.8007</v>
      </c>
      <c r="J1058"/>
      <c r="K1058"/>
      <c r="L1058"/>
    </row>
    <row r="1059" spans="1:20" s="102" customFormat="1">
      <c r="B1059" s="1242" t="s">
        <v>4601</v>
      </c>
      <c r="C1059" s="636">
        <v>800</v>
      </c>
      <c r="D1059" s="593">
        <v>50</v>
      </c>
      <c r="E1059" s="593" t="s">
        <v>4812</v>
      </c>
      <c r="F1059" s="593" t="s">
        <v>4815</v>
      </c>
      <c r="G1059" s="593">
        <v>3157629358153</v>
      </c>
      <c r="H1059" s="665" t="s">
        <v>890</v>
      </c>
      <c r="I1059" s="603">
        <v>2.9973000000000001</v>
      </c>
      <c r="J1059"/>
      <c r="K1059"/>
      <c r="L1059"/>
    </row>
    <row r="1060" spans="1:20" s="102" customFormat="1">
      <c r="B1060" s="1256"/>
      <c r="C1060" s="636">
        <v>1000</v>
      </c>
      <c r="D1060" s="593">
        <v>50</v>
      </c>
      <c r="E1060" s="593" t="s">
        <v>4813</v>
      </c>
      <c r="F1060" s="593" t="s">
        <v>4815</v>
      </c>
      <c r="G1060" s="593">
        <v>3157629184523</v>
      </c>
      <c r="H1060" s="665" t="s">
        <v>891</v>
      </c>
      <c r="I1060" s="603">
        <v>4.0067000000000004</v>
      </c>
      <c r="J1060"/>
      <c r="K1060"/>
      <c r="L1060"/>
    </row>
    <row r="1061" spans="1:20" s="102" customFormat="1" ht="12" customHeight="1">
      <c r="B1061" s="1256"/>
      <c r="C1061" s="636">
        <v>1200</v>
      </c>
      <c r="D1061" s="593">
        <v>50</v>
      </c>
      <c r="E1061" s="593" t="s">
        <v>4812</v>
      </c>
      <c r="F1061" s="593" t="s">
        <v>4815</v>
      </c>
      <c r="G1061" s="593">
        <v>3157629357873</v>
      </c>
      <c r="H1061" s="665" t="s">
        <v>893</v>
      </c>
      <c r="I1061" s="603">
        <v>3.3784000000000001</v>
      </c>
      <c r="J1061"/>
      <c r="K1061"/>
      <c r="L1061"/>
    </row>
    <row r="1062" spans="1:20" s="102" customFormat="1" ht="12" customHeight="1">
      <c r="B1062" s="1243"/>
      <c r="C1062" s="636">
        <v>1500</v>
      </c>
      <c r="D1062" s="593">
        <v>50</v>
      </c>
      <c r="E1062" s="593" t="s">
        <v>4813</v>
      </c>
      <c r="F1062" s="593" t="s">
        <v>4815</v>
      </c>
      <c r="G1062" s="593">
        <v>3157629184547</v>
      </c>
      <c r="H1062" s="665" t="s">
        <v>894</v>
      </c>
      <c r="I1062" s="603">
        <v>3.9758</v>
      </c>
      <c r="J1062"/>
      <c r="K1062"/>
      <c r="L1062"/>
    </row>
    <row r="1063" spans="1:20" s="102" customFormat="1" ht="12" customHeight="1">
      <c r="B1063" s="1242" t="s">
        <v>4602</v>
      </c>
      <c r="C1063" s="636">
        <v>800</v>
      </c>
      <c r="D1063" s="593">
        <v>300</v>
      </c>
      <c r="E1063" s="593" t="s">
        <v>4812</v>
      </c>
      <c r="F1063" s="593" t="s">
        <v>4815</v>
      </c>
      <c r="G1063" s="593">
        <v>3157629358122</v>
      </c>
      <c r="H1063" s="665" t="s">
        <v>924</v>
      </c>
      <c r="I1063" s="603">
        <v>3.0488</v>
      </c>
      <c r="J1063"/>
      <c r="K1063"/>
      <c r="L1063"/>
      <c r="M1063" s="181"/>
      <c r="N1063" s="181"/>
      <c r="O1063" s="181"/>
      <c r="P1063" s="181"/>
      <c r="Q1063" s="181"/>
      <c r="R1063" s="181"/>
      <c r="S1063" s="181"/>
      <c r="T1063" s="181"/>
    </row>
    <row r="1064" spans="1:20" s="102" customFormat="1" ht="12" customHeight="1">
      <c r="B1064" s="1256"/>
      <c r="C1064" s="636">
        <v>1000</v>
      </c>
      <c r="D1064" s="593">
        <v>50</v>
      </c>
      <c r="E1064" s="593" t="s">
        <v>4813</v>
      </c>
      <c r="F1064" s="593" t="s">
        <v>4815</v>
      </c>
      <c r="G1064" s="593">
        <v>3157629184561</v>
      </c>
      <c r="H1064" s="665" t="s">
        <v>925</v>
      </c>
      <c r="I1064" s="603">
        <v>3.2856999999999998</v>
      </c>
      <c r="J1064"/>
      <c r="K1064"/>
      <c r="L1064"/>
    </row>
    <row r="1065" spans="1:20" s="102" customFormat="1" ht="12" customHeight="1">
      <c r="B1065" s="1256"/>
      <c r="C1065" s="636">
        <v>1200</v>
      </c>
      <c r="D1065" s="593">
        <v>300</v>
      </c>
      <c r="E1065" s="593" t="s">
        <v>4812</v>
      </c>
      <c r="F1065" s="593" t="s">
        <v>4815</v>
      </c>
      <c r="G1065" s="593">
        <v>3157629351369</v>
      </c>
      <c r="H1065" s="665" t="s">
        <v>926</v>
      </c>
      <c r="I1065" s="603">
        <v>3.6976999999999998</v>
      </c>
      <c r="J1065"/>
      <c r="K1065"/>
      <c r="L1065"/>
    </row>
    <row r="1066" spans="1:20" s="102" customFormat="1" ht="12" customHeight="1">
      <c r="B1066" s="1243"/>
      <c r="C1066" s="636">
        <v>1500</v>
      </c>
      <c r="D1066" s="593">
        <v>50</v>
      </c>
      <c r="E1066" s="593" t="s">
        <v>4813</v>
      </c>
      <c r="F1066" s="593" t="s">
        <v>4815</v>
      </c>
      <c r="G1066" s="593">
        <v>3157629184578</v>
      </c>
      <c r="H1066" s="665" t="s">
        <v>927</v>
      </c>
      <c r="I1066" s="603">
        <v>3.9037000000000002</v>
      </c>
      <c r="J1066"/>
      <c r="K1066"/>
      <c r="L1066"/>
    </row>
    <row r="1067" spans="1:20" s="567" customFormat="1" ht="14.25">
      <c r="A1067" s="102"/>
      <c r="B1067" s="1242" t="s">
        <v>4605</v>
      </c>
      <c r="C1067" s="636">
        <v>800</v>
      </c>
      <c r="D1067" s="593">
        <v>50</v>
      </c>
      <c r="E1067" s="593" t="s">
        <v>4812</v>
      </c>
      <c r="F1067" s="593" t="s">
        <v>4815</v>
      </c>
      <c r="G1067" s="593">
        <v>3157629360705</v>
      </c>
      <c r="H1067" s="665" t="s">
        <v>969</v>
      </c>
      <c r="I1067" s="603">
        <v>2.6780000000000004</v>
      </c>
      <c r="J1067"/>
      <c r="K1067"/>
      <c r="L1067"/>
    </row>
    <row r="1068" spans="1:20" s="567" customFormat="1" ht="14.25">
      <c r="A1068" s="102"/>
      <c r="B1068" s="1256"/>
      <c r="C1068" s="636">
        <v>1000</v>
      </c>
      <c r="D1068" s="593">
        <v>50</v>
      </c>
      <c r="E1068" s="593" t="s">
        <v>4812</v>
      </c>
      <c r="F1068" s="593" t="s">
        <v>4815</v>
      </c>
      <c r="G1068" s="593">
        <v>3157629381526</v>
      </c>
      <c r="H1068" s="665" t="s">
        <v>970</v>
      </c>
      <c r="I1068" s="603">
        <v>3.1106000000000003</v>
      </c>
      <c r="J1068"/>
      <c r="K1068"/>
      <c r="L1068"/>
    </row>
    <row r="1069" spans="1:20" s="567" customFormat="1" ht="14.25">
      <c r="A1069" s="102"/>
      <c r="B1069" s="1256"/>
      <c r="C1069" s="636">
        <v>1200</v>
      </c>
      <c r="D1069" s="593">
        <v>50</v>
      </c>
      <c r="E1069" s="593" t="s">
        <v>4812</v>
      </c>
      <c r="F1069" s="593" t="s">
        <v>4815</v>
      </c>
      <c r="G1069" s="593">
        <v>3157629383155</v>
      </c>
      <c r="H1069" s="665" t="s">
        <v>971</v>
      </c>
      <c r="I1069" s="603">
        <v>3.4298999999999999</v>
      </c>
      <c r="J1069"/>
      <c r="K1069"/>
      <c r="L1069"/>
    </row>
    <row r="1070" spans="1:20" s="583" customFormat="1" ht="14.25">
      <c r="A1070" s="102"/>
      <c r="B1070" s="1243"/>
      <c r="C1070" s="636">
        <v>1500</v>
      </c>
      <c r="D1070" s="593">
        <v>50</v>
      </c>
      <c r="E1070" s="593" t="s">
        <v>4812</v>
      </c>
      <c r="F1070" s="593" t="s">
        <v>4815</v>
      </c>
      <c r="G1070" s="593">
        <v>3157629381533</v>
      </c>
      <c r="H1070" s="665" t="s">
        <v>972</v>
      </c>
      <c r="I1070" s="603">
        <v>3.6976999999999998</v>
      </c>
      <c r="J1070"/>
      <c r="K1070"/>
      <c r="L1070"/>
    </row>
    <row r="1071" spans="1:20" s="567" customFormat="1" ht="14.25">
      <c r="A1071" s="102"/>
      <c r="B1071"/>
      <c r="C1071"/>
      <c r="D1071"/>
      <c r="E1071"/>
      <c r="F1071"/>
      <c r="G1071"/>
      <c r="H1071"/>
      <c r="I1071"/>
      <c r="J1071"/>
      <c r="K1071"/>
      <c r="L1071"/>
    </row>
    <row r="1072" spans="1:20" s="583" customFormat="1" ht="18" customHeight="1">
      <c r="A1072" s="102"/>
      <c r="B1072"/>
      <c r="C1072"/>
      <c r="D1072"/>
      <c r="E1072"/>
      <c r="F1072"/>
      <c r="G1072"/>
      <c r="H1072" s="1244"/>
      <c r="I1072" s="1244"/>
      <c r="J1072"/>
      <c r="K1072"/>
      <c r="L1072"/>
    </row>
    <row r="1073" spans="1:20" s="567" customFormat="1" ht="21" thickBot="1">
      <c r="A1073" s="102"/>
      <c r="B1073" s="1275" t="s">
        <v>4614</v>
      </c>
      <c r="C1073" s="1275"/>
      <c r="D1073" s="1275"/>
      <c r="E1073" s="622"/>
      <c r="F1073" s="622"/>
      <c r="G1073" s="622"/>
      <c r="H1073" s="1244" t="s">
        <v>4613</v>
      </c>
      <c r="I1073" s="1244"/>
      <c r="J1073" s="102"/>
      <c r="K1073" s="102"/>
      <c r="L1073"/>
    </row>
    <row r="1074" spans="1:20" s="567" customFormat="1" ht="15" thickTop="1">
      <c r="A1074" s="102"/>
      <c r="B1074" s="102"/>
      <c r="C1074" s="102"/>
      <c r="D1074" s="102"/>
      <c r="E1074" s="102"/>
      <c r="F1074"/>
      <c r="G1074"/>
      <c r="H1074" s="1206" t="s">
        <v>73</v>
      </c>
      <c r="I1074" s="1206"/>
      <c r="J1074" s="102"/>
      <c r="K1074" s="102"/>
      <c r="L1074"/>
    </row>
    <row r="1075" spans="1:20" s="567" customFormat="1" ht="22.5">
      <c r="A1075" s="102"/>
      <c r="B1075" s="592" t="s">
        <v>586</v>
      </c>
      <c r="C1075" s="592" t="s">
        <v>325</v>
      </c>
      <c r="D1075" s="592" t="s">
        <v>59</v>
      </c>
      <c r="E1075" s="592" t="s">
        <v>56</v>
      </c>
      <c r="F1075" s="592" t="s">
        <v>64</v>
      </c>
      <c r="G1075" s="592" t="s">
        <v>57</v>
      </c>
      <c r="H1075" s="592" t="s">
        <v>60</v>
      </c>
      <c r="I1075" s="592" t="s">
        <v>4791</v>
      </c>
      <c r="J1075"/>
      <c r="K1075"/>
      <c r="L1075"/>
    </row>
    <row r="1076" spans="1:20" s="567" customFormat="1" ht="14.25">
      <c r="A1076" s="181"/>
      <c r="B1076" s="1279" t="s">
        <v>4615</v>
      </c>
      <c r="C1076" s="1155">
        <v>1500</v>
      </c>
      <c r="D1076" s="1104">
        <v>15</v>
      </c>
      <c r="E1076" s="1104" t="s">
        <v>4813</v>
      </c>
      <c r="F1076" s="1104" t="s">
        <v>4815</v>
      </c>
      <c r="G1076" s="1104">
        <v>3157629415108</v>
      </c>
      <c r="H1076" s="665" t="s">
        <v>858</v>
      </c>
      <c r="I1076" s="603">
        <v>6.1697000000000006</v>
      </c>
      <c r="J1076"/>
      <c r="K1076"/>
      <c r="L1076"/>
    </row>
    <row r="1077" spans="1:20" s="567" customFormat="1" ht="14.25">
      <c r="A1077" s="102"/>
      <c r="B1077" s="1280"/>
      <c r="C1077" s="1146">
        <v>2000</v>
      </c>
      <c r="D1077" s="593">
        <v>15</v>
      </c>
      <c r="E1077" s="593" t="s">
        <v>4813</v>
      </c>
      <c r="F1077" s="593" t="s">
        <v>4815</v>
      </c>
      <c r="G1077" s="593">
        <v>3157629415092</v>
      </c>
      <c r="H1077" s="665" t="s">
        <v>859</v>
      </c>
      <c r="I1077" s="603">
        <v>6.1697000000000006</v>
      </c>
      <c r="J1077"/>
      <c r="K1077"/>
      <c r="L1077"/>
    </row>
    <row r="1078" spans="1:20" s="567" customFormat="1" ht="14.25">
      <c r="A1078" s="102"/>
      <c r="B1078" s="1281"/>
      <c r="C1078" s="1146">
        <v>3000</v>
      </c>
      <c r="D1078" s="593">
        <v>15</v>
      </c>
      <c r="E1078" s="593" t="s">
        <v>4813</v>
      </c>
      <c r="F1078" s="593" t="s">
        <v>4815</v>
      </c>
      <c r="G1078" s="593">
        <v>3157629415085</v>
      </c>
      <c r="H1078" s="665" t="s">
        <v>860</v>
      </c>
      <c r="I1078" s="603">
        <v>6.1697000000000006</v>
      </c>
      <c r="J1078"/>
      <c r="K1078"/>
      <c r="L1078"/>
    </row>
    <row r="1079" spans="1:20" s="567" customFormat="1" ht="14.25">
      <c r="A1079" s="102"/>
      <c r="B1079" s="1279" t="s">
        <v>4616</v>
      </c>
      <c r="C1079" s="1146">
        <v>1500</v>
      </c>
      <c r="D1079" s="593">
        <v>24</v>
      </c>
      <c r="E1079" s="593" t="s">
        <v>4812</v>
      </c>
      <c r="F1079" s="593" t="s">
        <v>4815</v>
      </c>
      <c r="G1079" s="593">
        <v>3157629415078</v>
      </c>
      <c r="H1079" s="665" t="s">
        <v>834</v>
      </c>
      <c r="I1079" s="603">
        <v>3.2960000000000003</v>
      </c>
      <c r="J1079"/>
      <c r="K1079"/>
      <c r="L1079"/>
    </row>
    <row r="1080" spans="1:20" s="567" customFormat="1" ht="14.25">
      <c r="B1080" s="1280"/>
      <c r="C1080" s="1146">
        <v>2000</v>
      </c>
      <c r="D1080" s="593">
        <v>24</v>
      </c>
      <c r="E1080" s="593" t="s">
        <v>4812</v>
      </c>
      <c r="F1080" s="593" t="s">
        <v>4815</v>
      </c>
      <c r="G1080" s="593">
        <v>3157629415054</v>
      </c>
      <c r="H1080" s="665" t="s">
        <v>836</v>
      </c>
      <c r="I1080" s="603">
        <v>3.2960000000000003</v>
      </c>
      <c r="J1080"/>
      <c r="K1080"/>
      <c r="L1080"/>
    </row>
    <row r="1081" spans="1:20" s="567" customFormat="1" ht="14.25">
      <c r="B1081" s="1281"/>
      <c r="C1081" s="1146">
        <v>3000</v>
      </c>
      <c r="D1081" s="593">
        <v>24</v>
      </c>
      <c r="E1081" s="593" t="s">
        <v>4812</v>
      </c>
      <c r="F1081" s="593" t="s">
        <v>4815</v>
      </c>
      <c r="G1081" s="593">
        <v>3157629415061</v>
      </c>
      <c r="H1081" s="665" t="s">
        <v>837</v>
      </c>
      <c r="I1081" s="603">
        <v>3.2960000000000003</v>
      </c>
      <c r="J1081"/>
      <c r="K1081"/>
      <c r="L1081"/>
    </row>
    <row r="1082" spans="1:20" s="567" customFormat="1" ht="21.75" customHeight="1">
      <c r="B1082"/>
      <c r="C1082"/>
      <c r="D1082"/>
      <c r="E1082"/>
      <c r="F1082"/>
      <c r="G1082"/>
      <c r="H1082"/>
      <c r="I1082"/>
      <c r="J1082"/>
      <c r="K1082"/>
      <c r="L1082"/>
    </row>
    <row r="1083" spans="1:20" s="102" customFormat="1" ht="21" thickBot="1">
      <c r="A1083" s="583"/>
      <c r="B1083" s="1275" t="s">
        <v>4778</v>
      </c>
      <c r="C1083" s="1275"/>
      <c r="D1083" s="1275"/>
      <c r="E1083" s="622"/>
      <c r="F1083" s="622"/>
      <c r="G1083" s="622"/>
      <c r="H1083" s="1247" t="s">
        <v>4779</v>
      </c>
      <c r="I1083" s="1247"/>
      <c r="J1083"/>
      <c r="K1083"/>
      <c r="L1083"/>
    </row>
    <row r="1084" spans="1:20" s="102" customFormat="1" ht="15" thickTop="1">
      <c r="A1084" s="567"/>
      <c r="B1084" s="567"/>
      <c r="C1084" s="567"/>
      <c r="D1084" s="567"/>
      <c r="E1084" s="567"/>
      <c r="F1084"/>
      <c r="G1084"/>
      <c r="H1084" s="1206" t="s">
        <v>73</v>
      </c>
      <c r="I1084" s="1206"/>
      <c r="J1084"/>
      <c r="K1084"/>
      <c r="L1084"/>
    </row>
    <row r="1085" spans="1:20" s="567" customFormat="1" ht="24.95" customHeight="1">
      <c r="A1085" s="583"/>
      <c r="B1085" s="592" t="s">
        <v>586</v>
      </c>
      <c r="C1085" s="592" t="s">
        <v>325</v>
      </c>
      <c r="D1085" s="592" t="s">
        <v>59</v>
      </c>
      <c r="E1085" s="592" t="s">
        <v>56</v>
      </c>
      <c r="F1085" s="592" t="s">
        <v>64</v>
      </c>
      <c r="G1085" s="592" t="s">
        <v>57</v>
      </c>
      <c r="H1085" s="592" t="s">
        <v>60</v>
      </c>
      <c r="I1085" s="592" t="s">
        <v>4791</v>
      </c>
      <c r="J1085"/>
      <c r="K1085"/>
      <c r="L1085"/>
      <c r="M1085" s="582"/>
    </row>
    <row r="1086" spans="1:20" s="567" customFormat="1" ht="14.25">
      <c r="B1086" s="1242" t="s">
        <v>4617</v>
      </c>
      <c r="C1086" s="1155">
        <v>1500</v>
      </c>
      <c r="D1086" s="1104">
        <v>400</v>
      </c>
      <c r="E1086" s="1104" t="s">
        <v>4813</v>
      </c>
      <c r="F1086" s="1104" t="s">
        <v>4815</v>
      </c>
      <c r="G1086" s="1104">
        <v>3157621979882</v>
      </c>
      <c r="H1086" s="665" t="s">
        <v>1020</v>
      </c>
      <c r="I1086" s="603">
        <v>0.51500000000000001</v>
      </c>
      <c r="J1086"/>
      <c r="K1086"/>
      <c r="L1086"/>
    </row>
    <row r="1087" spans="1:20" s="583" customFormat="1" ht="15">
      <c r="A1087" s="567"/>
      <c r="B1087" s="1256"/>
      <c r="C1087" s="1146">
        <v>2000</v>
      </c>
      <c r="D1087" s="593">
        <v>400</v>
      </c>
      <c r="E1087" s="593" t="s">
        <v>4813</v>
      </c>
      <c r="F1087" s="593" t="s">
        <v>4815</v>
      </c>
      <c r="G1087" s="593">
        <v>3157621968398</v>
      </c>
      <c r="H1087" s="665" t="s">
        <v>1021</v>
      </c>
      <c r="I1087" s="603">
        <v>0.51500000000000001</v>
      </c>
      <c r="J1087"/>
      <c r="K1087"/>
      <c r="L1087"/>
      <c r="M1087" s="584"/>
      <c r="N1087" s="103"/>
      <c r="S1087" s="103"/>
      <c r="T1087" s="103"/>
    </row>
    <row r="1088" spans="1:20" s="567" customFormat="1" ht="14.25">
      <c r="B1088" s="1243"/>
      <c r="C1088" s="1146">
        <v>2500</v>
      </c>
      <c r="D1088" s="593">
        <v>400</v>
      </c>
      <c r="E1088" s="593" t="s">
        <v>4813</v>
      </c>
      <c r="F1088" s="593" t="s">
        <v>4815</v>
      </c>
      <c r="G1088" s="593">
        <v>3157624464477</v>
      </c>
      <c r="H1088" s="665" t="s">
        <v>1023</v>
      </c>
      <c r="I1088" s="603">
        <v>0.51500000000000001</v>
      </c>
      <c r="J1088"/>
      <c r="K1088"/>
      <c r="L1088"/>
      <c r="M1088" s="556"/>
      <c r="S1088" s="196"/>
      <c r="T1088" s="196"/>
    </row>
    <row r="1089" spans="1:20" s="567" customFormat="1" ht="14.25">
      <c r="B1089"/>
      <c r="C1089"/>
      <c r="D1089"/>
      <c r="E1089"/>
      <c r="F1089"/>
      <c r="G1089"/>
      <c r="H1089"/>
      <c r="I1089"/>
      <c r="J1089"/>
      <c r="K1089"/>
      <c r="L1089"/>
      <c r="M1089" s="556"/>
      <c r="S1089" s="196"/>
      <c r="T1089" s="196"/>
    </row>
    <row r="1090" spans="1:20" s="567" customFormat="1" ht="21" thickBot="1">
      <c r="B1090" s="1212" t="s">
        <v>4618</v>
      </c>
      <c r="C1090" s="1212"/>
      <c r="D1090" s="1212"/>
      <c r="E1090" s="622"/>
      <c r="F1090" s="622"/>
      <c r="G1090" s="622"/>
      <c r="H1090" s="622"/>
      <c r="I1090" s="622"/>
      <c r="J1090"/>
      <c r="K1090"/>
      <c r="L1090"/>
      <c r="M1090" s="556"/>
      <c r="S1090" s="196"/>
      <c r="T1090" s="196"/>
    </row>
    <row r="1091" spans="1:20" s="567" customFormat="1" ht="15" thickTop="1">
      <c r="B1091"/>
      <c r="C1091"/>
      <c r="D1091"/>
      <c r="E1091"/>
      <c r="F1091"/>
      <c r="G1091"/>
      <c r="H1091" s="1283" t="s">
        <v>73</v>
      </c>
      <c r="I1091" s="1283"/>
      <c r="J1091"/>
      <c r="K1091"/>
      <c r="L1091"/>
      <c r="M1091" s="556"/>
      <c r="S1091" s="196"/>
      <c r="T1091" s="196"/>
    </row>
    <row r="1092" spans="1:20" s="567" customFormat="1" ht="14.25">
      <c r="B1092" s="1214" t="s">
        <v>1016</v>
      </c>
      <c r="C1092" s="1216"/>
      <c r="D1092" s="592" t="s">
        <v>59</v>
      </c>
      <c r="E1092" s="592" t="s">
        <v>56</v>
      </c>
      <c r="F1092" s="592" t="s">
        <v>64</v>
      </c>
      <c r="G1092" s="592" t="s">
        <v>57</v>
      </c>
      <c r="H1092" s="592" t="s">
        <v>60</v>
      </c>
      <c r="I1092" s="592" t="s">
        <v>4791</v>
      </c>
      <c r="J1092"/>
      <c r="K1092"/>
      <c r="L1092"/>
    </row>
    <row r="1093" spans="1:20" s="102" customFormat="1" ht="21.75" customHeight="1">
      <c r="A1093" s="567"/>
      <c r="B1093" s="1277" t="s">
        <v>1017</v>
      </c>
      <c r="C1093" s="1278"/>
      <c r="D1093" s="593">
        <v>12</v>
      </c>
      <c r="E1093" s="593" t="s">
        <v>4812</v>
      </c>
      <c r="F1093" s="593" t="s">
        <v>4815</v>
      </c>
      <c r="G1093" s="593">
        <v>3157625337367</v>
      </c>
      <c r="H1093" s="602" t="s">
        <v>1018</v>
      </c>
      <c r="I1093" s="603">
        <v>28.2941</v>
      </c>
      <c r="J1093"/>
      <c r="K1093"/>
      <c r="L1093"/>
    </row>
    <row r="1094" spans="1:20" s="567" customFormat="1" ht="24.95" customHeight="1">
      <c r="B1094"/>
      <c r="C1094"/>
      <c r="D1094"/>
      <c r="E1094"/>
      <c r="F1094"/>
      <c r="G1094"/>
      <c r="H1094"/>
      <c r="I1094"/>
      <c r="J1094"/>
      <c r="K1094"/>
      <c r="L1094"/>
      <c r="M1094" s="582"/>
    </row>
    <row r="1095" spans="1:20" s="567" customFormat="1" ht="14.25">
      <c r="B1095"/>
      <c r="C1095"/>
      <c r="D1095"/>
      <c r="E1095"/>
      <c r="F1095"/>
      <c r="G1095"/>
      <c r="H1095"/>
      <c r="I1095"/>
      <c r="J1095"/>
      <c r="K1095"/>
      <c r="L1095"/>
    </row>
    <row r="1096" spans="1:20" s="583" customFormat="1" ht="24.95" customHeight="1" thickBot="1">
      <c r="A1096" s="102"/>
      <c r="B1096" s="1212" t="s">
        <v>4645</v>
      </c>
      <c r="C1096" s="1212"/>
      <c r="D1096" s="1212"/>
      <c r="E1096" s="654" t="s">
        <v>625</v>
      </c>
      <c r="F1096" s="622"/>
      <c r="G1096" s="622"/>
      <c r="H1096" s="622"/>
      <c r="I1096" s="622"/>
      <c r="J1096"/>
      <c r="K1096"/>
      <c r="L1096"/>
      <c r="M1096" s="584"/>
      <c r="N1096" s="103"/>
      <c r="S1096" s="103"/>
      <c r="T1096" s="103"/>
    </row>
    <row r="1097" spans="1:20" s="567" customFormat="1" ht="15" thickTop="1">
      <c r="A1097" s="102"/>
      <c r="B1097"/>
      <c r="C1097"/>
      <c r="D1097"/>
      <c r="E1097"/>
      <c r="F1097"/>
      <c r="G1097"/>
      <c r="H1097" s="1237" t="s">
        <v>4563</v>
      </c>
      <c r="I1097" s="1237"/>
      <c r="J1097"/>
      <c r="K1097"/>
      <c r="L1097"/>
      <c r="M1097" s="556"/>
      <c r="S1097" s="196"/>
      <c r="T1097" s="196"/>
    </row>
    <row r="1098" spans="1:20" s="567" customFormat="1" ht="14.25">
      <c r="B1098" s="592" t="s">
        <v>474</v>
      </c>
      <c r="C1098" s="592" t="s">
        <v>325</v>
      </c>
      <c r="D1098" s="592" t="s">
        <v>59</v>
      </c>
      <c r="E1098" s="592" t="s">
        <v>56</v>
      </c>
      <c r="F1098" s="592" t="s">
        <v>64</v>
      </c>
      <c r="G1098" s="592" t="s">
        <v>57</v>
      </c>
      <c r="H1098" s="592" t="s">
        <v>60</v>
      </c>
      <c r="I1098" s="592" t="s">
        <v>4791</v>
      </c>
      <c r="J1098"/>
      <c r="K1098"/>
      <c r="L1098"/>
      <c r="M1098" s="556"/>
      <c r="S1098" s="196"/>
      <c r="T1098" s="196"/>
    </row>
    <row r="1099" spans="1:20" s="567" customFormat="1" ht="14.25">
      <c r="B1099" s="1208" t="s">
        <v>1</v>
      </c>
      <c r="C1099" s="1131" t="s">
        <v>384</v>
      </c>
      <c r="D1099" s="593">
        <v>50</v>
      </c>
      <c r="E1099" s="593" t="s">
        <v>4813</v>
      </c>
      <c r="F1099" s="593" t="s">
        <v>4814</v>
      </c>
      <c r="G1099" s="593">
        <v>3157629424285</v>
      </c>
      <c r="H1099" s="604" t="s">
        <v>496</v>
      </c>
      <c r="I1099" s="603">
        <v>0.58709999999999996</v>
      </c>
      <c r="J1099"/>
      <c r="K1099"/>
      <c r="L1099"/>
      <c r="M1099" s="556"/>
      <c r="S1099" s="196"/>
      <c r="T1099" s="196"/>
    </row>
    <row r="1100" spans="1:20" s="567" customFormat="1" ht="14.25">
      <c r="A1100" s="583"/>
      <c r="B1100" s="1210"/>
      <c r="C1100" s="1131" t="s">
        <v>372</v>
      </c>
      <c r="D1100" s="593">
        <v>50</v>
      </c>
      <c r="E1100" s="593" t="s">
        <v>4813</v>
      </c>
      <c r="F1100" s="593" t="s">
        <v>4814</v>
      </c>
      <c r="G1100" s="593">
        <v>3157629424292</v>
      </c>
      <c r="H1100" s="604" t="s">
        <v>497</v>
      </c>
      <c r="I1100" s="603">
        <v>0.49440000000000001</v>
      </c>
      <c r="J1100"/>
      <c r="K1100"/>
      <c r="L1100"/>
      <c r="M1100" s="556"/>
      <c r="S1100" s="196"/>
      <c r="T1100" s="196"/>
    </row>
    <row r="1101" spans="1:20" s="567" customFormat="1" ht="14.25">
      <c r="B1101" s="1210"/>
      <c r="C1101" s="1131" t="s">
        <v>0</v>
      </c>
      <c r="D1101" s="593">
        <v>50</v>
      </c>
      <c r="E1101" s="593" t="s">
        <v>4813</v>
      </c>
      <c r="F1101" s="593" t="s">
        <v>4814</v>
      </c>
      <c r="G1101" s="593">
        <v>3157629424308</v>
      </c>
      <c r="H1101" s="604" t="s">
        <v>498</v>
      </c>
      <c r="I1101" s="603">
        <v>0.47380000000000005</v>
      </c>
      <c r="J1101"/>
      <c r="K1101"/>
      <c r="L1101"/>
    </row>
    <row r="1102" spans="1:20" s="567" customFormat="1" ht="14.25">
      <c r="B1102" s="1210"/>
      <c r="C1102" s="1131" t="s">
        <v>174</v>
      </c>
      <c r="D1102" s="593">
        <v>100</v>
      </c>
      <c r="E1102" s="593" t="s">
        <v>4813</v>
      </c>
      <c r="F1102" s="593" t="s">
        <v>4814</v>
      </c>
      <c r="G1102" s="593">
        <v>3157629424315</v>
      </c>
      <c r="H1102" s="604" t="s">
        <v>499</v>
      </c>
      <c r="I1102" s="603">
        <v>0.44290000000000002</v>
      </c>
      <c r="J1102"/>
      <c r="K1102"/>
      <c r="L1102"/>
    </row>
    <row r="1103" spans="1:20" s="583" customFormat="1" ht="15">
      <c r="A1103" s="567"/>
      <c r="B1103" s="1210"/>
      <c r="C1103" s="1131" t="s">
        <v>377</v>
      </c>
      <c r="D1103" s="593">
        <v>100</v>
      </c>
      <c r="E1103" s="593" t="s">
        <v>4813</v>
      </c>
      <c r="F1103" s="593" t="s">
        <v>4814</v>
      </c>
      <c r="G1103" s="593">
        <v>3157629424322</v>
      </c>
      <c r="H1103" s="604" t="s">
        <v>500</v>
      </c>
      <c r="I1103" s="603">
        <v>0.44290000000000002</v>
      </c>
      <c r="J1103"/>
      <c r="K1103"/>
      <c r="L1103"/>
      <c r="M1103" s="584"/>
    </row>
    <row r="1104" spans="1:20" s="567" customFormat="1" ht="14.25">
      <c r="B1104" s="1210"/>
      <c r="C1104" s="1131" t="s">
        <v>2</v>
      </c>
      <c r="D1104" s="593">
        <v>100</v>
      </c>
      <c r="E1104" s="593" t="s">
        <v>4813</v>
      </c>
      <c r="F1104" s="593" t="s">
        <v>4814</v>
      </c>
      <c r="G1104" s="593">
        <v>3157629424339</v>
      </c>
      <c r="H1104" s="604" t="s">
        <v>501</v>
      </c>
      <c r="I1104" s="603">
        <v>0.44290000000000002</v>
      </c>
      <c r="J1104"/>
      <c r="K1104"/>
      <c r="L1104"/>
      <c r="M1104" s="556"/>
      <c r="R1104" s="196"/>
      <c r="S1104" s="196"/>
    </row>
    <row r="1105" spans="1:20" s="567" customFormat="1" ht="14.25">
      <c r="B1105" s="1210"/>
      <c r="C1105" s="1131" t="s">
        <v>3</v>
      </c>
      <c r="D1105" s="593">
        <v>100</v>
      </c>
      <c r="E1105" s="593" t="s">
        <v>4813</v>
      </c>
      <c r="F1105" s="593" t="s">
        <v>4814</v>
      </c>
      <c r="G1105" s="593">
        <v>3157629424346</v>
      </c>
      <c r="H1105" s="604" t="s">
        <v>502</v>
      </c>
      <c r="I1105" s="603">
        <v>0.44290000000000002</v>
      </c>
      <c r="J1105"/>
      <c r="K1105"/>
      <c r="L1105"/>
      <c r="M1105" s="556"/>
      <c r="R1105" s="196"/>
      <c r="S1105" s="196"/>
    </row>
    <row r="1106" spans="1:20" s="567" customFormat="1" ht="14.25">
      <c r="A1106" s="102"/>
      <c r="B1106" s="1210"/>
      <c r="C1106" s="1131" t="s">
        <v>475</v>
      </c>
      <c r="D1106" s="593">
        <v>100</v>
      </c>
      <c r="E1106" s="593" t="s">
        <v>4813</v>
      </c>
      <c r="F1106" s="593" t="s">
        <v>4814</v>
      </c>
      <c r="G1106" s="593">
        <v>3157629424353</v>
      </c>
      <c r="H1106" s="604" t="s">
        <v>503</v>
      </c>
      <c r="I1106" s="603">
        <v>0.44290000000000002</v>
      </c>
      <c r="J1106"/>
      <c r="K1106"/>
      <c r="L1106"/>
      <c r="M1106" s="556"/>
      <c r="R1106" s="196"/>
      <c r="S1106" s="196"/>
    </row>
    <row r="1107" spans="1:20" s="567" customFormat="1" ht="14.25">
      <c r="B1107" s="1209"/>
      <c r="C1107" s="1131" t="s">
        <v>484</v>
      </c>
      <c r="D1107" s="593">
        <v>100</v>
      </c>
      <c r="E1107" s="593" t="s">
        <v>4813</v>
      </c>
      <c r="F1107" s="593" t="s">
        <v>4814</v>
      </c>
      <c r="G1107" s="593">
        <v>3157629424377</v>
      </c>
      <c r="H1107" s="604" t="s">
        <v>504</v>
      </c>
      <c r="I1107" s="603">
        <v>0.44290000000000002</v>
      </c>
      <c r="J1107"/>
      <c r="K1107"/>
      <c r="L1107"/>
      <c r="M1107" s="556"/>
      <c r="R1107" s="196"/>
      <c r="S1107" s="196"/>
    </row>
    <row r="1108" spans="1:20" s="102" customFormat="1" ht="14.25">
      <c r="A1108" s="567"/>
      <c r="B1108" s="1208" t="s">
        <v>2</v>
      </c>
      <c r="C1108" s="1131" t="s">
        <v>384</v>
      </c>
      <c r="D1108" s="593">
        <v>50</v>
      </c>
      <c r="E1108" s="593" t="s">
        <v>4813</v>
      </c>
      <c r="F1108" s="593" t="s">
        <v>4814</v>
      </c>
      <c r="G1108" s="593">
        <v>5900442787291</v>
      </c>
      <c r="H1108" s="604" t="s">
        <v>5497</v>
      </c>
      <c r="I1108" s="603">
        <v>0.77249999999999996</v>
      </c>
      <c r="J1108"/>
      <c r="K1108"/>
      <c r="L1108"/>
    </row>
    <row r="1109" spans="1:20" s="102" customFormat="1" ht="14.25">
      <c r="A1109" s="583"/>
      <c r="B1109" s="1210"/>
      <c r="C1109" s="1131" t="s">
        <v>372</v>
      </c>
      <c r="D1109" s="593">
        <v>50</v>
      </c>
      <c r="E1109" s="593" t="s">
        <v>4813</v>
      </c>
      <c r="F1109" s="593" t="s">
        <v>4814</v>
      </c>
      <c r="G1109" s="593">
        <v>5900442787444</v>
      </c>
      <c r="H1109" s="604" t="s">
        <v>5498</v>
      </c>
      <c r="I1109" s="603">
        <v>0.74160000000000004</v>
      </c>
      <c r="J1109"/>
      <c r="K1109"/>
      <c r="L1109"/>
    </row>
    <row r="1110" spans="1:20" s="567" customFormat="1" ht="13.5" customHeight="1">
      <c r="B1110" s="1210"/>
      <c r="C1110" s="1131" t="s">
        <v>0</v>
      </c>
      <c r="D1110" s="593">
        <v>50</v>
      </c>
      <c r="E1110" s="593" t="s">
        <v>4813</v>
      </c>
      <c r="F1110" s="593" t="s">
        <v>4814</v>
      </c>
      <c r="G1110" s="593">
        <v>5900442787307</v>
      </c>
      <c r="H1110" s="604" t="s">
        <v>5499</v>
      </c>
      <c r="I1110" s="603">
        <v>0.72099999999999997</v>
      </c>
      <c r="J1110"/>
      <c r="K1110"/>
      <c r="L1110"/>
      <c r="M1110" s="582"/>
    </row>
    <row r="1111" spans="1:20" s="567" customFormat="1" ht="14.25">
      <c r="B1111" s="1210"/>
      <c r="C1111" s="1131" t="s">
        <v>174</v>
      </c>
      <c r="D1111" s="593">
        <v>100</v>
      </c>
      <c r="E1111" s="593" t="s">
        <v>4813</v>
      </c>
      <c r="F1111" s="593" t="s">
        <v>4814</v>
      </c>
      <c r="G1111" s="593">
        <v>5900442787451</v>
      </c>
      <c r="H1111" s="604" t="s">
        <v>5500</v>
      </c>
      <c r="I1111" s="603">
        <v>0.65920000000000001</v>
      </c>
      <c r="J1111"/>
      <c r="K1111"/>
      <c r="L1111"/>
    </row>
    <row r="1112" spans="1:20" s="583" customFormat="1" ht="15">
      <c r="A1112" s="567"/>
      <c r="B1112" s="1210"/>
      <c r="C1112" s="1131" t="s">
        <v>377</v>
      </c>
      <c r="D1112" s="593">
        <v>100</v>
      </c>
      <c r="E1112" s="593" t="s">
        <v>4813</v>
      </c>
      <c r="F1112" s="593" t="s">
        <v>4814</v>
      </c>
      <c r="G1112" s="593">
        <v>5900442787918</v>
      </c>
      <c r="H1112" s="604" t="s">
        <v>5501</v>
      </c>
      <c r="I1112" s="603">
        <v>0.65920000000000001</v>
      </c>
      <c r="J1112"/>
      <c r="K1112"/>
      <c r="L1112"/>
      <c r="M1112" s="584"/>
      <c r="N1112" s="103"/>
    </row>
    <row r="1113" spans="1:20" s="567" customFormat="1" ht="14.25">
      <c r="B1113" s="1210"/>
      <c r="C1113" s="1131" t="s">
        <v>2</v>
      </c>
      <c r="D1113" s="593">
        <v>100</v>
      </c>
      <c r="E1113" s="593" t="s">
        <v>4813</v>
      </c>
      <c r="F1113" s="593" t="s">
        <v>4814</v>
      </c>
      <c r="G1113" s="593">
        <v>5900442787468</v>
      </c>
      <c r="H1113" s="604" t="s">
        <v>5502</v>
      </c>
      <c r="I1113" s="603">
        <v>0.64890000000000003</v>
      </c>
      <c r="J1113"/>
      <c r="K1113"/>
      <c r="L1113"/>
      <c r="M1113" s="556"/>
    </row>
    <row r="1114" spans="1:20" s="567" customFormat="1" ht="14.25">
      <c r="B1114" s="1210"/>
      <c r="C1114" s="1131" t="s">
        <v>3</v>
      </c>
      <c r="D1114" s="593">
        <v>100</v>
      </c>
      <c r="E1114" s="593" t="s">
        <v>4813</v>
      </c>
      <c r="F1114" s="593" t="s">
        <v>4814</v>
      </c>
      <c r="G1114" s="593">
        <v>5900442787925</v>
      </c>
      <c r="H1114" s="604" t="s">
        <v>5503</v>
      </c>
      <c r="I1114" s="603">
        <v>0.64890000000000003</v>
      </c>
      <c r="J1114"/>
      <c r="K1114"/>
      <c r="L1114"/>
      <c r="M1114" s="556"/>
    </row>
    <row r="1115" spans="1:20" s="567" customFormat="1" ht="14.25">
      <c r="B1115" s="1210"/>
      <c r="C1115" s="1131" t="s">
        <v>475</v>
      </c>
      <c r="D1115" s="593">
        <v>100</v>
      </c>
      <c r="E1115" s="593" t="s">
        <v>4813</v>
      </c>
      <c r="F1115" s="593" t="s">
        <v>4814</v>
      </c>
      <c r="G1115" s="593">
        <v>5900442787475</v>
      </c>
      <c r="H1115" s="604" t="s">
        <v>5504</v>
      </c>
      <c r="I1115" s="603">
        <v>0.64890000000000003</v>
      </c>
      <c r="J1115"/>
      <c r="K1115"/>
      <c r="L1115" s="569"/>
      <c r="M1115" s="556"/>
      <c r="S1115" s="196"/>
      <c r="T1115" s="196"/>
    </row>
    <row r="1116" spans="1:20" s="567" customFormat="1" ht="14.25">
      <c r="A1116" s="583"/>
      <c r="B1116" s="1209"/>
      <c r="C1116" s="1131" t="s">
        <v>484</v>
      </c>
      <c r="D1116" s="593">
        <v>100</v>
      </c>
      <c r="E1116" s="593" t="s">
        <v>4813</v>
      </c>
      <c r="F1116" s="593" t="s">
        <v>4814</v>
      </c>
      <c r="G1116" s="593">
        <v>5900442787932</v>
      </c>
      <c r="H1116" s="604" t="s">
        <v>5505</v>
      </c>
      <c r="I1116" s="603">
        <v>0.64890000000000003</v>
      </c>
      <c r="J1116"/>
      <c r="K1116"/>
      <c r="L1116" s="102"/>
      <c r="M1116" s="556"/>
      <c r="S1116" s="196"/>
      <c r="T1116" s="196"/>
    </row>
    <row r="1117" spans="1:20" s="567" customFormat="1" ht="24.75" customHeight="1">
      <c r="B1117" s="13"/>
      <c r="C1117" s="13"/>
      <c r="D1117" s="555"/>
      <c r="E1117" s="555"/>
      <c r="F1117" s="555"/>
      <c r="G1117" s="555"/>
      <c r="H1117" s="77"/>
      <c r="I1117" s="556"/>
      <c r="J1117"/>
      <c r="K1117"/>
      <c r="L1117" s="102"/>
      <c r="M1117" s="556"/>
      <c r="S1117" s="196"/>
      <c r="T1117" s="196"/>
    </row>
    <row r="1118" spans="1:20" s="567" customFormat="1" ht="21" thickBot="1">
      <c r="B1118" s="1212" t="s">
        <v>4637</v>
      </c>
      <c r="C1118" s="1212"/>
      <c r="D1118" s="1212"/>
      <c r="E1118" s="654" t="s">
        <v>625</v>
      </c>
      <c r="F1118" s="622"/>
      <c r="G1118" s="622"/>
      <c r="H1118" s="622"/>
      <c r="I1118" s="622"/>
      <c r="J1118"/>
      <c r="K1118"/>
      <c r="L1118" s="102"/>
      <c r="M1118" s="556"/>
      <c r="O1118" s="585"/>
      <c r="S1118" s="196"/>
      <c r="T1118" s="196"/>
    </row>
    <row r="1119" spans="1:20" s="567" customFormat="1" ht="15" thickTop="1">
      <c r="B1119"/>
      <c r="C1119"/>
      <c r="D1119"/>
      <c r="E1119"/>
      <c r="F1119"/>
      <c r="G1119"/>
      <c r="H1119" s="1237" t="s">
        <v>4563</v>
      </c>
      <c r="I1119" s="1237"/>
      <c r="J1119"/>
      <c r="K1119"/>
      <c r="L1119" s="570"/>
      <c r="M1119" s="556"/>
      <c r="S1119" s="196"/>
      <c r="T1119" s="196"/>
    </row>
    <row r="1120" spans="1:20" s="567" customFormat="1" ht="14.25">
      <c r="B1120" s="592" t="s">
        <v>474</v>
      </c>
      <c r="C1120" s="592" t="s">
        <v>325</v>
      </c>
      <c r="D1120" s="592" t="s">
        <v>59</v>
      </c>
      <c r="E1120" s="592" t="s">
        <v>56</v>
      </c>
      <c r="F1120" s="592" t="s">
        <v>64</v>
      </c>
      <c r="G1120" s="592" t="s">
        <v>57</v>
      </c>
      <c r="H1120" s="592" t="s">
        <v>60</v>
      </c>
      <c r="I1120" s="592" t="s">
        <v>4791</v>
      </c>
      <c r="J1120"/>
      <c r="K1120"/>
      <c r="L1120" s="197"/>
      <c r="M1120" s="196"/>
      <c r="N1120" s="196"/>
    </row>
    <row r="1121" spans="1:20" s="583" customFormat="1" ht="15">
      <c r="A1121" s="102"/>
      <c r="B1121" s="1208" t="s">
        <v>1</v>
      </c>
      <c r="C1121" s="1131" t="s">
        <v>384</v>
      </c>
      <c r="D1121" s="593">
        <v>50</v>
      </c>
      <c r="E1121" s="593" t="s">
        <v>4813</v>
      </c>
      <c r="F1121" s="593" t="s">
        <v>4814</v>
      </c>
      <c r="G1121" s="593">
        <v>5900442787734</v>
      </c>
      <c r="H1121" s="604" t="s">
        <v>505</v>
      </c>
      <c r="I1121" s="603">
        <v>0.58709999999999996</v>
      </c>
      <c r="J1121"/>
      <c r="K1121"/>
      <c r="L1121" s="197"/>
      <c r="M1121" s="584"/>
      <c r="N1121" s="103"/>
      <c r="S1121" s="103"/>
      <c r="T1121" s="103"/>
    </row>
    <row r="1122" spans="1:20" s="567" customFormat="1" ht="14.25">
      <c r="A1122" s="102"/>
      <c r="B1122" s="1210"/>
      <c r="C1122" s="1131" t="s">
        <v>372</v>
      </c>
      <c r="D1122" s="593">
        <v>50</v>
      </c>
      <c r="E1122" s="593" t="s">
        <v>4813</v>
      </c>
      <c r="F1122" s="593" t="s">
        <v>4814</v>
      </c>
      <c r="G1122" s="593">
        <v>3157629424384</v>
      </c>
      <c r="H1122" s="604" t="s">
        <v>506</v>
      </c>
      <c r="I1122" s="603">
        <v>0.49440000000000001</v>
      </c>
      <c r="J1122"/>
      <c r="K1122"/>
      <c r="L1122" s="72"/>
      <c r="M1122" s="556"/>
      <c r="S1122" s="196"/>
      <c r="T1122" s="196"/>
    </row>
    <row r="1123" spans="1:20" s="567" customFormat="1" ht="14.25">
      <c r="B1123" s="1210"/>
      <c r="C1123" s="1131" t="s">
        <v>0</v>
      </c>
      <c r="D1123" s="593">
        <v>50</v>
      </c>
      <c r="E1123" s="593" t="s">
        <v>4813</v>
      </c>
      <c r="F1123" s="593" t="s">
        <v>4814</v>
      </c>
      <c r="G1123" s="593">
        <v>3157629424391</v>
      </c>
      <c r="H1123" s="604" t="s">
        <v>507</v>
      </c>
      <c r="I1123" s="603">
        <v>0.47380000000000005</v>
      </c>
      <c r="J1123"/>
      <c r="K1123"/>
      <c r="L1123" s="197"/>
      <c r="M1123" s="556"/>
    </row>
    <row r="1124" spans="1:20" s="567" customFormat="1" ht="14.25">
      <c r="B1124" s="1210"/>
      <c r="C1124" s="1131" t="s">
        <v>174</v>
      </c>
      <c r="D1124" s="593">
        <v>100</v>
      </c>
      <c r="E1124" s="593" t="s">
        <v>4813</v>
      </c>
      <c r="F1124" s="593" t="s">
        <v>4814</v>
      </c>
      <c r="G1124" s="593">
        <v>3157629424407</v>
      </c>
      <c r="H1124" s="604" t="s">
        <v>508</v>
      </c>
      <c r="I1124" s="603">
        <v>0.44290000000000002</v>
      </c>
      <c r="J1124"/>
      <c r="K1124"/>
      <c r="L1124" s="72"/>
      <c r="M1124" s="556"/>
    </row>
    <row r="1125" spans="1:20" s="567" customFormat="1" ht="14.25">
      <c r="A1125" s="583"/>
      <c r="B1125" s="1210"/>
      <c r="C1125" s="1131" t="s">
        <v>377</v>
      </c>
      <c r="D1125" s="593">
        <v>100</v>
      </c>
      <c r="E1125" s="593" t="s">
        <v>4813</v>
      </c>
      <c r="F1125" s="593" t="s">
        <v>4814</v>
      </c>
      <c r="G1125" s="593">
        <v>3157629424414</v>
      </c>
      <c r="H1125" s="604" t="s">
        <v>509</v>
      </c>
      <c r="I1125" s="603">
        <v>0.44290000000000002</v>
      </c>
      <c r="J1125"/>
      <c r="K1125"/>
      <c r="L1125" s="197"/>
      <c r="M1125" s="556"/>
    </row>
    <row r="1126" spans="1:20" s="567" customFormat="1" ht="14.25">
      <c r="B1126" s="1210"/>
      <c r="C1126" s="1131" t="s">
        <v>2</v>
      </c>
      <c r="D1126" s="593">
        <v>100</v>
      </c>
      <c r="E1126" s="593" t="s">
        <v>4813</v>
      </c>
      <c r="F1126" s="593" t="s">
        <v>4814</v>
      </c>
      <c r="G1126" s="593">
        <v>3157629424421</v>
      </c>
      <c r="H1126" s="604" t="s">
        <v>510</v>
      </c>
      <c r="I1126" s="603">
        <v>0.44290000000000002</v>
      </c>
      <c r="J1126"/>
      <c r="K1126"/>
      <c r="L1126" s="72"/>
      <c r="M1126" s="556"/>
      <c r="P1126" s="196"/>
      <c r="Q1126" s="196"/>
    </row>
    <row r="1127" spans="1:20" s="567" customFormat="1" ht="14.25">
      <c r="B1127" s="1210"/>
      <c r="C1127" s="1131" t="s">
        <v>3</v>
      </c>
      <c r="D1127" s="593">
        <v>100</v>
      </c>
      <c r="E1127" s="593" t="s">
        <v>4813</v>
      </c>
      <c r="F1127" s="593" t="s">
        <v>4814</v>
      </c>
      <c r="G1127" s="593">
        <v>3157629424438</v>
      </c>
      <c r="H1127" s="604" t="s">
        <v>511</v>
      </c>
      <c r="I1127" s="603">
        <v>0.44290000000000002</v>
      </c>
      <c r="J1127"/>
      <c r="K1127"/>
      <c r="L1127" s="197"/>
      <c r="M1127" s="556"/>
      <c r="P1127" s="196"/>
      <c r="Q1127" s="196"/>
    </row>
    <row r="1128" spans="1:20" s="567" customFormat="1" ht="14.25">
      <c r="B1128" s="1210"/>
      <c r="C1128" s="1131" t="s">
        <v>475</v>
      </c>
      <c r="D1128" s="593">
        <v>100</v>
      </c>
      <c r="E1128" s="593" t="s">
        <v>4813</v>
      </c>
      <c r="F1128" s="593" t="s">
        <v>4814</v>
      </c>
      <c r="G1128" s="593">
        <v>3157629424445</v>
      </c>
      <c r="H1128" s="604" t="s">
        <v>512</v>
      </c>
      <c r="I1128" s="603">
        <v>0.44290000000000002</v>
      </c>
      <c r="J1128"/>
      <c r="K1128"/>
      <c r="L1128" s="72"/>
      <c r="M1128" s="556"/>
      <c r="P1128" s="196"/>
      <c r="Q1128" s="196"/>
    </row>
    <row r="1129" spans="1:20" s="567" customFormat="1" ht="14.25">
      <c r="B1129" s="1209"/>
      <c r="C1129" s="1131" t="s">
        <v>484</v>
      </c>
      <c r="D1129" s="593">
        <v>100</v>
      </c>
      <c r="E1129" s="593" t="s">
        <v>4813</v>
      </c>
      <c r="F1129" s="593" t="s">
        <v>4814</v>
      </c>
      <c r="G1129" s="593">
        <v>3157629424452</v>
      </c>
      <c r="H1129" s="604" t="s">
        <v>513</v>
      </c>
      <c r="I1129" s="603">
        <v>0.44290000000000002</v>
      </c>
      <c r="J1129"/>
      <c r="K1129"/>
      <c r="L1129" s="197"/>
      <c r="M1129" s="556"/>
      <c r="P1129" s="196"/>
      <c r="Q1129" s="196"/>
    </row>
    <row r="1130" spans="1:20" s="567" customFormat="1" ht="28.5" customHeight="1">
      <c r="B1130" s="181"/>
      <c r="C1130" s="181"/>
      <c r="D1130" s="569"/>
      <c r="E1130" s="569"/>
      <c r="F1130" s="569"/>
      <c r="G1130" s="569"/>
      <c r="H1130" s="1358"/>
      <c r="I1130" s="1358"/>
      <c r="J1130" s="569"/>
      <c r="K1130" s="569"/>
      <c r="L1130" s="72"/>
      <c r="M1130" s="556"/>
      <c r="P1130" s="196"/>
      <c r="Q1130" s="196"/>
    </row>
    <row r="1131" spans="1:20" s="102" customFormat="1" ht="21" thickBot="1">
      <c r="A1131" s="567"/>
      <c r="B1131" s="1212" t="s">
        <v>4636</v>
      </c>
      <c r="C1131" s="1212"/>
      <c r="D1131" s="1212"/>
      <c r="E1131" s="669" t="s">
        <v>625</v>
      </c>
      <c r="F1131" s="622"/>
      <c r="G1131" s="622"/>
      <c r="H1131" s="622"/>
      <c r="I1131" s="622"/>
      <c r="J1131"/>
      <c r="L1131" s="197"/>
    </row>
    <row r="1132" spans="1:20" s="102" customFormat="1" ht="13.5" customHeight="1" thickTop="1">
      <c r="A1132" s="567"/>
      <c r="B1132"/>
      <c r="C1132"/>
      <c r="D1132"/>
      <c r="E1132"/>
      <c r="F1132"/>
      <c r="G1132"/>
      <c r="H1132" s="1237" t="s">
        <v>4563</v>
      </c>
      <c r="I1132" s="1237"/>
      <c r="J1132"/>
      <c r="L1132" s="197"/>
    </row>
    <row r="1133" spans="1:20" s="567" customFormat="1" ht="13.5" customHeight="1">
      <c r="B1133" s="592" t="s">
        <v>474</v>
      </c>
      <c r="C1133" s="592" t="s">
        <v>325</v>
      </c>
      <c r="D1133" s="592" t="s">
        <v>59</v>
      </c>
      <c r="E1133" s="592" t="s">
        <v>56</v>
      </c>
      <c r="F1133" s="592" t="s">
        <v>64</v>
      </c>
      <c r="G1133" s="592" t="s">
        <v>57</v>
      </c>
      <c r="H1133" s="592" t="s">
        <v>60</v>
      </c>
      <c r="I1133" s="592" t="s">
        <v>4791</v>
      </c>
      <c r="J1133"/>
      <c r="K1133" s="102"/>
      <c r="L1133" s="72"/>
    </row>
    <row r="1134" spans="1:20" s="567" customFormat="1" ht="13.5" customHeight="1">
      <c r="A1134" s="583"/>
      <c r="B1134" s="1208" t="s">
        <v>2</v>
      </c>
      <c r="C1134" s="1131" t="s">
        <v>384</v>
      </c>
      <c r="D1134" s="593">
        <v>50</v>
      </c>
      <c r="E1134" s="593" t="s">
        <v>4813</v>
      </c>
      <c r="F1134" s="593" t="s">
        <v>4814</v>
      </c>
      <c r="G1134" s="593">
        <v>5900442787857</v>
      </c>
      <c r="H1134" s="604" t="s">
        <v>476</v>
      </c>
      <c r="I1134" s="603">
        <v>0.77249999999999996</v>
      </c>
      <c r="J1134"/>
      <c r="K1134" s="570"/>
      <c r="L1134" s="72"/>
    </row>
    <row r="1135" spans="1:20" s="583" customFormat="1" ht="13.5" customHeight="1">
      <c r="A1135" s="567"/>
      <c r="B1135" s="1210"/>
      <c r="C1135" s="1131" t="s">
        <v>372</v>
      </c>
      <c r="D1135" s="593">
        <v>50</v>
      </c>
      <c r="E1135" s="593" t="s">
        <v>4813</v>
      </c>
      <c r="F1135" s="593" t="s">
        <v>4814</v>
      </c>
      <c r="G1135" s="593">
        <v>3157629424469</v>
      </c>
      <c r="H1135" s="604" t="s">
        <v>477</v>
      </c>
      <c r="I1135" s="603">
        <v>0.74160000000000004</v>
      </c>
      <c r="J1135"/>
      <c r="K1135" s="556"/>
      <c r="L1135" s="197"/>
    </row>
    <row r="1136" spans="1:20" s="567" customFormat="1" ht="13.5" customHeight="1">
      <c r="B1136" s="1210"/>
      <c r="C1136" s="1131" t="s">
        <v>0</v>
      </c>
      <c r="D1136" s="593">
        <v>50</v>
      </c>
      <c r="E1136" s="593" t="s">
        <v>4813</v>
      </c>
      <c r="F1136" s="593" t="s">
        <v>4814</v>
      </c>
      <c r="G1136" s="593">
        <v>3157629424124</v>
      </c>
      <c r="H1136" s="604" t="s">
        <v>478</v>
      </c>
      <c r="I1136" s="603">
        <v>0.72099999999999997</v>
      </c>
      <c r="J1136"/>
      <c r="K1136" s="556"/>
      <c r="L1136" s="72"/>
    </row>
    <row r="1137" spans="1:12" s="567" customFormat="1" ht="13.5" customHeight="1">
      <c r="B1137" s="1210"/>
      <c r="C1137" s="1131" t="s">
        <v>174</v>
      </c>
      <c r="D1137" s="593">
        <v>100</v>
      </c>
      <c r="E1137" s="593" t="s">
        <v>4813</v>
      </c>
      <c r="F1137" s="593" t="s">
        <v>4814</v>
      </c>
      <c r="G1137" s="593">
        <v>3157629424131</v>
      </c>
      <c r="H1137" s="604" t="s">
        <v>479</v>
      </c>
      <c r="I1137" s="603">
        <v>0.65920000000000001</v>
      </c>
      <c r="J1137"/>
      <c r="K1137" s="72"/>
      <c r="L1137" s="197"/>
    </row>
    <row r="1138" spans="1:12" s="567" customFormat="1" ht="13.5" customHeight="1">
      <c r="B1138" s="1210"/>
      <c r="C1138" s="1131" t="s">
        <v>377</v>
      </c>
      <c r="D1138" s="593">
        <v>100</v>
      </c>
      <c r="E1138" s="593" t="s">
        <v>4813</v>
      </c>
      <c r="F1138" s="593" t="s">
        <v>4814</v>
      </c>
      <c r="G1138" s="593">
        <v>3157629424148</v>
      </c>
      <c r="H1138" s="604" t="s">
        <v>480</v>
      </c>
      <c r="I1138" s="603">
        <v>0.65920000000000001</v>
      </c>
      <c r="J1138"/>
      <c r="K1138" s="556"/>
      <c r="L1138" s="72"/>
    </row>
    <row r="1139" spans="1:12" s="567" customFormat="1" ht="13.5" customHeight="1">
      <c r="B1139" s="1210"/>
      <c r="C1139" s="1131" t="s">
        <v>2</v>
      </c>
      <c r="D1139" s="593">
        <v>100</v>
      </c>
      <c r="E1139" s="593" t="s">
        <v>4813</v>
      </c>
      <c r="F1139" s="593" t="s">
        <v>4814</v>
      </c>
      <c r="G1139" s="593">
        <v>3157629424155</v>
      </c>
      <c r="H1139" s="604" t="s">
        <v>481</v>
      </c>
      <c r="I1139" s="603">
        <v>0.64890000000000003</v>
      </c>
      <c r="J1139"/>
      <c r="K1139" s="72"/>
      <c r="L1139" s="197"/>
    </row>
    <row r="1140" spans="1:12" s="567" customFormat="1" ht="13.5" customHeight="1">
      <c r="B1140" s="1210"/>
      <c r="C1140" s="1131" t="s">
        <v>3</v>
      </c>
      <c r="D1140" s="593">
        <v>100</v>
      </c>
      <c r="E1140" s="593" t="s">
        <v>4813</v>
      </c>
      <c r="F1140" s="593" t="s">
        <v>4814</v>
      </c>
      <c r="G1140" s="593">
        <v>3157629424162</v>
      </c>
      <c r="H1140" s="604" t="s">
        <v>482</v>
      </c>
      <c r="I1140" s="603">
        <v>0.64890000000000003</v>
      </c>
      <c r="J1140"/>
      <c r="K1140" s="556"/>
      <c r="L1140" s="72"/>
    </row>
    <row r="1141" spans="1:12" s="567" customFormat="1" ht="14.25">
      <c r="B1141" s="1210"/>
      <c r="C1141" s="1131" t="s">
        <v>475</v>
      </c>
      <c r="D1141" s="593">
        <v>100</v>
      </c>
      <c r="E1141" s="593" t="s">
        <v>4813</v>
      </c>
      <c r="F1141" s="593" t="s">
        <v>4814</v>
      </c>
      <c r="G1141" s="593">
        <v>3157629424179</v>
      </c>
      <c r="H1141" s="604" t="s">
        <v>483</v>
      </c>
      <c r="I1141" s="603">
        <v>0.64890000000000003</v>
      </c>
      <c r="J1141"/>
      <c r="K1141" s="72"/>
      <c r="L1141" s="197"/>
    </row>
    <row r="1142" spans="1:12" s="567" customFormat="1" ht="14.25">
      <c r="B1142" s="1209"/>
      <c r="C1142" s="1131" t="s">
        <v>484</v>
      </c>
      <c r="D1142" s="593">
        <v>100</v>
      </c>
      <c r="E1142" s="593" t="s">
        <v>4813</v>
      </c>
      <c r="F1142" s="593" t="s">
        <v>4814</v>
      </c>
      <c r="G1142" s="593">
        <v>3157629424186</v>
      </c>
      <c r="H1142" s="604" t="s">
        <v>485</v>
      </c>
      <c r="I1142" s="603">
        <v>0.64890000000000003</v>
      </c>
      <c r="J1142"/>
      <c r="K1142" s="556"/>
      <c r="L1142" s="197"/>
    </row>
    <row r="1143" spans="1:12" s="567" customFormat="1" ht="14.25">
      <c r="B1143"/>
      <c r="C1143"/>
      <c r="D1143"/>
      <c r="E1143"/>
      <c r="F1143"/>
      <c r="G1143"/>
      <c r="H1143"/>
      <c r="I1143"/>
      <c r="J1143"/>
      <c r="K1143" s="72"/>
      <c r="L1143" s="105"/>
    </row>
    <row r="1144" spans="1:12" s="567" customFormat="1" ht="27.75" customHeight="1" thickBot="1">
      <c r="A1144" s="102"/>
      <c r="B1144" s="1212" t="s">
        <v>4637</v>
      </c>
      <c r="C1144" s="1212"/>
      <c r="D1144" s="1212"/>
      <c r="E1144" s="669" t="s">
        <v>625</v>
      </c>
      <c r="F1144" s="622"/>
      <c r="G1144" s="622"/>
      <c r="H1144" s="622"/>
      <c r="I1144" s="622"/>
      <c r="J1144"/>
      <c r="K1144" s="556"/>
      <c r="L1144" s="102"/>
    </row>
    <row r="1145" spans="1:12" s="102" customFormat="1" ht="13.5" thickTop="1">
      <c r="B1145"/>
      <c r="C1145"/>
      <c r="D1145"/>
      <c r="E1145"/>
      <c r="F1145"/>
      <c r="G1145"/>
      <c r="H1145" s="1237" t="s">
        <v>4563</v>
      </c>
      <c r="I1145" s="1237"/>
      <c r="J1145"/>
      <c r="K1145" s="72"/>
    </row>
    <row r="1146" spans="1:12" s="567" customFormat="1" ht="15" customHeight="1">
      <c r="B1146" s="592" t="s">
        <v>474</v>
      </c>
      <c r="C1146" s="592" t="s">
        <v>325</v>
      </c>
      <c r="D1146" s="592" t="s">
        <v>59</v>
      </c>
      <c r="E1146" s="592" t="s">
        <v>56</v>
      </c>
      <c r="F1146" s="592" t="s">
        <v>64</v>
      </c>
      <c r="G1146" s="592" t="s">
        <v>57</v>
      </c>
      <c r="H1146" s="592" t="s">
        <v>60</v>
      </c>
      <c r="I1146" s="592" t="s">
        <v>4791</v>
      </c>
      <c r="J1146"/>
      <c r="K1146" s="556"/>
      <c r="L1146" s="102"/>
    </row>
    <row r="1147" spans="1:12" s="567" customFormat="1" ht="14.25">
      <c r="B1147" s="1208" t="s">
        <v>486</v>
      </c>
      <c r="C1147" s="1131" t="s">
        <v>384</v>
      </c>
      <c r="D1147" s="593">
        <v>50</v>
      </c>
      <c r="E1147" s="593" t="s">
        <v>4813</v>
      </c>
      <c r="F1147" s="593" t="s">
        <v>4814</v>
      </c>
      <c r="G1147" s="593">
        <v>5900442787864</v>
      </c>
      <c r="H1147" s="604" t="s">
        <v>487</v>
      </c>
      <c r="I1147" s="603">
        <v>0.77249999999999996</v>
      </c>
      <c r="J1147"/>
      <c r="K1147" s="556"/>
      <c r="L1147" s="102"/>
    </row>
    <row r="1148" spans="1:12" s="583" customFormat="1" ht="14.25">
      <c r="B1148" s="1210"/>
      <c r="C1148" s="1131" t="s">
        <v>372</v>
      </c>
      <c r="D1148" s="593">
        <v>50</v>
      </c>
      <c r="E1148" s="593" t="s">
        <v>4813</v>
      </c>
      <c r="F1148" s="593" t="s">
        <v>4814</v>
      </c>
      <c r="G1148" s="593">
        <v>3157629424193</v>
      </c>
      <c r="H1148" s="604" t="s">
        <v>488</v>
      </c>
      <c r="I1148" s="603">
        <v>0.74160000000000004</v>
      </c>
      <c r="J1148"/>
      <c r="K1148" s="72"/>
      <c r="L1148" s="102"/>
    </row>
    <row r="1149" spans="1:12" s="567" customFormat="1" ht="14.25">
      <c r="B1149" s="1210"/>
      <c r="C1149" s="1131" t="s">
        <v>0</v>
      </c>
      <c r="D1149" s="593">
        <v>50</v>
      </c>
      <c r="E1149" s="593" t="s">
        <v>4813</v>
      </c>
      <c r="F1149" s="593" t="s">
        <v>4814</v>
      </c>
      <c r="G1149" s="593">
        <v>3157629424209</v>
      </c>
      <c r="H1149" s="604" t="s">
        <v>489</v>
      </c>
      <c r="I1149" s="603">
        <v>0.72099999999999997</v>
      </c>
      <c r="J1149"/>
      <c r="K1149" s="72"/>
      <c r="L1149" s="102"/>
    </row>
    <row r="1150" spans="1:12" s="567" customFormat="1" ht="14.25">
      <c r="B1150" s="1210"/>
      <c r="C1150" s="1131" t="s">
        <v>174</v>
      </c>
      <c r="D1150" s="593">
        <v>100</v>
      </c>
      <c r="E1150" s="593" t="s">
        <v>4813</v>
      </c>
      <c r="F1150" s="593" t="s">
        <v>4814</v>
      </c>
      <c r="G1150" s="593">
        <v>3157629424216</v>
      </c>
      <c r="H1150" s="604" t="s">
        <v>490</v>
      </c>
      <c r="I1150" s="603">
        <v>0.65920000000000001</v>
      </c>
      <c r="J1150"/>
      <c r="K1150" s="556"/>
      <c r="L1150" s="102"/>
    </row>
    <row r="1151" spans="1:12" s="567" customFormat="1" ht="14.25">
      <c r="B1151" s="1210"/>
      <c r="C1151" s="1131" t="s">
        <v>377</v>
      </c>
      <c r="D1151" s="593">
        <v>100</v>
      </c>
      <c r="E1151" s="593" t="s">
        <v>4813</v>
      </c>
      <c r="F1151" s="593" t="s">
        <v>4814</v>
      </c>
      <c r="G1151" s="593">
        <v>3157629424223</v>
      </c>
      <c r="H1151" s="604" t="s">
        <v>491</v>
      </c>
      <c r="I1151" s="603">
        <v>0.65920000000000001</v>
      </c>
      <c r="J1151"/>
      <c r="K1151" s="72"/>
      <c r="L1151" s="102"/>
    </row>
    <row r="1152" spans="1:12" s="567" customFormat="1" ht="14.25">
      <c r="B1152" s="1210"/>
      <c r="C1152" s="1131" t="s">
        <v>2</v>
      </c>
      <c r="D1152" s="593">
        <v>100</v>
      </c>
      <c r="E1152" s="593" t="s">
        <v>4813</v>
      </c>
      <c r="F1152" s="593" t="s">
        <v>4814</v>
      </c>
      <c r="G1152" s="593">
        <v>3157629424247</v>
      </c>
      <c r="H1152" s="604" t="s">
        <v>492</v>
      </c>
      <c r="I1152" s="603">
        <v>0.64890000000000003</v>
      </c>
      <c r="J1152"/>
      <c r="K1152" s="556"/>
      <c r="L1152" s="102"/>
    </row>
    <row r="1153" spans="1:15" s="567" customFormat="1" ht="14.25">
      <c r="B1153" s="1210"/>
      <c r="C1153" s="1131" t="s">
        <v>3</v>
      </c>
      <c r="D1153" s="593">
        <v>100</v>
      </c>
      <c r="E1153" s="593" t="s">
        <v>4813</v>
      </c>
      <c r="F1153" s="593" t="s">
        <v>4814</v>
      </c>
      <c r="G1153" s="593">
        <v>3157629424254</v>
      </c>
      <c r="H1153" s="604" t="s">
        <v>493</v>
      </c>
      <c r="I1153" s="603">
        <v>0.64890000000000003</v>
      </c>
      <c r="J1153"/>
      <c r="K1153" s="72"/>
      <c r="L1153" s="102"/>
    </row>
    <row r="1154" spans="1:15" s="567" customFormat="1" ht="14.25">
      <c r="B1154" s="1210"/>
      <c r="C1154" s="1131" t="s">
        <v>475</v>
      </c>
      <c r="D1154" s="593">
        <v>100</v>
      </c>
      <c r="E1154" s="593" t="s">
        <v>4813</v>
      </c>
      <c r="F1154" s="593" t="s">
        <v>4814</v>
      </c>
      <c r="G1154" s="593">
        <v>3157629424261</v>
      </c>
      <c r="H1154" s="604" t="s">
        <v>494</v>
      </c>
      <c r="I1154" s="603">
        <v>0.64890000000000003</v>
      </c>
      <c r="J1154"/>
      <c r="K1154" s="556"/>
      <c r="L1154" s="102"/>
    </row>
    <row r="1155" spans="1:15" s="567" customFormat="1" ht="14.25">
      <c r="B1155" s="1209"/>
      <c r="C1155" s="1131" t="s">
        <v>484</v>
      </c>
      <c r="D1155" s="593">
        <v>100</v>
      </c>
      <c r="E1155" s="593" t="s">
        <v>4813</v>
      </c>
      <c r="F1155" s="593" t="s">
        <v>4814</v>
      </c>
      <c r="G1155" s="593">
        <v>3157629424278</v>
      </c>
      <c r="H1155" s="604" t="s">
        <v>495</v>
      </c>
      <c r="I1155" s="603">
        <v>0.64890000000000003</v>
      </c>
      <c r="J1155"/>
      <c r="K1155" s="72"/>
      <c r="L1155" s="102"/>
    </row>
    <row r="1156" spans="1:15" s="567" customFormat="1" ht="14.25">
      <c r="B1156"/>
      <c r="C1156"/>
      <c r="D1156"/>
      <c r="E1156"/>
      <c r="F1156"/>
      <c r="G1156"/>
      <c r="H1156"/>
      <c r="I1156"/>
      <c r="J1156"/>
      <c r="K1156" s="556"/>
      <c r="L1156" s="102"/>
    </row>
    <row r="1157" spans="1:15" s="567" customFormat="1" ht="13.5" customHeight="1">
      <c r="B1157"/>
      <c r="C1157"/>
      <c r="D1157"/>
      <c r="E1157"/>
      <c r="F1157"/>
      <c r="G1157"/>
      <c r="H1157"/>
      <c r="I1157"/>
      <c r="J1157"/>
      <c r="K1157" s="556"/>
      <c r="L1157" s="102"/>
    </row>
    <row r="1158" spans="1:15" s="567" customFormat="1" ht="13.5" customHeight="1" thickBot="1">
      <c r="A1158" s="102"/>
      <c r="B1158" s="1130" t="s">
        <v>4780</v>
      </c>
      <c r="C1158" s="108"/>
      <c r="D1158" s="108"/>
      <c r="E1158" s="642"/>
      <c r="F1158" s="642"/>
      <c r="G1158" s="642"/>
      <c r="H1158" s="1248" t="s">
        <v>4781</v>
      </c>
      <c r="I1158" s="1248"/>
      <c r="J1158"/>
      <c r="K1158" s="105"/>
      <c r="L1158" s="102"/>
    </row>
    <row r="1159" spans="1:15" s="567" customFormat="1" ht="13.5" customHeight="1" thickTop="1">
      <c r="B1159" s="88"/>
      <c r="C1159" s="88"/>
      <c r="D1159" s="88"/>
      <c r="E1159" s="88"/>
      <c r="F1159" s="88"/>
      <c r="G1159" s="88"/>
      <c r="H1159" s="1283" t="s">
        <v>73</v>
      </c>
      <c r="I1159" s="1283"/>
      <c r="J1159"/>
      <c r="K1159" s="102"/>
      <c r="L1159" s="102"/>
    </row>
    <row r="1160" spans="1:15" s="102" customFormat="1" ht="22.5">
      <c r="A1160" s="567"/>
      <c r="B1160" s="592" t="s">
        <v>363</v>
      </c>
      <c r="C1160" s="592" t="s">
        <v>325</v>
      </c>
      <c r="D1160" s="592" t="s">
        <v>59</v>
      </c>
      <c r="E1160" s="592" t="s">
        <v>56</v>
      </c>
      <c r="F1160" s="592" t="s">
        <v>64</v>
      </c>
      <c r="G1160" s="592" t="s">
        <v>57</v>
      </c>
      <c r="H1160" s="592" t="s">
        <v>60</v>
      </c>
      <c r="I1160" s="592" t="s">
        <v>4791</v>
      </c>
      <c r="J1160"/>
    </row>
    <row r="1161" spans="1:15" s="102" customFormat="1" ht="13.5" customHeight="1">
      <c r="A1161" s="583"/>
      <c r="B1161" s="1208" t="s">
        <v>1431</v>
      </c>
      <c r="C1161" s="1131" t="s">
        <v>372</v>
      </c>
      <c r="D1161" s="593">
        <v>10</v>
      </c>
      <c r="E1161" s="593" t="s">
        <v>4813</v>
      </c>
      <c r="F1161" s="593" t="s">
        <v>4814</v>
      </c>
      <c r="G1161" s="593">
        <v>3157620314455</v>
      </c>
      <c r="H1161" s="643" t="s">
        <v>1432</v>
      </c>
      <c r="I1161" s="603">
        <v>14.141900000000001</v>
      </c>
      <c r="J1161"/>
      <c r="L1161" s="181"/>
    </row>
    <row r="1162" spans="1:15" s="181" customFormat="1" ht="13.5" customHeight="1">
      <c r="A1162" s="567"/>
      <c r="B1162" s="1210"/>
      <c r="C1162" s="1131" t="s">
        <v>0</v>
      </c>
      <c r="D1162" s="593">
        <v>10</v>
      </c>
      <c r="E1162" s="593" t="s">
        <v>4813</v>
      </c>
      <c r="F1162" s="593" t="s">
        <v>4814</v>
      </c>
      <c r="G1162" s="593">
        <v>3157620314462</v>
      </c>
      <c r="H1162" s="643" t="s">
        <v>1433</v>
      </c>
      <c r="I1162" s="603">
        <v>13.5754</v>
      </c>
      <c r="J1162"/>
      <c r="K1162" s="102"/>
      <c r="L1162" s="640"/>
      <c r="M1162" s="497"/>
      <c r="N1162" s="497"/>
    </row>
    <row r="1163" spans="1:15" s="181" customFormat="1" ht="14.25">
      <c r="A1163" s="567"/>
      <c r="B1163" s="1210"/>
      <c r="C1163" s="1131" t="s">
        <v>174</v>
      </c>
      <c r="D1163" s="593">
        <v>10</v>
      </c>
      <c r="E1163" s="593" t="s">
        <v>4813</v>
      </c>
      <c r="F1163" s="593" t="s">
        <v>4814</v>
      </c>
      <c r="G1163" s="593">
        <v>3157620314479</v>
      </c>
      <c r="H1163" s="643" t="s">
        <v>1434</v>
      </c>
      <c r="I1163" s="603">
        <v>13.008900000000001</v>
      </c>
      <c r="J1163"/>
      <c r="K1163" s="102"/>
      <c r="L1163" s="102"/>
    </row>
    <row r="1164" spans="1:15" s="181" customFormat="1" ht="12.75" customHeight="1">
      <c r="A1164" s="567"/>
      <c r="B1164" s="1210"/>
      <c r="C1164" s="1131" t="s">
        <v>377</v>
      </c>
      <c r="D1164" s="593">
        <v>10</v>
      </c>
      <c r="E1164" s="593" t="s">
        <v>4813</v>
      </c>
      <c r="F1164" s="593" t="s">
        <v>4814</v>
      </c>
      <c r="G1164" s="593">
        <v>3157620314486</v>
      </c>
      <c r="H1164" s="643" t="s">
        <v>1435</v>
      </c>
      <c r="I1164" s="603">
        <v>13.008900000000001</v>
      </c>
      <c r="J1164"/>
      <c r="K1164" s="102"/>
      <c r="L1164" s="568"/>
    </row>
    <row r="1165" spans="1:15" s="102" customFormat="1" ht="14.25">
      <c r="A1165" s="567"/>
      <c r="B1165" s="1210"/>
      <c r="C1165" s="1131" t="s">
        <v>2</v>
      </c>
      <c r="D1165" s="593">
        <v>10</v>
      </c>
      <c r="E1165" s="593" t="s">
        <v>4813</v>
      </c>
      <c r="F1165" s="593" t="s">
        <v>4814</v>
      </c>
      <c r="G1165" s="593">
        <v>3157620314493</v>
      </c>
      <c r="H1165" s="643" t="s">
        <v>1436</v>
      </c>
      <c r="I1165" s="603">
        <v>13.008900000000001</v>
      </c>
      <c r="J1165"/>
      <c r="L1165" s="569"/>
    </row>
    <row r="1166" spans="1:15" s="181" customFormat="1" ht="13.5" customHeight="1">
      <c r="A1166" s="567"/>
      <c r="B1166" s="1210"/>
      <c r="C1166" s="1131" t="s">
        <v>3</v>
      </c>
      <c r="D1166" s="593">
        <v>10</v>
      </c>
      <c r="E1166" s="593" t="s">
        <v>4813</v>
      </c>
      <c r="F1166" s="593" t="s">
        <v>4814</v>
      </c>
      <c r="G1166" s="593">
        <v>3157627611816</v>
      </c>
      <c r="H1166" s="643" t="s">
        <v>1437</v>
      </c>
      <c r="I1166" s="603">
        <v>13.008900000000001</v>
      </c>
      <c r="J1166"/>
      <c r="K1166" s="102"/>
      <c r="L1166" s="102"/>
      <c r="M1166" s="568"/>
      <c r="N1166" s="568"/>
      <c r="O1166" s="568"/>
    </row>
    <row r="1167" spans="1:15" s="569" customFormat="1" ht="14.25">
      <c r="A1167" s="567"/>
      <c r="B1167" s="1209"/>
      <c r="C1167" s="1131" t="s">
        <v>475</v>
      </c>
      <c r="D1167" s="593">
        <v>10</v>
      </c>
      <c r="E1167" s="593" t="s">
        <v>4812</v>
      </c>
      <c r="F1167" s="593" t="s">
        <v>4814</v>
      </c>
      <c r="G1167" s="593">
        <v>3157622465599</v>
      </c>
      <c r="H1167" s="643" t="s">
        <v>1438</v>
      </c>
      <c r="I1167" s="603">
        <v>13.008900000000001</v>
      </c>
      <c r="J1167"/>
      <c r="K1167" s="102"/>
      <c r="L1167" s="102"/>
    </row>
    <row r="1168" spans="1:15" s="102" customFormat="1" ht="14.25">
      <c r="A1168" s="567"/>
      <c r="B1168"/>
      <c r="C1168"/>
      <c r="D1168"/>
      <c r="E1168"/>
      <c r="F1168"/>
      <c r="G1168"/>
      <c r="H1168"/>
      <c r="I1168"/>
      <c r="J1168"/>
    </row>
    <row r="1169" spans="1:24" s="102" customFormat="1" ht="24.95" customHeight="1" thickBot="1">
      <c r="A1169" s="567"/>
      <c r="B1169" s="1212" t="s">
        <v>4619</v>
      </c>
      <c r="C1169" s="1212"/>
      <c r="D1169" s="1212"/>
      <c r="E1169" s="1212"/>
      <c r="F1169" s="622"/>
      <c r="G1169" s="622"/>
      <c r="H1169" s="622"/>
      <c r="I1169" s="622"/>
      <c r="J1169" s="622"/>
      <c r="L1169" s="570"/>
    </row>
    <row r="1170" spans="1:24" s="102" customFormat="1" ht="24.95" customHeight="1" thickTop="1">
      <c r="A1170" s="567"/>
      <c r="B1170"/>
      <c r="C1170"/>
      <c r="D1170"/>
      <c r="E1170"/>
      <c r="F1170"/>
      <c r="G1170"/>
      <c r="H1170"/>
      <c r="I1170"/>
      <c r="J1170"/>
      <c r="L1170" s="41"/>
    </row>
    <row r="1171" spans="1:24" s="102" customFormat="1" ht="22.5">
      <c r="A1171" s="567"/>
      <c r="B1171" s="592" t="s">
        <v>586</v>
      </c>
      <c r="C1171" s="592" t="s">
        <v>405</v>
      </c>
      <c r="D1171" s="592" t="s">
        <v>406</v>
      </c>
      <c r="E1171" s="592" t="s">
        <v>59</v>
      </c>
      <c r="F1171" s="592" t="s">
        <v>56</v>
      </c>
      <c r="G1171" s="592" t="s">
        <v>64</v>
      </c>
      <c r="H1171" s="592" t="s">
        <v>57</v>
      </c>
      <c r="I1171" s="592" t="s">
        <v>60</v>
      </c>
      <c r="J1171" s="592" t="s">
        <v>4791</v>
      </c>
      <c r="L1171" s="66"/>
    </row>
    <row r="1172" spans="1:24" s="102" customFormat="1" ht="12.75" customHeight="1">
      <c r="A1172" s="567"/>
      <c r="B1172" s="1208" t="s">
        <v>1</v>
      </c>
      <c r="C1172" s="1131" t="s">
        <v>413</v>
      </c>
      <c r="D1172" s="601" t="s">
        <v>806</v>
      </c>
      <c r="E1172" s="593">
        <v>1</v>
      </c>
      <c r="F1172" s="593" t="s">
        <v>4812</v>
      </c>
      <c r="G1172" s="593" t="s">
        <v>4815</v>
      </c>
      <c r="H1172" s="593">
        <v>3157625273030</v>
      </c>
      <c r="I1172" s="602" t="s">
        <v>803</v>
      </c>
      <c r="J1172" s="603">
        <v>138.71009999999998</v>
      </c>
      <c r="L1172" s="66"/>
    </row>
    <row r="1173" spans="1:24" s="102" customFormat="1" ht="12.75" customHeight="1">
      <c r="B1173" s="1210"/>
      <c r="C1173" s="1131" t="s">
        <v>807</v>
      </c>
      <c r="D1173" s="601" t="s">
        <v>806</v>
      </c>
      <c r="E1173" s="593">
        <v>1</v>
      </c>
      <c r="F1173" s="593" t="s">
        <v>4812</v>
      </c>
      <c r="G1173" s="593" t="s">
        <v>4815</v>
      </c>
      <c r="H1173" s="593">
        <v>3157625273047</v>
      </c>
      <c r="I1173" s="602" t="s">
        <v>808</v>
      </c>
      <c r="J1173" s="603">
        <v>177.75740000000002</v>
      </c>
      <c r="L1173" s="66"/>
    </row>
    <row r="1174" spans="1:24" s="102" customFormat="1">
      <c r="B1174" s="1209"/>
      <c r="C1174" s="1131" t="s">
        <v>809</v>
      </c>
      <c r="D1174" s="601" t="s">
        <v>810</v>
      </c>
      <c r="E1174" s="593">
        <v>1</v>
      </c>
      <c r="F1174" s="593" t="s">
        <v>4812</v>
      </c>
      <c r="G1174" s="593" t="s">
        <v>4815</v>
      </c>
      <c r="H1174" s="593">
        <v>3157629176474</v>
      </c>
      <c r="I1174" s="602" t="s">
        <v>811</v>
      </c>
      <c r="J1174" s="603">
        <v>130.56280000000001</v>
      </c>
      <c r="L1174" s="66"/>
    </row>
    <row r="1175" spans="1:24" s="102" customFormat="1">
      <c r="A1175" s="181"/>
      <c r="B1175" s="1208" t="s">
        <v>2</v>
      </c>
      <c r="C1175" s="1131" t="s">
        <v>812</v>
      </c>
      <c r="D1175" s="601" t="s">
        <v>806</v>
      </c>
      <c r="E1175" s="593">
        <v>1</v>
      </c>
      <c r="F1175" s="593" t="s">
        <v>4813</v>
      </c>
      <c r="G1175" s="593" t="s">
        <v>4815</v>
      </c>
      <c r="H1175" s="593">
        <v>3157625174252</v>
      </c>
      <c r="I1175" s="602" t="s">
        <v>813</v>
      </c>
      <c r="J1175" s="603">
        <v>188.70630000000003</v>
      </c>
      <c r="L1175" s="66"/>
    </row>
    <row r="1176" spans="1:24" s="102" customFormat="1">
      <c r="A1176" s="181"/>
      <c r="B1176" s="1210"/>
      <c r="C1176" s="1131" t="s">
        <v>814</v>
      </c>
      <c r="D1176" s="601" t="s">
        <v>806</v>
      </c>
      <c r="E1176" s="593">
        <v>1</v>
      </c>
      <c r="F1176" s="593" t="s">
        <v>4813</v>
      </c>
      <c r="G1176" s="593" t="s">
        <v>4815</v>
      </c>
      <c r="H1176" s="593">
        <v>3157625593312</v>
      </c>
      <c r="I1176" s="604" t="s">
        <v>815</v>
      </c>
      <c r="J1176" s="603">
        <v>156.08619999999999</v>
      </c>
      <c r="K1176" s="181"/>
      <c r="L1176" s="197"/>
    </row>
    <row r="1177" spans="1:24" s="586" customFormat="1" ht="20.25">
      <c r="A1177" s="181"/>
      <c r="B1177" s="1210"/>
      <c r="C1177" s="1131" t="s">
        <v>809</v>
      </c>
      <c r="D1177" s="601" t="s">
        <v>810</v>
      </c>
      <c r="E1177" s="593">
        <v>1</v>
      </c>
      <c r="F1177" s="593" t="s">
        <v>4813</v>
      </c>
      <c r="G1177" s="593" t="s">
        <v>4815</v>
      </c>
      <c r="H1177" s="593">
        <v>3157625900448</v>
      </c>
      <c r="I1177" s="604" t="s">
        <v>816</v>
      </c>
      <c r="J1177" s="603">
        <v>154.30430000000001</v>
      </c>
      <c r="K1177" s="640"/>
      <c r="L1177" s="197"/>
      <c r="M1177" s="587"/>
      <c r="N1177" s="587"/>
      <c r="O1177" s="587"/>
      <c r="P1177" s="587"/>
      <c r="Q1177" s="587"/>
      <c r="R1177" s="587"/>
      <c r="S1177" s="587"/>
      <c r="T1177" s="587"/>
      <c r="U1177" s="587"/>
      <c r="V1177" s="587"/>
      <c r="W1177" s="587"/>
      <c r="X1177" s="587"/>
    </row>
    <row r="1178" spans="1:24" s="569" customFormat="1">
      <c r="A1178" s="102"/>
      <c r="B1178" s="1209"/>
      <c r="C1178" s="1131" t="s">
        <v>807</v>
      </c>
      <c r="D1178" s="601" t="s">
        <v>806</v>
      </c>
      <c r="E1178" s="593">
        <v>1</v>
      </c>
      <c r="F1178" s="593" t="s">
        <v>4813</v>
      </c>
      <c r="G1178" s="593" t="s">
        <v>4815</v>
      </c>
      <c r="H1178" s="593">
        <v>3157624898609</v>
      </c>
      <c r="I1178" s="604" t="s">
        <v>817</v>
      </c>
      <c r="J1178" s="603">
        <v>190.50880000000001</v>
      </c>
      <c r="K1178" s="102"/>
      <c r="L1178" s="197"/>
      <c r="M1178" s="1312"/>
      <c r="N1178" s="1312"/>
      <c r="R1178" s="1312"/>
      <c r="S1178" s="1312"/>
      <c r="W1178" s="1312"/>
      <c r="X1178" s="1312"/>
    </row>
    <row r="1179" spans="1:24" s="102" customFormat="1" ht="13.5" customHeight="1">
      <c r="A1179" s="181"/>
      <c r="B1179" s="1387" t="s">
        <v>818</v>
      </c>
      <c r="C1179" s="1387"/>
      <c r="D1179" s="1387"/>
      <c r="E1179" s="1387"/>
      <c r="F1179" s="1387"/>
      <c r="G1179" s="1387"/>
      <c r="H1179"/>
      <c r="I1179"/>
      <c r="J1179"/>
      <c r="K1179" s="568"/>
      <c r="L1179" s="73"/>
      <c r="M1179" s="1313"/>
      <c r="N1179" s="1313"/>
      <c r="R1179" s="1313"/>
      <c r="S1179" s="1313"/>
      <c r="W1179" s="1313"/>
      <c r="X1179" s="1313"/>
    </row>
    <row r="1180" spans="1:24" s="102" customFormat="1" ht="13.5" customHeight="1">
      <c r="A1180" s="181"/>
      <c r="B1180"/>
      <c r="C1180"/>
      <c r="D1180"/>
      <c r="E1180"/>
      <c r="F1180"/>
      <c r="G1180"/>
      <c r="H1180"/>
      <c r="I1180"/>
      <c r="J1180"/>
      <c r="K1180" s="569"/>
      <c r="L1180" s="73"/>
      <c r="M1180" s="570"/>
      <c r="N1180" s="570"/>
      <c r="O1180" s="570"/>
      <c r="P1180" s="570"/>
      <c r="Q1180" s="570"/>
      <c r="R1180" s="570"/>
      <c r="S1180" s="570"/>
      <c r="T1180" s="570"/>
      <c r="U1180" s="570"/>
      <c r="V1180" s="570"/>
      <c r="W1180" s="570"/>
      <c r="X1180" s="570"/>
    </row>
    <row r="1181" spans="1:24" s="102" customFormat="1" ht="27" customHeight="1" thickBot="1">
      <c r="B1181" s="1212" t="s">
        <v>4782</v>
      </c>
      <c r="C1181" s="1212"/>
      <c r="D1181" s="1212"/>
      <c r="E1181" s="622"/>
      <c r="F1181" s="622"/>
      <c r="G1181" s="622"/>
      <c r="H1181" s="622"/>
      <c r="I1181" s="622"/>
      <c r="J1181" s="622"/>
      <c r="L1181" s="73"/>
      <c r="M1181" s="67"/>
      <c r="N1181" s="68"/>
      <c r="O1181" s="103"/>
      <c r="P1181" s="103"/>
      <c r="Q1181" s="104"/>
      <c r="R1181" s="67"/>
      <c r="S1181" s="68"/>
      <c r="T1181" s="103"/>
      <c r="U1181" s="103"/>
      <c r="V1181" s="104"/>
      <c r="W1181" s="67"/>
      <c r="X1181" s="68"/>
    </row>
    <row r="1182" spans="1:24" s="102" customFormat="1" ht="13.5" thickTop="1">
      <c r="B1182"/>
      <c r="C1182"/>
      <c r="D1182"/>
      <c r="E1182"/>
      <c r="F1182"/>
      <c r="G1182"/>
      <c r="H1182"/>
      <c r="I1182"/>
      <c r="J1182"/>
      <c r="L1182" s="197"/>
      <c r="M1182" s="67"/>
      <c r="N1182" s="68"/>
      <c r="O1182" s="103"/>
      <c r="P1182" s="103"/>
      <c r="Q1182" s="104"/>
      <c r="R1182" s="67"/>
      <c r="S1182" s="68"/>
      <c r="T1182" s="103"/>
      <c r="U1182" s="103"/>
      <c r="V1182" s="104"/>
      <c r="W1182" s="67"/>
      <c r="X1182" s="68"/>
    </row>
    <row r="1183" spans="1:24" s="102" customFormat="1" ht="22.5">
      <c r="B1183" s="592" t="s">
        <v>586</v>
      </c>
      <c r="C1183" s="592" t="s">
        <v>405</v>
      </c>
      <c r="D1183" s="592" t="s">
        <v>406</v>
      </c>
      <c r="E1183" s="592" t="s">
        <v>59</v>
      </c>
      <c r="F1183" s="592" t="s">
        <v>56</v>
      </c>
      <c r="G1183" s="592" t="s">
        <v>64</v>
      </c>
      <c r="H1183" s="592" t="s">
        <v>57</v>
      </c>
      <c r="I1183" s="592" t="s">
        <v>60</v>
      </c>
      <c r="J1183" s="592" t="s">
        <v>4791</v>
      </c>
      <c r="L1183" s="197"/>
      <c r="M1183" s="67"/>
      <c r="N1183" s="68"/>
      <c r="O1183" s="103"/>
      <c r="P1183" s="103"/>
      <c r="Q1183" s="104"/>
      <c r="R1183" s="67"/>
      <c r="S1183" s="68"/>
      <c r="T1183" s="103"/>
      <c r="U1183" s="103"/>
      <c r="V1183" s="104"/>
      <c r="W1183" s="67"/>
      <c r="X1183" s="68"/>
    </row>
    <row r="1184" spans="1:24" s="102" customFormat="1">
      <c r="B1184" s="1208" t="s">
        <v>2</v>
      </c>
      <c r="C1184" s="1131" t="s">
        <v>413</v>
      </c>
      <c r="D1184" s="1131" t="s">
        <v>409</v>
      </c>
      <c r="E1184" s="593">
        <v>1</v>
      </c>
      <c r="F1184" s="593" t="s">
        <v>4813</v>
      </c>
      <c r="G1184" s="593" t="s">
        <v>4815</v>
      </c>
      <c r="H1184" s="593">
        <v>3157625337336</v>
      </c>
      <c r="I1184" s="604" t="s">
        <v>1009</v>
      </c>
      <c r="J1184" s="603">
        <v>85.953500000000005</v>
      </c>
      <c r="K1184" s="570"/>
      <c r="L1184" s="197"/>
      <c r="M1184" s="67"/>
      <c r="N1184" s="556"/>
      <c r="O1184" s="103"/>
      <c r="P1184" s="103"/>
      <c r="Q1184" s="104"/>
      <c r="R1184" s="67"/>
      <c r="S1184" s="68"/>
      <c r="T1184" s="103"/>
      <c r="U1184" s="103"/>
      <c r="V1184" s="104"/>
      <c r="W1184" s="67"/>
      <c r="X1184" s="68"/>
    </row>
    <row r="1185" spans="1:24" s="102" customFormat="1" ht="20.25">
      <c r="B1185" s="1210"/>
      <c r="C1185" s="1131" t="s">
        <v>4620</v>
      </c>
      <c r="D1185" s="1131" t="s">
        <v>806</v>
      </c>
      <c r="E1185" s="593">
        <v>1</v>
      </c>
      <c r="F1185" s="593" t="s">
        <v>4812</v>
      </c>
      <c r="G1185" s="593" t="s">
        <v>4815</v>
      </c>
      <c r="H1185" s="593">
        <v>3157629421314</v>
      </c>
      <c r="I1185" s="604" t="s">
        <v>1010</v>
      </c>
      <c r="J1185" s="603">
        <v>156.36430000000001</v>
      </c>
      <c r="K1185" s="41"/>
      <c r="L1185" s="73"/>
      <c r="M1185" s="67"/>
      <c r="N1185" s="556"/>
      <c r="O1185" s="103"/>
      <c r="P1185" s="103"/>
      <c r="Q1185" s="104"/>
      <c r="R1185" s="67"/>
      <c r="S1185" s="68"/>
      <c r="T1185" s="103"/>
      <c r="U1185" s="103"/>
      <c r="V1185" s="104"/>
      <c r="W1185" s="67"/>
      <c r="X1185" s="68"/>
    </row>
    <row r="1186" spans="1:24" s="102" customFormat="1" ht="20.25">
      <c r="B1186" s="1210"/>
      <c r="C1186" s="1131" t="s">
        <v>4621</v>
      </c>
      <c r="D1186" s="1131" t="s">
        <v>806</v>
      </c>
      <c r="E1186" s="593">
        <v>1</v>
      </c>
      <c r="F1186" s="593" t="s">
        <v>4813</v>
      </c>
      <c r="G1186" s="593" t="s">
        <v>4815</v>
      </c>
      <c r="H1186" s="593">
        <v>3157629421765</v>
      </c>
      <c r="I1186" s="604" t="s">
        <v>1011</v>
      </c>
      <c r="J1186" s="603">
        <v>172.0821</v>
      </c>
      <c r="K1186" s="66"/>
      <c r="L1186" s="568"/>
      <c r="M1186" s="67"/>
      <c r="N1186" s="556"/>
      <c r="O1186" s="103"/>
      <c r="P1186" s="103"/>
      <c r="Q1186" s="104"/>
      <c r="R1186" s="67"/>
      <c r="S1186" s="68"/>
      <c r="T1186" s="103"/>
      <c r="U1186" s="103"/>
      <c r="V1186" s="104"/>
      <c r="W1186" s="67"/>
      <c r="X1186" s="68"/>
    </row>
    <row r="1187" spans="1:24" s="102" customFormat="1">
      <c r="B1187" s="1210"/>
      <c r="C1187" s="1131" t="s">
        <v>4622</v>
      </c>
      <c r="D1187" s="1131" t="s">
        <v>806</v>
      </c>
      <c r="E1187" s="593">
        <v>1</v>
      </c>
      <c r="F1187" s="593" t="s">
        <v>4813</v>
      </c>
      <c r="G1187" s="593" t="s">
        <v>4815</v>
      </c>
      <c r="H1187" s="593">
        <v>3157629421758</v>
      </c>
      <c r="I1187" s="604" t="s">
        <v>1012</v>
      </c>
      <c r="J1187" s="603">
        <v>150.071</v>
      </c>
      <c r="K1187" s="66"/>
      <c r="L1187" s="569"/>
      <c r="M1187" s="67"/>
      <c r="N1187" s="556"/>
      <c r="O1187" s="103"/>
      <c r="P1187" s="103"/>
      <c r="Q1187" s="104"/>
      <c r="R1187" s="67"/>
      <c r="S1187" s="68"/>
      <c r="T1187" s="103"/>
      <c r="U1187" s="103"/>
      <c r="V1187" s="104"/>
      <c r="W1187" s="67"/>
      <c r="X1187" s="68"/>
    </row>
    <row r="1188" spans="1:24" s="102" customFormat="1">
      <c r="B1188" s="1209"/>
      <c r="C1188" s="1131" t="s">
        <v>4623</v>
      </c>
      <c r="D1188" s="1131" t="s">
        <v>806</v>
      </c>
      <c r="E1188" s="593">
        <v>1</v>
      </c>
      <c r="F1188" s="593" t="s">
        <v>4812</v>
      </c>
      <c r="G1188" s="593" t="s">
        <v>4815</v>
      </c>
      <c r="H1188" s="593">
        <v>3157629421772</v>
      </c>
      <c r="I1188" s="604" t="s">
        <v>1013</v>
      </c>
      <c r="J1188" s="603">
        <v>165.15020000000001</v>
      </c>
      <c r="K1188" s="66"/>
      <c r="M1188" s="67"/>
      <c r="N1188" s="556"/>
      <c r="O1188" s="103"/>
      <c r="P1188" s="103"/>
      <c r="Q1188" s="104"/>
      <c r="R1188" s="67"/>
      <c r="S1188" s="68"/>
      <c r="T1188" s="103"/>
      <c r="U1188" s="103"/>
      <c r="V1188" s="104"/>
      <c r="W1188" s="67"/>
      <c r="X1188" s="68"/>
    </row>
    <row r="1189" spans="1:24" s="102" customFormat="1">
      <c r="B1189"/>
      <c r="C1189"/>
      <c r="D1189"/>
      <c r="E1189"/>
      <c r="F1189"/>
      <c r="G1189"/>
      <c r="H1189"/>
      <c r="I1189"/>
      <c r="J1189"/>
      <c r="K1189" s="66"/>
      <c r="M1189" s="67"/>
      <c r="N1189" s="556"/>
      <c r="O1189" s="103"/>
      <c r="P1189" s="103"/>
      <c r="Q1189" s="104"/>
      <c r="R1189" s="67"/>
      <c r="S1189" s="68"/>
      <c r="T1189" s="103"/>
      <c r="U1189" s="103"/>
      <c r="V1189" s="104"/>
      <c r="W1189" s="67"/>
      <c r="X1189" s="68"/>
    </row>
    <row r="1190" spans="1:24" s="102" customFormat="1" ht="21" thickBot="1">
      <c r="A1190" s="586"/>
      <c r="B1190" s="1212" t="s">
        <v>3446</v>
      </c>
      <c r="C1190" s="1212"/>
      <c r="D1190" s="1212"/>
      <c r="E1190" s="622"/>
      <c r="F1190" s="622"/>
      <c r="G1190" s="622"/>
      <c r="H1190" s="622"/>
      <c r="I1190"/>
      <c r="J1190"/>
      <c r="K1190" s="66"/>
      <c r="M1190" s="67"/>
      <c r="N1190" s="556"/>
      <c r="O1190" s="103"/>
      <c r="P1190" s="103"/>
      <c r="Q1190" s="104"/>
      <c r="R1190" s="67"/>
      <c r="S1190" s="68"/>
      <c r="T1190" s="103"/>
      <c r="U1190" s="103"/>
      <c r="V1190" s="104"/>
      <c r="W1190" s="67"/>
      <c r="X1190" s="68"/>
    </row>
    <row r="1191" spans="1:24" s="102" customFormat="1" ht="13.5" thickTop="1">
      <c r="A1191" s="181"/>
      <c r="B1191"/>
      <c r="C1191"/>
      <c r="D1191"/>
      <c r="E1191"/>
      <c r="F1191"/>
      <c r="G1191"/>
      <c r="H1191"/>
      <c r="I1191"/>
      <c r="J1191"/>
      <c r="K1191" s="556"/>
      <c r="M1191" s="67"/>
      <c r="N1191" s="556"/>
      <c r="O1191" s="103"/>
      <c r="P1191" s="103"/>
      <c r="Q1191" s="104"/>
      <c r="R1191" s="67"/>
      <c r="S1191" s="68"/>
      <c r="T1191" s="103"/>
      <c r="U1191" s="103"/>
      <c r="V1191" s="104"/>
      <c r="W1191" s="67"/>
      <c r="X1191" s="68"/>
    </row>
    <row r="1192" spans="1:24" s="102" customFormat="1" ht="22.5">
      <c r="B1192" s="592" t="s">
        <v>586</v>
      </c>
      <c r="C1192" s="592" t="s">
        <v>59</v>
      </c>
      <c r="D1192" s="592" t="s">
        <v>56</v>
      </c>
      <c r="E1192" s="592" t="s">
        <v>64</v>
      </c>
      <c r="F1192" s="592" t="s">
        <v>57</v>
      </c>
      <c r="G1192" s="592" t="s">
        <v>60</v>
      </c>
      <c r="H1192" s="592" t="s">
        <v>4791</v>
      </c>
      <c r="I1192"/>
      <c r="J1192"/>
      <c r="K1192" s="556"/>
      <c r="M1192" s="67"/>
      <c r="N1192" s="556"/>
      <c r="O1192" s="103"/>
      <c r="P1192" s="103"/>
      <c r="Q1192" s="104"/>
      <c r="R1192" s="67"/>
      <c r="S1192" s="68"/>
      <c r="T1192" s="103"/>
      <c r="U1192" s="103"/>
      <c r="V1192" s="104"/>
      <c r="W1192" s="67"/>
      <c r="X1192" s="68"/>
    </row>
    <row r="1193" spans="1:24" s="102" customFormat="1">
      <c r="B1193" s="1127" t="s">
        <v>1024</v>
      </c>
      <c r="C1193" s="593">
        <v>12</v>
      </c>
      <c r="D1193" s="593" t="s">
        <v>4812</v>
      </c>
      <c r="E1193" s="593" t="s">
        <v>4815</v>
      </c>
      <c r="F1193" s="593">
        <v>3157625336384</v>
      </c>
      <c r="G1193" s="604" t="s">
        <v>1025</v>
      </c>
      <c r="H1193" s="603">
        <v>22.927800000000001</v>
      </c>
      <c r="I1193"/>
      <c r="J1193"/>
      <c r="K1193" s="556"/>
      <c r="M1193" s="67"/>
      <c r="N1193" s="556"/>
      <c r="O1193" s="103"/>
      <c r="P1193" s="103"/>
      <c r="Q1193" s="104"/>
      <c r="R1193" s="67"/>
      <c r="S1193" s="68"/>
      <c r="T1193" s="103"/>
      <c r="U1193" s="103"/>
      <c r="V1193" s="104"/>
      <c r="W1193" s="67"/>
      <c r="X1193" s="68"/>
    </row>
    <row r="1194" spans="1:24" s="102" customFormat="1">
      <c r="B1194" s="1128"/>
      <c r="C1194" s="593">
        <v>6</v>
      </c>
      <c r="D1194" s="593" t="s">
        <v>4812</v>
      </c>
      <c r="E1194" s="593" t="s">
        <v>4815</v>
      </c>
      <c r="F1194" s="593">
        <v>3157625336407</v>
      </c>
      <c r="G1194" s="604" t="s">
        <v>1026</v>
      </c>
      <c r="H1194" s="603">
        <v>40.17</v>
      </c>
      <c r="I1194"/>
      <c r="J1194"/>
      <c r="K1194" s="73"/>
      <c r="M1194" s="67"/>
      <c r="N1194" s="556"/>
      <c r="O1194" s="103"/>
      <c r="P1194" s="103"/>
      <c r="Q1194" s="104"/>
      <c r="R1194" s="67"/>
      <c r="S1194" s="68"/>
      <c r="T1194" s="103"/>
      <c r="U1194" s="103"/>
      <c r="V1194" s="104"/>
      <c r="W1194" s="67"/>
      <c r="X1194" s="68"/>
    </row>
    <row r="1195" spans="1:24" s="102" customFormat="1">
      <c r="B1195" s="1131" t="s">
        <v>751</v>
      </c>
      <c r="C1195" s="593">
        <v>6</v>
      </c>
      <c r="D1195" s="593" t="s">
        <v>4812</v>
      </c>
      <c r="E1195" s="593" t="s">
        <v>4815</v>
      </c>
      <c r="F1195" s="593">
        <v>3157625336414</v>
      </c>
      <c r="G1195" s="604" t="s">
        <v>1027</v>
      </c>
      <c r="H1195" s="603">
        <v>40.17</v>
      </c>
      <c r="I1195"/>
      <c r="J1195"/>
      <c r="K1195" s="73"/>
      <c r="M1195" s="67"/>
      <c r="N1195" s="556"/>
      <c r="O1195" s="103"/>
      <c r="P1195" s="103"/>
      <c r="Q1195" s="104"/>
      <c r="R1195" s="67"/>
      <c r="S1195" s="68"/>
      <c r="T1195" s="103"/>
      <c r="U1195" s="103"/>
      <c r="V1195" s="104"/>
      <c r="W1195" s="67"/>
      <c r="X1195" s="68"/>
    </row>
    <row r="1196" spans="1:24" s="102" customFormat="1">
      <c r="B1196"/>
      <c r="C1196"/>
      <c r="D1196"/>
      <c r="E1196"/>
      <c r="F1196"/>
      <c r="G1196"/>
      <c r="H1196"/>
      <c r="I1196"/>
      <c r="J1196"/>
      <c r="K1196" s="73"/>
      <c r="M1196" s="67"/>
      <c r="N1196" s="556"/>
      <c r="O1196" s="103"/>
      <c r="P1196" s="103"/>
      <c r="Q1196" s="104"/>
      <c r="R1196" s="67"/>
      <c r="S1196" s="68"/>
      <c r="T1196" s="103"/>
      <c r="U1196" s="103"/>
      <c r="V1196" s="104"/>
      <c r="W1196" s="67"/>
      <c r="X1196" s="68"/>
    </row>
    <row r="1197" spans="1:24" s="102" customFormat="1" ht="24.75" customHeight="1" thickBot="1">
      <c r="B1197" s="1276" t="s">
        <v>3453</v>
      </c>
      <c r="C1197" s="1276"/>
      <c r="D1197" s="1276"/>
      <c r="E1197" s="622"/>
      <c r="F1197" s="622"/>
      <c r="G1197" s="622"/>
      <c r="H1197"/>
      <c r="I1197"/>
      <c r="J1197"/>
      <c r="K1197" s="556"/>
      <c r="M1197" s="67"/>
      <c r="N1197" s="556"/>
      <c r="O1197" s="103"/>
      <c r="P1197" s="103"/>
      <c r="Q1197" s="104"/>
      <c r="R1197" s="67"/>
      <c r="S1197" s="68"/>
      <c r="T1197" s="103"/>
      <c r="U1197" s="103"/>
      <c r="V1197" s="104"/>
      <c r="W1197" s="67"/>
      <c r="X1197" s="68"/>
    </row>
    <row r="1198" spans="1:24" s="102" customFormat="1" ht="13.5" thickTop="1">
      <c r="B1198"/>
      <c r="C1198"/>
      <c r="D1198"/>
      <c r="E1198"/>
      <c r="F1198"/>
      <c r="G1198"/>
      <c r="H1198"/>
      <c r="I1198"/>
      <c r="J1198"/>
      <c r="K1198" s="556"/>
      <c r="M1198" s="67"/>
      <c r="N1198" s="556"/>
      <c r="O1198" s="103"/>
      <c r="P1198" s="103"/>
      <c r="Q1198" s="104"/>
      <c r="R1198" s="67"/>
      <c r="S1198" s="68"/>
      <c r="T1198" s="103"/>
      <c r="U1198" s="103"/>
      <c r="V1198" s="104"/>
      <c r="W1198" s="67"/>
      <c r="X1198" s="68"/>
    </row>
    <row r="1199" spans="1:24" s="102" customFormat="1">
      <c r="B1199" s="592" t="s">
        <v>59</v>
      </c>
      <c r="C1199" s="592" t="s">
        <v>56</v>
      </c>
      <c r="D1199" s="592" t="s">
        <v>64</v>
      </c>
      <c r="E1199" s="592" t="s">
        <v>57</v>
      </c>
      <c r="F1199" s="592" t="s">
        <v>60</v>
      </c>
      <c r="G1199" s="592" t="s">
        <v>4791</v>
      </c>
      <c r="H1199"/>
      <c r="I1199"/>
      <c r="J1199"/>
      <c r="K1199" s="556"/>
      <c r="M1199" s="67"/>
      <c r="N1199" s="556"/>
      <c r="O1199" s="103"/>
      <c r="P1199" s="103"/>
      <c r="Q1199" s="104"/>
      <c r="R1199" s="67"/>
      <c r="S1199" s="68"/>
      <c r="T1199" s="103"/>
      <c r="U1199" s="103"/>
      <c r="V1199" s="104"/>
      <c r="W1199" s="67"/>
      <c r="X1199" s="68"/>
    </row>
    <row r="1200" spans="1:24" s="102" customFormat="1">
      <c r="B1200" s="593">
        <v>12</v>
      </c>
      <c r="C1200" s="593" t="s">
        <v>4813</v>
      </c>
      <c r="D1200" s="593" t="s">
        <v>4815</v>
      </c>
      <c r="E1200" s="593">
        <v>3157625499607</v>
      </c>
      <c r="F1200" s="604" t="s">
        <v>1028</v>
      </c>
      <c r="G1200" s="603">
        <v>16.778700000000001</v>
      </c>
      <c r="H1200"/>
      <c r="I1200"/>
      <c r="J1200"/>
      <c r="K1200" s="73"/>
      <c r="M1200" s="67"/>
      <c r="N1200" s="556"/>
      <c r="O1200" s="103"/>
      <c r="P1200" s="103"/>
      <c r="Q1200" s="104"/>
      <c r="R1200" s="67"/>
      <c r="S1200" s="68"/>
      <c r="T1200" s="103"/>
      <c r="U1200" s="103"/>
      <c r="V1200" s="104"/>
      <c r="W1200" s="67"/>
      <c r="X1200" s="68"/>
    </row>
    <row r="1201" spans="2:24" s="102" customFormat="1" ht="20.25">
      <c r="B1201"/>
      <c r="C1201"/>
      <c r="D1201"/>
      <c r="E1201"/>
      <c r="F1201"/>
      <c r="G1201"/>
      <c r="H1201"/>
      <c r="I1201"/>
      <c r="J1201"/>
      <c r="K1201" s="568"/>
      <c r="M1201" s="67"/>
      <c r="N1201" s="556"/>
      <c r="O1201" s="103"/>
      <c r="P1201" s="103"/>
      <c r="Q1201" s="104"/>
      <c r="R1201" s="67"/>
      <c r="S1201" s="68"/>
      <c r="T1201" s="103"/>
      <c r="U1201" s="103"/>
      <c r="V1201" s="104"/>
      <c r="W1201" s="67"/>
      <c r="X1201" s="68"/>
    </row>
    <row r="1202" spans="2:24" s="102" customFormat="1" ht="21" thickBot="1">
      <c r="B1202" s="1212" t="s">
        <v>4754</v>
      </c>
      <c r="C1202" s="1212"/>
      <c r="D1202" s="1212"/>
      <c r="E1202" s="622"/>
      <c r="F1202" s="622"/>
      <c r="G1202" s="622"/>
      <c r="H1202" s="622"/>
      <c r="I1202" s="622"/>
      <c r="J1202" s="622"/>
      <c r="K1202" s="569"/>
      <c r="M1202" s="67"/>
      <c r="N1202" s="556"/>
      <c r="O1202" s="103"/>
      <c r="P1202" s="103"/>
      <c r="Q1202" s="104"/>
      <c r="R1202" s="67"/>
      <c r="S1202" s="68"/>
      <c r="T1202" s="103"/>
      <c r="U1202" s="103"/>
      <c r="V1202" s="104"/>
      <c r="W1202" s="67"/>
      <c r="X1202" s="68"/>
    </row>
    <row r="1203" spans="2:24" s="102" customFormat="1" ht="13.5" thickTop="1">
      <c r="B1203"/>
      <c r="C1203"/>
      <c r="D1203"/>
      <c r="E1203"/>
      <c r="F1203"/>
      <c r="G1203"/>
      <c r="H1203"/>
      <c r="I1203"/>
      <c r="J1203"/>
      <c r="M1203" s="67"/>
      <c r="N1203" s="556"/>
      <c r="O1203" s="103"/>
      <c r="P1203" s="103"/>
      <c r="Q1203" s="104"/>
      <c r="R1203" s="67"/>
      <c r="S1203" s="68"/>
      <c r="T1203" s="103"/>
      <c r="U1203" s="103"/>
      <c r="V1203" s="104"/>
      <c r="W1203" s="67"/>
      <c r="X1203" s="68"/>
    </row>
    <row r="1204" spans="2:24" s="102" customFormat="1" ht="22.5">
      <c r="B1204" s="592" t="s">
        <v>586</v>
      </c>
      <c r="C1204" s="592" t="s">
        <v>405</v>
      </c>
      <c r="D1204" s="592" t="s">
        <v>406</v>
      </c>
      <c r="E1204" s="592" t="s">
        <v>59</v>
      </c>
      <c r="F1204" s="592" t="s">
        <v>56</v>
      </c>
      <c r="G1204" s="592" t="s">
        <v>64</v>
      </c>
      <c r="H1204" s="592" t="s">
        <v>57</v>
      </c>
      <c r="I1204" s="592" t="s">
        <v>60</v>
      </c>
      <c r="J1204" s="592" t="s">
        <v>4791</v>
      </c>
      <c r="L1204"/>
      <c r="M1204" s="104"/>
      <c r="N1204" s="65"/>
      <c r="O1204" s="556"/>
      <c r="P1204" s="556"/>
      <c r="Q1204" s="556"/>
      <c r="R1204" s="72"/>
      <c r="S1204" s="558"/>
      <c r="T1204" s="559"/>
    </row>
    <row r="1205" spans="2:24" s="102" customFormat="1">
      <c r="B1205" s="1131" t="s">
        <v>192</v>
      </c>
      <c r="C1205" s="1131" t="s">
        <v>413</v>
      </c>
      <c r="D1205" s="1131" t="s">
        <v>1014</v>
      </c>
      <c r="E1205" s="593">
        <v>6</v>
      </c>
      <c r="F1205" s="593" t="s">
        <v>4812</v>
      </c>
      <c r="G1205" s="593" t="s">
        <v>4815</v>
      </c>
      <c r="H1205" s="593">
        <v>3157625337312</v>
      </c>
      <c r="I1205" s="604" t="s">
        <v>1015</v>
      </c>
      <c r="J1205" s="603">
        <v>71.760100000000008</v>
      </c>
      <c r="L1205"/>
      <c r="M1205" s="104"/>
      <c r="N1205" s="65"/>
      <c r="O1205" s="556"/>
      <c r="P1205" s="556"/>
      <c r="Q1205" s="556"/>
      <c r="R1205" s="72"/>
      <c r="S1205" s="558"/>
      <c r="T1205" s="559"/>
    </row>
    <row r="1206" spans="2:24" s="102" customFormat="1">
      <c r="B1206"/>
      <c r="C1206"/>
      <c r="D1206"/>
      <c r="E1206"/>
      <c r="F1206"/>
      <c r="G1206"/>
      <c r="H1206"/>
      <c r="I1206"/>
      <c r="J1206"/>
      <c r="L1206"/>
      <c r="M1206" s="104"/>
      <c r="N1206" s="65"/>
      <c r="O1206" s="556"/>
      <c r="P1206" s="556"/>
      <c r="Q1206" s="556"/>
      <c r="R1206" s="72"/>
      <c r="S1206" s="558"/>
      <c r="T1206" s="559"/>
    </row>
    <row r="1207" spans="2:24" s="102" customFormat="1">
      <c r="B1207"/>
      <c r="C1207"/>
      <c r="D1207"/>
      <c r="E1207"/>
      <c r="F1207"/>
      <c r="G1207"/>
      <c r="H1207"/>
      <c r="I1207"/>
      <c r="J1207"/>
      <c r="L1207"/>
      <c r="M1207" s="104"/>
      <c r="N1207" s="65"/>
      <c r="O1207" s="556"/>
      <c r="P1207" s="556"/>
      <c r="Q1207" s="556"/>
      <c r="R1207" s="72"/>
      <c r="S1207" s="558"/>
      <c r="T1207" s="559"/>
    </row>
    <row r="1208" spans="2:24" s="102" customFormat="1" ht="21" thickBot="1">
      <c r="B1208" s="108" t="s">
        <v>4783</v>
      </c>
      <c r="C1208" s="79"/>
      <c r="D1208" s="79"/>
      <c r="E1208" s="80"/>
      <c r="F1208" s="622"/>
      <c r="G1208" s="622"/>
      <c r="H1208" s="622"/>
      <c r="I1208" s="634"/>
      <c r="J1208"/>
      <c r="L1208"/>
      <c r="M1208" s="104"/>
      <c r="N1208" s="65"/>
      <c r="O1208" s="556"/>
      <c r="P1208" s="556"/>
      <c r="Q1208" s="556"/>
      <c r="R1208" s="72"/>
      <c r="S1208" s="558"/>
      <c r="T1208" s="559"/>
    </row>
    <row r="1209" spans="2:24" s="102" customFormat="1" ht="13.5" thickTop="1">
      <c r="B1209"/>
      <c r="C1209"/>
      <c r="D1209"/>
      <c r="E1209"/>
      <c r="F1209"/>
      <c r="G1209"/>
      <c r="H1209"/>
      <c r="I1209" s="87"/>
      <c r="J1209"/>
      <c r="L1209"/>
      <c r="M1209" s="104"/>
      <c r="N1209" s="65"/>
      <c r="O1209" s="556"/>
      <c r="P1209" s="556"/>
      <c r="Q1209" s="556"/>
      <c r="R1209" s="72"/>
      <c r="S1209" s="558"/>
      <c r="T1209" s="559"/>
    </row>
    <row r="1210" spans="2:24" s="102" customFormat="1" ht="22.5">
      <c r="B1210" s="592" t="s">
        <v>586</v>
      </c>
      <c r="C1210" s="592" t="s">
        <v>59</v>
      </c>
      <c r="D1210" s="592" t="s">
        <v>56</v>
      </c>
      <c r="E1210" s="592" t="s">
        <v>64</v>
      </c>
      <c r="F1210" s="592" t="s">
        <v>57</v>
      </c>
      <c r="G1210" s="592" t="s">
        <v>60</v>
      </c>
      <c r="H1210" s="592" t="s">
        <v>4791</v>
      </c>
      <c r="I1210" s="87"/>
      <c r="J1210"/>
      <c r="L1210"/>
      <c r="M1210" s="104"/>
      <c r="N1210" s="65"/>
      <c r="O1210" s="556"/>
      <c r="P1210" s="556"/>
      <c r="Q1210" s="556"/>
      <c r="R1210" s="72"/>
      <c r="S1210" s="558"/>
      <c r="T1210" s="559"/>
    </row>
    <row r="1211" spans="2:24" s="102" customFormat="1">
      <c r="B1211" s="644" t="s">
        <v>804</v>
      </c>
      <c r="C1211" s="593">
        <v>12</v>
      </c>
      <c r="D1211" s="593" t="s">
        <v>4812</v>
      </c>
      <c r="E1211" s="593" t="s">
        <v>4815</v>
      </c>
      <c r="F1211" s="593">
        <v>3157622752286</v>
      </c>
      <c r="G1211" s="602" t="s">
        <v>805</v>
      </c>
      <c r="H1211" s="603">
        <v>20.527899999999999</v>
      </c>
      <c r="I1211" s="87"/>
      <c r="J1211"/>
      <c r="L1211"/>
      <c r="M1211" s="104"/>
      <c r="N1211" s="65"/>
      <c r="O1211" s="556"/>
      <c r="P1211" s="556"/>
      <c r="Q1211" s="556"/>
      <c r="R1211" s="72"/>
      <c r="S1211" s="558"/>
      <c r="T1211" s="559"/>
    </row>
    <row r="1212" spans="2:24" s="102" customFormat="1">
      <c r="B1212" s="782"/>
      <c r="C1212" s="555"/>
      <c r="D1212" s="555"/>
      <c r="E1212" s="555"/>
      <c r="F1212" s="555"/>
      <c r="G1212" s="69"/>
      <c r="H1212" s="556"/>
      <c r="I1212" s="87"/>
      <c r="J1212"/>
      <c r="L1212"/>
      <c r="M1212" s="104"/>
      <c r="N1212" s="65"/>
      <c r="O1212" s="556"/>
      <c r="P1212" s="556"/>
      <c r="Q1212" s="556"/>
      <c r="R1212" s="72"/>
      <c r="S1212" s="558"/>
      <c r="T1212" s="559"/>
    </row>
    <row r="1213" spans="2:24" s="102" customFormat="1" ht="21" thickBot="1">
      <c r="B1213" s="108" t="s">
        <v>6013</v>
      </c>
      <c r="C1213" s="79"/>
      <c r="D1213" s="79"/>
      <c r="E1213" s="80"/>
      <c r="F1213" s="622"/>
      <c r="G1213" s="622"/>
      <c r="H1213" s="622"/>
      <c r="I1213" s="634"/>
      <c r="J1213"/>
      <c r="M1213" s="558"/>
      <c r="N1213" s="559"/>
      <c r="O1213" s="103"/>
      <c r="P1213" s="103"/>
      <c r="Q1213" s="104"/>
      <c r="R1213" s="558"/>
      <c r="S1213" s="559"/>
      <c r="T1213" s="556"/>
      <c r="U1213" s="556"/>
      <c r="V1213" s="104"/>
      <c r="W1213" s="558"/>
      <c r="X1213" s="556"/>
    </row>
    <row r="1214" spans="2:24" s="102" customFormat="1" ht="18" customHeight="1" thickTop="1">
      <c r="B1214"/>
      <c r="C1214"/>
      <c r="D1214"/>
      <c r="E1214"/>
      <c r="F1214"/>
      <c r="G1214"/>
      <c r="H1214"/>
      <c r="I1214"/>
      <c r="J1214"/>
      <c r="M1214" s="558"/>
      <c r="N1214" s="559"/>
      <c r="O1214" s="103"/>
      <c r="P1214" s="103"/>
      <c r="Q1214" s="104"/>
      <c r="R1214" s="558"/>
      <c r="S1214" s="559"/>
      <c r="T1214" s="556"/>
      <c r="U1214" s="556"/>
      <c r="V1214" s="104"/>
      <c r="W1214" s="558"/>
      <c r="X1214" s="556"/>
    </row>
    <row r="1215" spans="2:24" s="102" customFormat="1">
      <c r="B1215" s="592" t="s">
        <v>1016</v>
      </c>
      <c r="C1215" s="592" t="s">
        <v>59</v>
      </c>
      <c r="D1215" s="592" t="s">
        <v>56</v>
      </c>
      <c r="E1215" s="592" t="s">
        <v>64</v>
      </c>
      <c r="F1215" s="592" t="s">
        <v>57</v>
      </c>
      <c r="G1215" s="592" t="s">
        <v>60</v>
      </c>
      <c r="H1215" s="592" t="s">
        <v>4791</v>
      </c>
      <c r="I1215"/>
      <c r="J1215"/>
      <c r="M1215" s="558"/>
      <c r="N1215" s="559"/>
      <c r="O1215" s="103"/>
      <c r="P1215" s="103"/>
      <c r="Q1215" s="104"/>
      <c r="R1215" s="558"/>
      <c r="S1215" s="559"/>
      <c r="T1215" s="556"/>
      <c r="U1215" s="556"/>
      <c r="V1215" s="104"/>
      <c r="W1215" s="558"/>
      <c r="X1215" s="556"/>
    </row>
    <row r="1216" spans="2:24" s="102" customFormat="1" ht="67.5">
      <c r="B1216" s="1042" t="s">
        <v>6014</v>
      </c>
      <c r="C1216" s="593">
        <v>1</v>
      </c>
      <c r="D1216" s="593" t="s">
        <v>4812</v>
      </c>
      <c r="E1216" s="593" t="s">
        <v>4815</v>
      </c>
      <c r="F1216" s="593">
        <v>3157625772779</v>
      </c>
      <c r="G1216" s="602" t="s">
        <v>5649</v>
      </c>
      <c r="H1216" s="603">
        <v>110.18940000000001</v>
      </c>
      <c r="I1216"/>
      <c r="J1216"/>
      <c r="M1216" s="558"/>
      <c r="N1216" s="559"/>
      <c r="O1216" s="103"/>
      <c r="P1216" s="103"/>
      <c r="Q1216" s="104"/>
      <c r="R1216" s="558"/>
      <c r="S1216" s="559"/>
      <c r="T1216" s="556"/>
      <c r="U1216" s="556"/>
      <c r="V1216" s="104"/>
      <c r="W1216" s="558"/>
      <c r="X1216" s="556"/>
    </row>
    <row r="1217" spans="2:24" s="102" customFormat="1">
      <c r="B1217" s="782"/>
      <c r="C1217" s="555"/>
      <c r="D1217" s="555"/>
      <c r="E1217" s="555"/>
      <c r="F1217" s="555"/>
      <c r="G1217" s="69"/>
      <c r="H1217" s="556"/>
      <c r="I1217"/>
      <c r="J1217"/>
      <c r="M1217" s="67"/>
      <c r="N1217" s="68"/>
      <c r="O1217" s="556"/>
      <c r="P1217" s="556"/>
      <c r="Q1217" s="104"/>
      <c r="R1217" s="67"/>
      <c r="S1217" s="556"/>
      <c r="T1217" s="103"/>
      <c r="U1217" s="103"/>
      <c r="V1217" s="104"/>
      <c r="W1217" s="67"/>
      <c r="X1217" s="68"/>
    </row>
    <row r="1218" spans="2:24" s="102" customFormat="1">
      <c r="B1218" s="782"/>
      <c r="C1218" s="555"/>
      <c r="D1218" s="555"/>
      <c r="E1218" s="555"/>
      <c r="F1218" s="555"/>
      <c r="G1218" s="69"/>
      <c r="H1218" s="556"/>
      <c r="I1218"/>
      <c r="J1218"/>
      <c r="M1218" s="67"/>
      <c r="N1218" s="68"/>
      <c r="O1218" s="556"/>
      <c r="P1218" s="556"/>
      <c r="Q1218" s="104"/>
      <c r="R1218" s="67"/>
      <c r="S1218" s="556"/>
      <c r="T1218" s="103"/>
      <c r="U1218" s="103"/>
      <c r="V1218" s="104"/>
      <c r="W1218" s="67"/>
      <c r="X1218" s="68"/>
    </row>
    <row r="1219" spans="2:24" s="102" customFormat="1" ht="21" thickBot="1">
      <c r="B1219" s="1318" t="s">
        <v>4844</v>
      </c>
      <c r="C1219" s="1318"/>
      <c r="D1219" s="1318"/>
      <c r="E1219" s="1318"/>
      <c r="F1219" s="622"/>
      <c r="G1219" s="622"/>
      <c r="H1219" s="622"/>
      <c r="I1219" s="622"/>
      <c r="J1219" s="556"/>
      <c r="K1219"/>
      <c r="M1219" s="67"/>
      <c r="N1219" s="68"/>
      <c r="O1219" s="556"/>
      <c r="P1219" s="556"/>
      <c r="Q1219" s="104"/>
      <c r="R1219" s="67"/>
      <c r="S1219" s="556"/>
      <c r="T1219" s="103"/>
      <c r="U1219" s="103"/>
      <c r="V1219" s="104"/>
      <c r="W1219" s="67"/>
      <c r="X1219" s="68"/>
    </row>
    <row r="1220" spans="2:24" s="102" customFormat="1" ht="12" customHeight="1" thickTop="1">
      <c r="B1220" s="13"/>
      <c r="C1220" s="13"/>
      <c r="D1220" s="13"/>
      <c r="E1220" s="555"/>
      <c r="F1220" s="555"/>
      <c r="G1220" s="555"/>
      <c r="H1220" s="555"/>
      <c r="I1220" s="105"/>
      <c r="J1220" s="556"/>
      <c r="K1220"/>
      <c r="M1220" s="67"/>
      <c r="N1220" s="68"/>
      <c r="O1220" s="556"/>
      <c r="P1220" s="556"/>
      <c r="Q1220" s="104"/>
      <c r="R1220" s="67"/>
      <c r="S1220" s="556"/>
      <c r="T1220" s="103"/>
      <c r="U1220" s="103"/>
      <c r="V1220" s="104"/>
      <c r="W1220" s="67"/>
      <c r="X1220" s="68"/>
    </row>
    <row r="1221" spans="2:24" s="102" customFormat="1" ht="22.5">
      <c r="B1221" s="592" t="s">
        <v>560</v>
      </c>
      <c r="C1221" s="592" t="s">
        <v>1016</v>
      </c>
      <c r="D1221" s="592" t="s">
        <v>59</v>
      </c>
      <c r="E1221" s="592" t="s">
        <v>56</v>
      </c>
      <c r="F1221" s="592" t="s">
        <v>64</v>
      </c>
      <c r="G1221" s="592" t="s">
        <v>57</v>
      </c>
      <c r="H1221" s="592" t="s">
        <v>60</v>
      </c>
      <c r="I1221" s="592" t="s">
        <v>4791</v>
      </c>
      <c r="K1221"/>
      <c r="M1221" s="67"/>
      <c r="N1221" s="68"/>
      <c r="O1221" s="556"/>
      <c r="P1221" s="556"/>
      <c r="Q1221" s="104"/>
      <c r="R1221" s="67"/>
      <c r="S1221" s="556"/>
      <c r="T1221" s="103"/>
      <c r="U1221" s="103"/>
      <c r="V1221" s="104"/>
      <c r="W1221" s="67"/>
      <c r="X1221" s="68"/>
    </row>
    <row r="1222" spans="2:24" s="102" customFormat="1" ht="12" customHeight="1">
      <c r="B1222" s="781" t="s">
        <v>269</v>
      </c>
      <c r="C1222" s="781" t="s">
        <v>3360</v>
      </c>
      <c r="D1222" s="593">
        <v>1</v>
      </c>
      <c r="E1222" s="593" t="s">
        <v>4812</v>
      </c>
      <c r="F1222" s="593" t="s">
        <v>4815</v>
      </c>
      <c r="G1222" s="593">
        <v>3157625750371</v>
      </c>
      <c r="H1222" s="643" t="s">
        <v>5644</v>
      </c>
      <c r="I1222" s="603">
        <v>990.20080000000007</v>
      </c>
      <c r="K1222"/>
    </row>
    <row r="1223" spans="2:24" s="102" customFormat="1" ht="12" customHeight="1">
      <c r="B1223" s="1131" t="s">
        <v>4841</v>
      </c>
      <c r="C1223" s="781"/>
      <c r="D1223" s="593">
        <v>1</v>
      </c>
      <c r="E1223" s="593" t="s">
        <v>4812</v>
      </c>
      <c r="F1223" s="593" t="s">
        <v>4815</v>
      </c>
      <c r="G1223" s="593">
        <v>3157625750326</v>
      </c>
      <c r="H1223" s="643" t="s">
        <v>5645</v>
      </c>
      <c r="I1223" s="603">
        <v>194.57730000000001</v>
      </c>
      <c r="K1223"/>
    </row>
    <row r="1224" spans="2:24" s="102" customFormat="1" ht="12" customHeight="1">
      <c r="B1224" s="1131" t="s">
        <v>4842</v>
      </c>
      <c r="C1224" s="781"/>
      <c r="D1224" s="593">
        <v>1</v>
      </c>
      <c r="E1224" s="593" t="s">
        <v>4812</v>
      </c>
      <c r="F1224" s="593" t="s">
        <v>4815</v>
      </c>
      <c r="G1224" s="593">
        <v>3157625750333</v>
      </c>
      <c r="H1224" s="643" t="s">
        <v>5646</v>
      </c>
      <c r="I1224" s="603">
        <v>205.6704</v>
      </c>
      <c r="K1224"/>
      <c r="L1224" s="568"/>
      <c r="M1224" s="181"/>
      <c r="N1224" s="181"/>
      <c r="O1224" s="181"/>
      <c r="P1224" s="181"/>
      <c r="Q1224" s="181"/>
      <c r="R1224" s="181"/>
      <c r="S1224" s="181"/>
      <c r="T1224" s="181"/>
    </row>
    <row r="1225" spans="2:24" s="102" customFormat="1" ht="12" customHeight="1">
      <c r="B1225" s="1131" t="s">
        <v>4843</v>
      </c>
      <c r="C1225" s="781"/>
      <c r="D1225" s="593">
        <v>1</v>
      </c>
      <c r="E1225" s="593" t="s">
        <v>4813</v>
      </c>
      <c r="F1225" s="593" t="s">
        <v>4815</v>
      </c>
      <c r="G1225" s="593">
        <v>3157625750364</v>
      </c>
      <c r="H1225" s="643" t="s">
        <v>5647</v>
      </c>
      <c r="I1225" s="603">
        <v>325.68599999999998</v>
      </c>
      <c r="K1225"/>
      <c r="L1225" s="569"/>
    </row>
    <row r="1226" spans="2:24" s="102" customFormat="1" ht="12" customHeight="1">
      <c r="B1226" s="1131" t="s">
        <v>1462</v>
      </c>
      <c r="C1226" s="781"/>
      <c r="D1226" s="593">
        <v>1</v>
      </c>
      <c r="E1226" s="593" t="s">
        <v>4813</v>
      </c>
      <c r="F1226" s="593" t="s">
        <v>4815</v>
      </c>
      <c r="G1226" s="593">
        <v>3157625750319</v>
      </c>
      <c r="H1226" s="643" t="s">
        <v>5648</v>
      </c>
      <c r="I1226" s="603">
        <v>192.816</v>
      </c>
      <c r="K1226"/>
      <c r="M1226" s="588"/>
    </row>
    <row r="1227" spans="2:24" s="102" customFormat="1" ht="12" customHeight="1">
      <c r="B1227" s="13"/>
      <c r="C1227" s="13"/>
      <c r="D1227" s="13"/>
      <c r="E1227" s="555"/>
      <c r="F1227" s="555"/>
      <c r="G1227" s="555"/>
      <c r="H1227" s="555"/>
      <c r="I1227" s="105"/>
      <c r="K1227"/>
      <c r="M1227" s="578"/>
    </row>
    <row r="1228" spans="2:24" s="102" customFormat="1" ht="12" customHeight="1">
      <c r="B1228"/>
      <c r="C1228"/>
      <c r="D1228"/>
      <c r="E1228"/>
      <c r="F1228"/>
      <c r="G1228"/>
      <c r="H1228"/>
      <c r="I1228"/>
      <c r="J1228"/>
      <c r="M1228" s="568"/>
      <c r="N1228" s="588"/>
      <c r="O1228" s="588"/>
      <c r="P1228" s="588"/>
    </row>
    <row r="1229" spans="2:24" s="102" customFormat="1" ht="21" thickBot="1">
      <c r="B1229" s="1212" t="s">
        <v>4755</v>
      </c>
      <c r="C1229" s="1212"/>
      <c r="D1229" s="1212"/>
      <c r="E1229" s="622"/>
      <c r="F1229" s="622"/>
      <c r="G1229" s="622"/>
      <c r="H1229"/>
      <c r="I1229"/>
      <c r="J1229"/>
      <c r="M1229" s="589"/>
      <c r="N1229" s="589"/>
      <c r="O1229" s="589"/>
      <c r="P1229" s="589"/>
    </row>
    <row r="1230" spans="2:24" s="102" customFormat="1" ht="12" customHeight="1" thickTop="1">
      <c r="E1230"/>
      <c r="F1230"/>
      <c r="G1230"/>
      <c r="H1230" s="1204" t="s">
        <v>1019</v>
      </c>
      <c r="I1230" s="1204"/>
      <c r="J1230"/>
      <c r="M1230" s="578"/>
      <c r="N1230" s="578"/>
      <c r="O1230" s="578"/>
    </row>
    <row r="1231" spans="2:24" s="102" customFormat="1" ht="12" customHeight="1" thickBot="1">
      <c r="B1231" s="506"/>
      <c r="C1231" s="506"/>
      <c r="D1231" s="60"/>
      <c r="E1231" s="60"/>
      <c r="F1231" s="60"/>
      <c r="G1231" s="60"/>
      <c r="H1231" s="1246" t="s">
        <v>1186</v>
      </c>
      <c r="I1231" s="1246"/>
      <c r="J1231"/>
      <c r="M1231" s="578"/>
      <c r="N1231" s="578"/>
      <c r="O1231" s="578"/>
    </row>
    <row r="1232" spans="2:24" s="102" customFormat="1" ht="12" customHeight="1">
      <c r="B1232"/>
      <c r="C1232"/>
      <c r="D1232"/>
      <c r="E1232"/>
      <c r="F1232"/>
      <c r="G1232"/>
      <c r="H1232" s="1228" t="s">
        <v>53</v>
      </c>
      <c r="I1232" s="1229"/>
      <c r="J1232"/>
    </row>
    <row r="1233" spans="1:14" s="102" customFormat="1" ht="12" customHeight="1" thickBot="1">
      <c r="B1233"/>
      <c r="C1233"/>
      <c r="D1233"/>
      <c r="E1233"/>
      <c r="F1233"/>
      <c r="G1233"/>
      <c r="H1233" s="1224" t="s">
        <v>52</v>
      </c>
      <c r="I1233" s="1225"/>
      <c r="J1233"/>
    </row>
    <row r="1234" spans="1:14" s="102" customFormat="1" ht="22.5">
      <c r="B1234" s="592" t="s">
        <v>1188</v>
      </c>
      <c r="C1234" s="592" t="s">
        <v>325</v>
      </c>
      <c r="D1234" s="592" t="s">
        <v>59</v>
      </c>
      <c r="E1234" s="592" t="s">
        <v>56</v>
      </c>
      <c r="F1234" s="592" t="s">
        <v>64</v>
      </c>
      <c r="G1234" s="592" t="s">
        <v>57</v>
      </c>
      <c r="H1234" s="592" t="s">
        <v>60</v>
      </c>
      <c r="I1234" s="592" t="s">
        <v>4791</v>
      </c>
      <c r="J1234"/>
    </row>
    <row r="1235" spans="1:14" s="102" customFormat="1" ht="12" customHeight="1">
      <c r="B1235" s="1258" t="s">
        <v>1189</v>
      </c>
      <c r="C1235" s="1145" t="s">
        <v>0</v>
      </c>
      <c r="D1235" s="593">
        <v>50</v>
      </c>
      <c r="E1235" s="593" t="s">
        <v>4813</v>
      </c>
      <c r="F1235" s="593" t="s">
        <v>4815</v>
      </c>
      <c r="G1235" s="593">
        <v>7895316653087</v>
      </c>
      <c r="H1235" s="662" t="s">
        <v>1191</v>
      </c>
      <c r="I1235" s="603">
        <v>2.1938999999999997</v>
      </c>
      <c r="J1235"/>
    </row>
    <row r="1236" spans="1:14" s="102" customFormat="1" ht="12" customHeight="1">
      <c r="B1236" s="1259"/>
      <c r="C1236" s="1145" t="s">
        <v>174</v>
      </c>
      <c r="D1236" s="593">
        <v>50</v>
      </c>
      <c r="E1236" s="593" t="s">
        <v>4813</v>
      </c>
      <c r="F1236" s="593" t="s">
        <v>4815</v>
      </c>
      <c r="G1236" s="593">
        <v>7895316653100</v>
      </c>
      <c r="H1236" s="662" t="s">
        <v>1193</v>
      </c>
      <c r="I1236" s="603">
        <v>2.0909</v>
      </c>
      <c r="J1236"/>
    </row>
    <row r="1237" spans="1:14" s="102" customFormat="1" ht="12" customHeight="1">
      <c r="A1237" s="181"/>
      <c r="B1237" s="1259"/>
      <c r="C1237" s="1145" t="s">
        <v>377</v>
      </c>
      <c r="D1237" s="593">
        <v>50</v>
      </c>
      <c r="E1237" s="593" t="s">
        <v>4813</v>
      </c>
      <c r="F1237" s="593" t="s">
        <v>4815</v>
      </c>
      <c r="G1237" s="593">
        <v>7895316653124</v>
      </c>
      <c r="H1237" s="662" t="s">
        <v>1195</v>
      </c>
      <c r="I1237" s="603">
        <v>1.9261000000000001</v>
      </c>
      <c r="J1237"/>
    </row>
    <row r="1238" spans="1:14" s="102" customFormat="1" ht="12" customHeight="1">
      <c r="B1238" s="1259"/>
      <c r="C1238" s="1145" t="s">
        <v>2</v>
      </c>
      <c r="D1238" s="593">
        <v>50</v>
      </c>
      <c r="E1238" s="593" t="s">
        <v>4813</v>
      </c>
      <c r="F1238" s="593" t="s">
        <v>4815</v>
      </c>
      <c r="G1238" s="593">
        <v>7895316653148</v>
      </c>
      <c r="H1238" s="662" t="s">
        <v>1197</v>
      </c>
      <c r="I1238" s="603">
        <v>1.7922</v>
      </c>
      <c r="J1238"/>
    </row>
    <row r="1239" spans="1:14" s="102" customFormat="1" ht="16.5" customHeight="1">
      <c r="A1239" s="588"/>
      <c r="B1239" s="1259"/>
      <c r="C1239" s="1145" t="s">
        <v>3</v>
      </c>
      <c r="D1239" s="593">
        <v>50</v>
      </c>
      <c r="E1239" s="593" t="s">
        <v>4813</v>
      </c>
      <c r="F1239" s="593" t="s">
        <v>4815</v>
      </c>
      <c r="G1239" s="593">
        <v>7895316653162</v>
      </c>
      <c r="H1239" s="662" t="s">
        <v>1199</v>
      </c>
      <c r="I1239" s="603">
        <v>1.6068</v>
      </c>
      <c r="J1239"/>
      <c r="K1239" s="568"/>
    </row>
    <row r="1240" spans="1:14" s="102" customFormat="1" ht="14.25" customHeight="1">
      <c r="A1240" s="578"/>
      <c r="B1240" s="1259"/>
      <c r="C1240" s="1145" t="s">
        <v>475</v>
      </c>
      <c r="D1240" s="593">
        <v>50</v>
      </c>
      <c r="E1240" s="593" t="s">
        <v>4813</v>
      </c>
      <c r="F1240" s="593" t="s">
        <v>4815</v>
      </c>
      <c r="G1240" s="593">
        <v>7895316653186</v>
      </c>
      <c r="H1240" s="662" t="s">
        <v>1201</v>
      </c>
      <c r="I1240" s="603">
        <v>1.6068</v>
      </c>
      <c r="J1240"/>
      <c r="K1240" s="569"/>
    </row>
    <row r="1241" spans="1:14" s="181" customFormat="1" ht="15" customHeight="1">
      <c r="A1241" s="588"/>
      <c r="B1241" s="1259"/>
      <c r="C1241" s="1145" t="s">
        <v>484</v>
      </c>
      <c r="D1241" s="593">
        <v>50</v>
      </c>
      <c r="E1241" s="593" t="s">
        <v>4813</v>
      </c>
      <c r="F1241" s="593" t="s">
        <v>4815</v>
      </c>
      <c r="G1241" s="593">
        <v>7895316653209</v>
      </c>
      <c r="H1241" s="662" t="s">
        <v>1203</v>
      </c>
      <c r="I1241" s="603">
        <v>1.6068</v>
      </c>
      <c r="J1241"/>
      <c r="K1241" s="102"/>
      <c r="L1241" s="102"/>
      <c r="M1241" s="497"/>
      <c r="N1241" s="497"/>
    </row>
    <row r="1242" spans="1:14" s="102" customFormat="1">
      <c r="A1242" s="589"/>
      <c r="B1242" s="1259"/>
      <c r="C1242" s="1145" t="s">
        <v>739</v>
      </c>
      <c r="D1242" s="593">
        <v>50</v>
      </c>
      <c r="E1242" s="593" t="s">
        <v>4813</v>
      </c>
      <c r="F1242" s="593" t="s">
        <v>4815</v>
      </c>
      <c r="G1242" s="593">
        <v>7895316653223</v>
      </c>
      <c r="H1242" s="662" t="s">
        <v>1205</v>
      </c>
      <c r="I1242" s="603">
        <v>1.6068</v>
      </c>
      <c r="J1242"/>
    </row>
    <row r="1243" spans="1:14" s="181" customFormat="1">
      <c r="A1243" s="578"/>
      <c r="B1243" s="1259"/>
      <c r="C1243" s="1145" t="s">
        <v>740</v>
      </c>
      <c r="D1243" s="593">
        <v>50</v>
      </c>
      <c r="E1243" s="593" t="s">
        <v>4813</v>
      </c>
      <c r="F1243" s="593" t="s">
        <v>4815</v>
      </c>
      <c r="G1243" s="593">
        <v>7895316653384</v>
      </c>
      <c r="H1243" s="662" t="s">
        <v>1207</v>
      </c>
      <c r="I1243" s="603">
        <v>1.6068</v>
      </c>
      <c r="J1243"/>
      <c r="K1243" s="102"/>
      <c r="L1243" s="102"/>
    </row>
    <row r="1244" spans="1:14" s="102" customFormat="1" ht="13.5" customHeight="1">
      <c r="A1244" s="578"/>
      <c r="B1244" s="1259"/>
      <c r="C1244" s="1145" t="s">
        <v>772</v>
      </c>
      <c r="D1244" s="593">
        <v>50</v>
      </c>
      <c r="E1244" s="593" t="s">
        <v>4813</v>
      </c>
      <c r="F1244" s="593" t="s">
        <v>4815</v>
      </c>
      <c r="G1244" s="593">
        <v>7895316653247</v>
      </c>
      <c r="H1244" s="662" t="s">
        <v>1209</v>
      </c>
      <c r="I1244" s="603">
        <v>1.6068</v>
      </c>
      <c r="J1244"/>
    </row>
    <row r="1245" spans="1:14" s="181" customFormat="1" ht="13.5" customHeight="1">
      <c r="A1245" s="102"/>
      <c r="B1245" s="1259"/>
      <c r="C1245" s="1145" t="s">
        <v>184</v>
      </c>
      <c r="D1245" s="593">
        <v>50</v>
      </c>
      <c r="E1245" s="593" t="s">
        <v>4813</v>
      </c>
      <c r="F1245" s="593" t="s">
        <v>4815</v>
      </c>
      <c r="G1245" s="593">
        <v>7895316653261</v>
      </c>
      <c r="H1245" s="662" t="s">
        <v>1211</v>
      </c>
      <c r="I1245" s="603">
        <v>1.6068</v>
      </c>
      <c r="J1245"/>
      <c r="K1245" s="102"/>
      <c r="L1245" s="102"/>
      <c r="M1245" s="568"/>
      <c r="N1245" s="568"/>
    </row>
    <row r="1246" spans="1:14" s="569" customFormat="1" ht="13.5" customHeight="1">
      <c r="A1246" s="102"/>
      <c r="B1246" s="1259"/>
      <c r="C1246" s="1145" t="s">
        <v>745</v>
      </c>
      <c r="D1246" s="593">
        <v>50</v>
      </c>
      <c r="E1246" s="593" t="s">
        <v>4813</v>
      </c>
      <c r="F1246" s="593" t="s">
        <v>4815</v>
      </c>
      <c r="G1246" s="593">
        <v>7895316653285</v>
      </c>
      <c r="H1246" s="662" t="s">
        <v>1213</v>
      </c>
      <c r="I1246" s="603">
        <v>1.6068</v>
      </c>
      <c r="J1246"/>
      <c r="K1246" s="102"/>
      <c r="L1246" s="102"/>
      <c r="M1246" s="1312"/>
      <c r="N1246" s="1312"/>
    </row>
    <row r="1247" spans="1:14" s="102" customFormat="1" ht="13.5" customHeight="1">
      <c r="B1247" s="1259"/>
      <c r="C1247" s="1145" t="s">
        <v>747</v>
      </c>
      <c r="D1247" s="593">
        <v>50</v>
      </c>
      <c r="E1247" s="593" t="s">
        <v>4813</v>
      </c>
      <c r="F1247" s="593" t="s">
        <v>4815</v>
      </c>
      <c r="G1247" s="593">
        <v>7895316653308</v>
      </c>
      <c r="H1247" s="662" t="s">
        <v>1215</v>
      </c>
      <c r="I1247" s="603">
        <v>1.6068</v>
      </c>
      <c r="J1247"/>
      <c r="M1247" s="1311"/>
      <c r="N1247" s="1311"/>
    </row>
    <row r="1248" spans="1:14" s="102" customFormat="1" ht="13.5" customHeight="1">
      <c r="B1248" s="1259"/>
      <c r="C1248" s="1145" t="s">
        <v>748</v>
      </c>
      <c r="D1248" s="593">
        <v>50</v>
      </c>
      <c r="E1248" s="593" t="s">
        <v>4813</v>
      </c>
      <c r="F1248" s="593" t="s">
        <v>4815</v>
      </c>
      <c r="G1248" s="593">
        <v>7895316653322</v>
      </c>
      <c r="H1248" s="662" t="s">
        <v>1217</v>
      </c>
      <c r="I1248" s="603">
        <v>1.6068</v>
      </c>
      <c r="J1248"/>
    </row>
    <row r="1249" spans="1:14" s="102" customFormat="1" ht="13.5" customHeight="1">
      <c r="B1249" s="1259"/>
      <c r="C1249" s="1145" t="s">
        <v>792</v>
      </c>
      <c r="D1249" s="593">
        <v>50</v>
      </c>
      <c r="E1249" s="593" t="s">
        <v>4813</v>
      </c>
      <c r="F1249" s="593" t="s">
        <v>4815</v>
      </c>
      <c r="G1249" s="593">
        <v>7895316653346</v>
      </c>
      <c r="H1249" s="662" t="s">
        <v>1219</v>
      </c>
      <c r="I1249" s="603">
        <v>1.6068</v>
      </c>
      <c r="J1249"/>
      <c r="M1249" s="570"/>
      <c r="N1249" s="570"/>
    </row>
    <row r="1250" spans="1:14" s="102" customFormat="1" ht="13.5" customHeight="1">
      <c r="B1250" s="1259"/>
      <c r="C1250" s="1145" t="s">
        <v>892</v>
      </c>
      <c r="D1250" s="593">
        <v>50</v>
      </c>
      <c r="E1250" s="593" t="s">
        <v>4813</v>
      </c>
      <c r="F1250" s="593" t="s">
        <v>4815</v>
      </c>
      <c r="G1250" s="593">
        <v>7895316653360</v>
      </c>
      <c r="H1250" s="662" t="s">
        <v>1221</v>
      </c>
      <c r="I1250" s="603">
        <v>1.6068</v>
      </c>
      <c r="J1250"/>
      <c r="M1250" s="65"/>
      <c r="N1250" s="556"/>
    </row>
    <row r="1251" spans="1:14" s="102" customFormat="1" ht="13.5" customHeight="1">
      <c r="B1251" s="1259"/>
      <c r="C1251" s="1145" t="s">
        <v>795</v>
      </c>
      <c r="D1251" s="593">
        <v>50</v>
      </c>
      <c r="E1251" s="593" t="s">
        <v>4813</v>
      </c>
      <c r="F1251" s="593" t="s">
        <v>4815</v>
      </c>
      <c r="G1251" s="593">
        <v>7895316657610</v>
      </c>
      <c r="H1251" s="662" t="s">
        <v>1223</v>
      </c>
      <c r="I1251" s="603">
        <v>2.0909</v>
      </c>
      <c r="J1251"/>
      <c r="M1251" s="65"/>
      <c r="N1251" s="556"/>
    </row>
    <row r="1252" spans="1:14" s="102" customFormat="1" ht="13.5" customHeight="1">
      <c r="B1252" s="1259"/>
      <c r="C1252" s="1145" t="s">
        <v>835</v>
      </c>
      <c r="D1252" s="593">
        <v>50</v>
      </c>
      <c r="E1252" s="593" t="s">
        <v>4813</v>
      </c>
      <c r="F1252" s="593" t="s">
        <v>4815</v>
      </c>
      <c r="G1252" s="593">
        <v>7895316657429</v>
      </c>
      <c r="H1252" s="662" t="s">
        <v>1224</v>
      </c>
      <c r="I1252" s="603">
        <v>2.3072000000000004</v>
      </c>
      <c r="J1252"/>
      <c r="M1252" s="65"/>
      <c r="N1252" s="556"/>
    </row>
    <row r="1253" spans="1:14" s="102" customFormat="1" ht="13.5" customHeight="1">
      <c r="B1253" s="1260"/>
      <c r="C1253" s="1145" t="s">
        <v>1022</v>
      </c>
      <c r="D1253" s="593">
        <v>50</v>
      </c>
      <c r="E1253" s="593" t="s">
        <v>4813</v>
      </c>
      <c r="F1253" s="593" t="s">
        <v>4815</v>
      </c>
      <c r="G1253" s="593">
        <v>7895316657450</v>
      </c>
      <c r="H1253" s="662" t="s">
        <v>1225</v>
      </c>
      <c r="I1253" s="603">
        <v>2.5131999999999999</v>
      </c>
      <c r="J1253"/>
      <c r="M1253" s="65"/>
      <c r="N1253" s="556"/>
    </row>
    <row r="1254" spans="1:14" s="102" customFormat="1" ht="13.5" customHeight="1">
      <c r="A1254" s="181"/>
      <c r="B1254" s="71"/>
      <c r="C1254" s="42"/>
      <c r="D1254" s="555"/>
      <c r="E1254" s="556"/>
      <c r="F1254" s="556"/>
      <c r="G1254" s="104"/>
      <c r="J1254"/>
      <c r="M1254" s="65"/>
      <c r="N1254" s="556"/>
    </row>
    <row r="1255" spans="1:14" s="102" customFormat="1" ht="13.5" customHeight="1">
      <c r="B1255" s="71"/>
      <c r="C1255" s="42"/>
      <c r="D1255" s="555"/>
      <c r="E1255" s="556"/>
      <c r="F1255" s="556"/>
      <c r="G1255" s="104"/>
      <c r="J1255"/>
      <c r="M1255" s="65"/>
      <c r="N1255" s="556"/>
    </row>
    <row r="1256" spans="1:14" s="102" customFormat="1" ht="13.5" customHeight="1" thickBot="1">
      <c r="A1256" s="181"/>
      <c r="B1256" s="1212" t="s">
        <v>4756</v>
      </c>
      <c r="C1256" s="1212"/>
      <c r="D1256" s="1212"/>
      <c r="E1256" s="622"/>
      <c r="F1256" s="622"/>
      <c r="G1256" s="622"/>
      <c r="H1256" s="1352" t="s">
        <v>1187</v>
      </c>
      <c r="I1256" s="1352"/>
      <c r="J1256"/>
      <c r="M1256" s="65"/>
      <c r="N1256" s="556"/>
    </row>
    <row r="1257" spans="1:14" s="102" customFormat="1" ht="13.5" customHeight="1" thickTop="1">
      <c r="B1257"/>
      <c r="C1257"/>
      <c r="D1257"/>
      <c r="E1257"/>
      <c r="F1257"/>
      <c r="G1257"/>
      <c r="H1257" s="1245" t="s">
        <v>4563</v>
      </c>
      <c r="I1257" s="1245"/>
      <c r="J1257"/>
      <c r="M1257" s="65"/>
      <c r="N1257" s="556"/>
    </row>
    <row r="1258" spans="1:14" s="102" customFormat="1" ht="22.5">
      <c r="A1258" s="181"/>
      <c r="B1258" s="592" t="s">
        <v>1188</v>
      </c>
      <c r="C1258" s="592" t="s">
        <v>325</v>
      </c>
      <c r="D1258" s="592" t="s">
        <v>59</v>
      </c>
      <c r="E1258" s="592" t="s">
        <v>56</v>
      </c>
      <c r="F1258" s="592" t="s">
        <v>64</v>
      </c>
      <c r="G1258" s="592" t="s">
        <v>57</v>
      </c>
      <c r="H1258" s="592" t="s">
        <v>60</v>
      </c>
      <c r="I1258" s="592" t="s">
        <v>4791</v>
      </c>
      <c r="J1258"/>
      <c r="M1258" s="65"/>
      <c r="N1258" s="556"/>
    </row>
    <row r="1259" spans="1:14" s="102" customFormat="1" ht="13.5" customHeight="1">
      <c r="A1259" s="181"/>
      <c r="B1259" s="1258" t="s">
        <v>1189</v>
      </c>
      <c r="C1259" s="645" t="s">
        <v>372</v>
      </c>
      <c r="D1259" s="593">
        <v>50</v>
      </c>
      <c r="E1259" s="593" t="s">
        <v>4813</v>
      </c>
      <c r="F1259" s="593" t="s">
        <v>4814</v>
      </c>
      <c r="G1259" s="593">
        <v>5900442181716</v>
      </c>
      <c r="H1259" s="670" t="s">
        <v>1190</v>
      </c>
      <c r="I1259" s="603">
        <v>1.4008</v>
      </c>
      <c r="J1259"/>
      <c r="M1259" s="65"/>
      <c r="N1259" s="556"/>
    </row>
    <row r="1260" spans="1:14" s="102" customFormat="1" ht="13.5" customHeight="1">
      <c r="B1260" s="1259"/>
      <c r="C1260" s="1145" t="s">
        <v>0</v>
      </c>
      <c r="D1260" s="593">
        <v>50</v>
      </c>
      <c r="E1260" s="593" t="s">
        <v>4813</v>
      </c>
      <c r="F1260" s="593" t="s">
        <v>4814</v>
      </c>
      <c r="G1260" s="593">
        <v>5900442181723</v>
      </c>
      <c r="H1260" s="662" t="s">
        <v>1192</v>
      </c>
      <c r="I1260" s="603">
        <v>1.3081</v>
      </c>
      <c r="J1260"/>
      <c r="M1260" s="65"/>
      <c r="N1260" s="556"/>
    </row>
    <row r="1261" spans="1:14" s="102" customFormat="1">
      <c r="B1261" s="1259"/>
      <c r="C1261" s="1145" t="s">
        <v>174</v>
      </c>
      <c r="D1261" s="593">
        <v>50</v>
      </c>
      <c r="E1261" s="593" t="s">
        <v>4813</v>
      </c>
      <c r="F1261" s="593" t="s">
        <v>4814</v>
      </c>
      <c r="G1261" s="593">
        <v>5900442181747</v>
      </c>
      <c r="H1261" s="662" t="s">
        <v>1194</v>
      </c>
      <c r="I1261" s="603">
        <v>1.236</v>
      </c>
      <c r="J1261"/>
      <c r="M1261" s="65"/>
      <c r="N1261" s="556"/>
    </row>
    <row r="1262" spans="1:14" s="102" customFormat="1">
      <c r="B1262" s="1259"/>
      <c r="C1262" s="1145" t="s">
        <v>377</v>
      </c>
      <c r="D1262" s="593">
        <v>50</v>
      </c>
      <c r="E1262" s="593" t="s">
        <v>4813</v>
      </c>
      <c r="F1262" s="593" t="s">
        <v>4814</v>
      </c>
      <c r="G1262" s="593">
        <v>5900442181761</v>
      </c>
      <c r="H1262" s="662" t="s">
        <v>1196</v>
      </c>
      <c r="I1262" s="603">
        <v>1.1844999999999999</v>
      </c>
      <c r="J1262"/>
      <c r="M1262" s="65"/>
      <c r="N1262" s="556"/>
    </row>
    <row r="1263" spans="1:14" s="102" customFormat="1">
      <c r="B1263" s="1259"/>
      <c r="C1263" s="1145" t="s">
        <v>2</v>
      </c>
      <c r="D1263" s="593">
        <v>50</v>
      </c>
      <c r="E1263" s="593" t="s">
        <v>4813</v>
      </c>
      <c r="F1263" s="593" t="s">
        <v>4814</v>
      </c>
      <c r="G1263" s="593">
        <v>5900442181792</v>
      </c>
      <c r="H1263" s="662" t="s">
        <v>1198</v>
      </c>
      <c r="I1263" s="603">
        <v>1.1124000000000001</v>
      </c>
      <c r="J1263"/>
      <c r="M1263" s="65"/>
      <c r="N1263" s="556"/>
    </row>
    <row r="1264" spans="1:14" s="102" customFormat="1">
      <c r="B1264" s="1259"/>
      <c r="C1264" s="1145" t="s">
        <v>3</v>
      </c>
      <c r="D1264" s="593">
        <v>50</v>
      </c>
      <c r="E1264" s="593" t="s">
        <v>4813</v>
      </c>
      <c r="F1264" s="593" t="s">
        <v>4814</v>
      </c>
      <c r="G1264" s="593">
        <v>5900442181808</v>
      </c>
      <c r="H1264" s="662" t="s">
        <v>1200</v>
      </c>
      <c r="I1264" s="603">
        <v>1.0609</v>
      </c>
      <c r="J1264"/>
      <c r="M1264" s="65"/>
      <c r="N1264" s="556"/>
    </row>
    <row r="1265" spans="1:14" s="102" customFormat="1">
      <c r="B1265" s="1259"/>
      <c r="C1265" s="1145" t="s">
        <v>475</v>
      </c>
      <c r="D1265" s="593">
        <v>50</v>
      </c>
      <c r="E1265" s="593" t="s">
        <v>4813</v>
      </c>
      <c r="F1265" s="593" t="s">
        <v>4814</v>
      </c>
      <c r="G1265" s="593">
        <v>5900442181921</v>
      </c>
      <c r="H1265" s="662" t="s">
        <v>1202</v>
      </c>
      <c r="I1265" s="603">
        <v>1.0197000000000001</v>
      </c>
      <c r="J1265"/>
      <c r="M1265" s="65"/>
      <c r="N1265" s="556"/>
    </row>
    <row r="1266" spans="1:14" s="102" customFormat="1">
      <c r="B1266" s="1259"/>
      <c r="C1266" s="1145" t="s">
        <v>484</v>
      </c>
      <c r="D1266" s="593">
        <v>50</v>
      </c>
      <c r="E1266" s="593" t="s">
        <v>4813</v>
      </c>
      <c r="F1266" s="593" t="s">
        <v>4814</v>
      </c>
      <c r="G1266" s="593">
        <v>5900442181945</v>
      </c>
      <c r="H1266" s="662" t="s">
        <v>1204</v>
      </c>
      <c r="I1266" s="603">
        <v>1.0197000000000001</v>
      </c>
      <c r="J1266"/>
      <c r="M1266" s="65"/>
      <c r="N1266" s="556"/>
    </row>
    <row r="1267" spans="1:14" s="102" customFormat="1">
      <c r="B1267" s="1259"/>
      <c r="C1267" s="1145" t="s">
        <v>739</v>
      </c>
      <c r="D1267" s="593">
        <v>50</v>
      </c>
      <c r="E1267" s="593" t="s">
        <v>4813</v>
      </c>
      <c r="F1267" s="593" t="s">
        <v>4814</v>
      </c>
      <c r="G1267" s="593">
        <v>5900442181952</v>
      </c>
      <c r="H1267" s="662" t="s">
        <v>1206</v>
      </c>
      <c r="I1267" s="603">
        <v>1.0197000000000001</v>
      </c>
      <c r="J1267"/>
      <c r="M1267" s="65"/>
      <c r="N1267" s="66"/>
    </row>
    <row r="1268" spans="1:14" s="102" customFormat="1">
      <c r="B1268" s="1259"/>
      <c r="C1268" s="1145" t="s">
        <v>740</v>
      </c>
      <c r="D1268" s="593">
        <v>50</v>
      </c>
      <c r="E1268" s="593" t="s">
        <v>4813</v>
      </c>
      <c r="F1268" s="593" t="s">
        <v>4814</v>
      </c>
      <c r="G1268" s="593">
        <v>5900442181969</v>
      </c>
      <c r="H1268" s="662" t="s">
        <v>1208</v>
      </c>
      <c r="I1268" s="603">
        <v>1.0197000000000001</v>
      </c>
      <c r="J1268"/>
      <c r="M1268" s="65"/>
      <c r="N1268" s="66"/>
    </row>
    <row r="1269" spans="1:14" s="102" customFormat="1" ht="14.25" customHeight="1">
      <c r="B1269" s="1259"/>
      <c r="C1269" s="1145" t="s">
        <v>772</v>
      </c>
      <c r="D1269" s="593">
        <v>50</v>
      </c>
      <c r="E1269" s="593" t="s">
        <v>4813</v>
      </c>
      <c r="F1269" s="593" t="s">
        <v>4814</v>
      </c>
      <c r="G1269" s="593">
        <v>5900442182072</v>
      </c>
      <c r="H1269" s="662" t="s">
        <v>1210</v>
      </c>
      <c r="I1269" s="603">
        <v>1.0197000000000001</v>
      </c>
      <c r="J1269"/>
      <c r="M1269" s="65"/>
      <c r="N1269" s="66"/>
    </row>
    <row r="1270" spans="1:14" s="102" customFormat="1" ht="15" customHeight="1">
      <c r="B1270" s="1259"/>
      <c r="C1270" s="1145" t="s">
        <v>184</v>
      </c>
      <c r="D1270" s="593">
        <v>50</v>
      </c>
      <c r="E1270" s="593" t="s">
        <v>4813</v>
      </c>
      <c r="F1270" s="593" t="s">
        <v>4814</v>
      </c>
      <c r="G1270" s="593">
        <v>5900442182089</v>
      </c>
      <c r="H1270" s="662" t="s">
        <v>1212</v>
      </c>
      <c r="I1270" s="603">
        <v>1.0094000000000001</v>
      </c>
      <c r="J1270"/>
    </row>
    <row r="1271" spans="1:14" s="102" customFormat="1">
      <c r="B1271" s="1259"/>
      <c r="C1271" s="1145" t="s">
        <v>745</v>
      </c>
      <c r="D1271" s="593">
        <v>50</v>
      </c>
      <c r="E1271" s="593" t="s">
        <v>4813</v>
      </c>
      <c r="F1271" s="593" t="s">
        <v>4814</v>
      </c>
      <c r="G1271" s="593">
        <v>5900442182096</v>
      </c>
      <c r="H1271" s="662" t="s">
        <v>1214</v>
      </c>
      <c r="I1271" s="603">
        <v>1.0197000000000001</v>
      </c>
      <c r="J1271"/>
    </row>
    <row r="1272" spans="1:14" s="583" customFormat="1" ht="14.25">
      <c r="A1272" s="102"/>
      <c r="B1272" s="1259"/>
      <c r="C1272" s="1145" t="s">
        <v>747</v>
      </c>
      <c r="D1272" s="593">
        <v>50</v>
      </c>
      <c r="E1272" s="593" t="s">
        <v>4813</v>
      </c>
      <c r="F1272" s="593" t="s">
        <v>4814</v>
      </c>
      <c r="G1272" s="593">
        <v>5900442182102</v>
      </c>
      <c r="H1272" s="662" t="s">
        <v>1216</v>
      </c>
      <c r="I1272" s="603">
        <v>1.0197000000000001</v>
      </c>
      <c r="J1272"/>
      <c r="K1272" s="102"/>
      <c r="L1272" s="102"/>
    </row>
    <row r="1273" spans="1:14" s="567" customFormat="1" ht="14.25">
      <c r="A1273" s="102"/>
      <c r="B1273" s="1259"/>
      <c r="C1273" s="1145" t="s">
        <v>748</v>
      </c>
      <c r="D1273" s="593">
        <v>50</v>
      </c>
      <c r="E1273" s="593" t="s">
        <v>4813</v>
      </c>
      <c r="F1273" s="593" t="s">
        <v>4814</v>
      </c>
      <c r="G1273" s="593">
        <v>5900442182119</v>
      </c>
      <c r="H1273" s="662" t="s">
        <v>1218</v>
      </c>
      <c r="I1273" s="603">
        <v>1.0197000000000001</v>
      </c>
      <c r="J1273"/>
      <c r="K1273" s="102"/>
      <c r="L1273" s="102"/>
    </row>
    <row r="1274" spans="1:14" s="583" customFormat="1" ht="14.25">
      <c r="A1274" s="102"/>
      <c r="B1274" s="1259"/>
      <c r="C1274" s="1145" t="s">
        <v>792</v>
      </c>
      <c r="D1274" s="593">
        <v>50</v>
      </c>
      <c r="E1274" s="593" t="s">
        <v>4813</v>
      </c>
      <c r="F1274" s="593" t="s">
        <v>4814</v>
      </c>
      <c r="G1274" s="593">
        <v>5900442182126</v>
      </c>
      <c r="H1274" s="662" t="s">
        <v>1220</v>
      </c>
      <c r="I1274" s="603">
        <v>1.0197000000000001</v>
      </c>
      <c r="J1274"/>
      <c r="K1274" s="102"/>
      <c r="L1274" s="102"/>
    </row>
    <row r="1275" spans="1:14" s="567" customFormat="1" ht="14.25">
      <c r="A1275" s="102"/>
      <c r="B1275" s="1260"/>
      <c r="C1275" s="1145" t="s">
        <v>892</v>
      </c>
      <c r="D1275" s="593">
        <v>50</v>
      </c>
      <c r="E1275" s="593" t="s">
        <v>4813</v>
      </c>
      <c r="F1275" s="593" t="s">
        <v>4814</v>
      </c>
      <c r="G1275" s="593">
        <v>5900442182133</v>
      </c>
      <c r="H1275" s="662" t="s">
        <v>1222</v>
      </c>
      <c r="I1275" s="603">
        <v>1.0197000000000001</v>
      </c>
      <c r="J1275"/>
      <c r="K1275" s="102"/>
      <c r="L1275" s="102"/>
    </row>
    <row r="1276" spans="1:14" s="567" customFormat="1" ht="14.25">
      <c r="A1276" s="102"/>
      <c r="B1276"/>
      <c r="C1276"/>
      <c r="D1276"/>
      <c r="E1276"/>
      <c r="F1276"/>
      <c r="G1276"/>
      <c r="H1276"/>
      <c r="I1276"/>
      <c r="J1276"/>
      <c r="K1276" s="102"/>
      <c r="L1276" s="102"/>
    </row>
    <row r="1277" spans="1:14" s="567" customFormat="1" ht="27.75" thickBot="1">
      <c r="A1277" s="102"/>
      <c r="B1277" s="94" t="s">
        <v>4624</v>
      </c>
      <c r="C1277" s="95"/>
      <c r="D1277" s="96"/>
      <c r="E1277" s="97"/>
      <c r="F1277" s="97"/>
      <c r="G1277" s="97"/>
      <c r="H1277" s="1352" t="s">
        <v>729</v>
      </c>
      <c r="I1277" s="1352"/>
      <c r="J1277"/>
      <c r="K1277" s="102"/>
      <c r="L1277" s="102"/>
    </row>
    <row r="1278" spans="1:14" s="567" customFormat="1" ht="14.25">
      <c r="A1278" s="102"/>
      <c r="B1278" s="92"/>
      <c r="C1278" s="92"/>
      <c r="D1278" s="92"/>
      <c r="E1278" s="93"/>
      <c r="F1278" s="92"/>
      <c r="G1278" s="92"/>
      <c r="H1278" s="1245" t="s">
        <v>4563</v>
      </c>
      <c r="I1278" s="1245"/>
      <c r="J1278"/>
      <c r="K1278" s="102"/>
      <c r="L1278" s="102"/>
    </row>
    <row r="1279" spans="1:14" s="567" customFormat="1" ht="27.75" customHeight="1">
      <c r="A1279" s="102"/>
      <c r="B1279" s="646" t="s">
        <v>1029</v>
      </c>
      <c r="C1279" s="646" t="s">
        <v>325</v>
      </c>
      <c r="D1279" s="646" t="s">
        <v>59</v>
      </c>
      <c r="E1279" s="646" t="s">
        <v>56</v>
      </c>
      <c r="F1279" s="646" t="s">
        <v>64</v>
      </c>
      <c r="G1279" s="646" t="s">
        <v>57</v>
      </c>
      <c r="H1279" s="646" t="s">
        <v>60</v>
      </c>
      <c r="I1279" s="646" t="s">
        <v>4791</v>
      </c>
      <c r="J1279"/>
      <c r="K1279" s="102"/>
      <c r="L1279" s="102"/>
    </row>
    <row r="1280" spans="1:14" s="567" customFormat="1" ht="14.25">
      <c r="A1280" s="102"/>
      <c r="B1280" s="1261" t="s">
        <v>1105</v>
      </c>
      <c r="C1280" s="613" t="s">
        <v>1031</v>
      </c>
      <c r="D1280" s="593">
        <v>50</v>
      </c>
      <c r="E1280" s="593" t="s">
        <v>4812</v>
      </c>
      <c r="F1280" s="593" t="s">
        <v>4815</v>
      </c>
      <c r="G1280" s="593">
        <v>3157625572331</v>
      </c>
      <c r="H1280" s="647" t="s">
        <v>1226</v>
      </c>
      <c r="I1280" s="648">
        <v>2.1012</v>
      </c>
      <c r="J1280"/>
      <c r="K1280" s="102"/>
      <c r="L1280" s="102"/>
    </row>
    <row r="1281" spans="1:20" s="567" customFormat="1" ht="14.25">
      <c r="A1281" s="102"/>
      <c r="B1281" s="1262"/>
      <c r="C1281" s="613" t="s">
        <v>1033</v>
      </c>
      <c r="D1281" s="593">
        <v>50</v>
      </c>
      <c r="E1281" s="593" t="s">
        <v>4812</v>
      </c>
      <c r="F1281" s="593" t="s">
        <v>4815</v>
      </c>
      <c r="G1281" s="593">
        <v>3157625585409</v>
      </c>
      <c r="H1281" s="647" t="s">
        <v>1227</v>
      </c>
      <c r="I1281" s="648">
        <v>1.5759000000000001</v>
      </c>
      <c r="J1281"/>
      <c r="K1281" s="102"/>
      <c r="L1281" s="102"/>
    </row>
    <row r="1282" spans="1:20" s="567" customFormat="1" ht="14.25">
      <c r="A1282" s="102"/>
      <c r="B1282" s="1262"/>
      <c r="C1282" s="613" t="s">
        <v>1035</v>
      </c>
      <c r="D1282" s="593">
        <v>100</v>
      </c>
      <c r="E1282" s="593" t="s">
        <v>4813</v>
      </c>
      <c r="F1282" s="593" t="s">
        <v>4815</v>
      </c>
      <c r="G1282" s="593">
        <v>3157625572348</v>
      </c>
      <c r="H1282" s="647" t="s">
        <v>1228</v>
      </c>
      <c r="I1282" s="648">
        <v>1.5449999999999999</v>
      </c>
      <c r="J1282"/>
      <c r="K1282" s="102"/>
      <c r="L1282" s="102"/>
    </row>
    <row r="1283" spans="1:20" s="567" customFormat="1" ht="14.25">
      <c r="A1283" s="102"/>
      <c r="B1283" s="1262"/>
      <c r="C1283" s="613" t="s">
        <v>1037</v>
      </c>
      <c r="D1283" s="593">
        <v>100</v>
      </c>
      <c r="E1283" s="593" t="s">
        <v>4813</v>
      </c>
      <c r="F1283" s="593" t="s">
        <v>4815</v>
      </c>
      <c r="G1283" s="593">
        <v>3157625595453</v>
      </c>
      <c r="H1283" s="647" t="s">
        <v>1229</v>
      </c>
      <c r="I1283" s="648">
        <v>1.5449999999999999</v>
      </c>
      <c r="J1283"/>
      <c r="K1283" s="102"/>
      <c r="L1283" s="102"/>
    </row>
    <row r="1284" spans="1:20" s="567" customFormat="1" ht="14.25">
      <c r="A1284" s="102"/>
      <c r="B1284" s="1262"/>
      <c r="C1284" s="613" t="s">
        <v>1039</v>
      </c>
      <c r="D1284" s="593">
        <v>100</v>
      </c>
      <c r="E1284" s="593" t="s">
        <v>4812</v>
      </c>
      <c r="F1284" s="593" t="s">
        <v>4815</v>
      </c>
      <c r="G1284" s="593">
        <v>3157625572355</v>
      </c>
      <c r="H1284" s="647" t="s">
        <v>1230</v>
      </c>
      <c r="I1284" s="648">
        <v>1.5449999999999999</v>
      </c>
      <c r="J1284"/>
      <c r="K1284" s="102"/>
      <c r="L1284" s="102"/>
    </row>
    <row r="1285" spans="1:20" s="567" customFormat="1" ht="14.25">
      <c r="A1285" s="583"/>
      <c r="B1285" s="1262"/>
      <c r="C1285" s="613" t="s">
        <v>1093</v>
      </c>
      <c r="D1285" s="593">
        <v>100</v>
      </c>
      <c r="E1285" s="593" t="s">
        <v>4812</v>
      </c>
      <c r="F1285" s="593" t="s">
        <v>4815</v>
      </c>
      <c r="G1285" s="593">
        <v>3157625595477</v>
      </c>
      <c r="H1285" s="647" t="s">
        <v>1231</v>
      </c>
      <c r="I1285" s="648">
        <v>1.3905000000000001</v>
      </c>
      <c r="J1285"/>
      <c r="K1285" s="102"/>
      <c r="L1285" s="102"/>
    </row>
    <row r="1286" spans="1:20" s="567" customFormat="1" ht="14.25">
      <c r="B1286" s="1262"/>
      <c r="C1286" s="613" t="s">
        <v>1041</v>
      </c>
      <c r="D1286" s="593">
        <v>100</v>
      </c>
      <c r="E1286" s="593" t="s">
        <v>4812</v>
      </c>
      <c r="F1286" s="593" t="s">
        <v>4815</v>
      </c>
      <c r="G1286" s="593">
        <v>3157625572362</v>
      </c>
      <c r="H1286" s="647" t="s">
        <v>1232</v>
      </c>
      <c r="I1286" s="648">
        <v>1.3905000000000001</v>
      </c>
      <c r="J1286"/>
      <c r="K1286" s="102"/>
      <c r="L1286" s="102"/>
    </row>
    <row r="1287" spans="1:20" s="567" customFormat="1" ht="14.25">
      <c r="A1287" s="583"/>
      <c r="B1287" s="1262"/>
      <c r="C1287" s="613" t="s">
        <v>1043</v>
      </c>
      <c r="D1287" s="593">
        <v>100</v>
      </c>
      <c r="E1287" s="593" t="s">
        <v>4812</v>
      </c>
      <c r="F1287" s="593" t="s">
        <v>4815</v>
      </c>
      <c r="G1287" s="593">
        <v>3157625595484</v>
      </c>
      <c r="H1287" s="647" t="s">
        <v>1233</v>
      </c>
      <c r="I1287" s="648">
        <v>1.3905000000000001</v>
      </c>
      <c r="J1287"/>
      <c r="K1287" s="102"/>
      <c r="L1287" s="102"/>
    </row>
    <row r="1288" spans="1:20" s="567" customFormat="1" ht="14.25">
      <c r="B1288" s="1262"/>
      <c r="C1288" s="613" t="s">
        <v>1045</v>
      </c>
      <c r="D1288" s="593">
        <v>100</v>
      </c>
      <c r="E1288" s="593" t="s">
        <v>4813</v>
      </c>
      <c r="F1288" s="593" t="s">
        <v>4815</v>
      </c>
      <c r="G1288" s="593">
        <v>3157625595491</v>
      </c>
      <c r="H1288" s="647" t="s">
        <v>1234</v>
      </c>
      <c r="I1288" s="648">
        <v>1.3905000000000001</v>
      </c>
      <c r="J1288"/>
      <c r="K1288" s="102"/>
      <c r="L1288" s="102"/>
    </row>
    <row r="1289" spans="1:20" s="102" customFormat="1" ht="14.25">
      <c r="A1289" s="567"/>
      <c r="B1289" s="1262"/>
      <c r="C1289" s="613" t="s">
        <v>1235</v>
      </c>
      <c r="D1289" s="593">
        <v>100</v>
      </c>
      <c r="E1289" s="593" t="s">
        <v>4812</v>
      </c>
      <c r="F1289" s="593" t="s">
        <v>4815</v>
      </c>
      <c r="G1289" s="593">
        <v>3157625595507</v>
      </c>
      <c r="H1289" s="647" t="s">
        <v>1236</v>
      </c>
      <c r="I1289" s="648">
        <v>1.3905000000000001</v>
      </c>
      <c r="J1289"/>
    </row>
    <row r="1290" spans="1:20" s="102" customFormat="1" ht="14.25">
      <c r="A1290" s="567"/>
      <c r="B1290" s="1262"/>
      <c r="C1290" s="613" t="s">
        <v>1047</v>
      </c>
      <c r="D1290" s="593">
        <v>100</v>
      </c>
      <c r="E1290" s="593" t="s">
        <v>4812</v>
      </c>
      <c r="F1290" s="593" t="s">
        <v>4815</v>
      </c>
      <c r="G1290" s="593">
        <v>3157625595514</v>
      </c>
      <c r="H1290" s="647" t="s">
        <v>1237</v>
      </c>
      <c r="I1290" s="648">
        <v>1.3905000000000001</v>
      </c>
      <c r="J1290"/>
    </row>
    <row r="1291" spans="1:20" s="181" customFormat="1" ht="14.25">
      <c r="A1291" s="567"/>
      <c r="B1291" s="1262"/>
      <c r="C1291" s="613" t="s">
        <v>1238</v>
      </c>
      <c r="D1291" s="593">
        <v>100</v>
      </c>
      <c r="E1291" s="593" t="s">
        <v>4812</v>
      </c>
      <c r="F1291" s="593" t="s">
        <v>4815</v>
      </c>
      <c r="G1291" s="593">
        <v>3157625595521</v>
      </c>
      <c r="H1291" s="647" t="s">
        <v>1239</v>
      </c>
      <c r="I1291" s="648">
        <v>1.3905000000000001</v>
      </c>
      <c r="J1291"/>
      <c r="K1291" s="102"/>
      <c r="L1291" s="102"/>
    </row>
    <row r="1292" spans="1:20" s="102" customFormat="1" ht="14.25">
      <c r="A1292" s="567"/>
      <c r="B1292" s="1262"/>
      <c r="C1292" s="613" t="s">
        <v>1240</v>
      </c>
      <c r="D1292" s="593">
        <v>100</v>
      </c>
      <c r="E1292" s="593" t="s">
        <v>4812</v>
      </c>
      <c r="F1292" s="593" t="s">
        <v>4815</v>
      </c>
      <c r="G1292" s="593">
        <v>3157625595538</v>
      </c>
      <c r="H1292" s="647" t="s">
        <v>1241</v>
      </c>
      <c r="I1292" s="648">
        <v>1.3905000000000001</v>
      </c>
      <c r="J1292"/>
    </row>
    <row r="1293" spans="1:20" s="181" customFormat="1" ht="15.75" customHeight="1">
      <c r="A1293" s="567"/>
      <c r="B1293" s="1263"/>
      <c r="C1293" s="613" t="s">
        <v>1049</v>
      </c>
      <c r="D1293" s="593">
        <v>100</v>
      </c>
      <c r="E1293" s="593" t="s">
        <v>4812</v>
      </c>
      <c r="F1293" s="593" t="s">
        <v>4815</v>
      </c>
      <c r="G1293" s="593">
        <v>3157625595545</v>
      </c>
      <c r="H1293" s="647" t="s">
        <v>1242</v>
      </c>
      <c r="I1293" s="648">
        <v>1.3905000000000001</v>
      </c>
      <c r="J1293"/>
      <c r="K1293" s="102"/>
      <c r="L1293" s="102"/>
      <c r="M1293" s="496"/>
      <c r="N1293" s="496"/>
      <c r="O1293" s="496"/>
      <c r="Q1293" s="496"/>
      <c r="R1293" s="496"/>
      <c r="S1293" s="496"/>
      <c r="T1293" s="496"/>
    </row>
    <row r="1294" spans="1:20" s="590" customFormat="1" ht="14.25">
      <c r="A1294" s="567"/>
      <c r="B1294"/>
      <c r="C1294"/>
      <c r="D1294"/>
      <c r="E1294"/>
      <c r="F1294"/>
      <c r="G1294"/>
      <c r="H1294"/>
      <c r="I1294"/>
      <c r="J1294"/>
      <c r="K1294" s="102"/>
      <c r="L1294" s="102"/>
      <c r="M1294" s="1142"/>
      <c r="N1294" s="1324"/>
      <c r="O1294" s="1324"/>
    </row>
    <row r="1295" spans="1:20" s="102" customFormat="1" ht="24.95" customHeight="1" thickBot="1">
      <c r="A1295" s="567"/>
      <c r="B1295" s="94" t="s">
        <v>4624</v>
      </c>
      <c r="C1295" s="95"/>
      <c r="D1295" s="96"/>
      <c r="E1295" s="97"/>
      <c r="F1295" s="97"/>
      <c r="G1295" s="97"/>
      <c r="H1295" s="1352" t="s">
        <v>729</v>
      </c>
      <c r="I1295" s="1352"/>
      <c r="J1295"/>
      <c r="N1295" s="1314"/>
      <c r="O1295" s="1314"/>
    </row>
    <row r="1296" spans="1:20" s="102" customFormat="1" ht="24.95" customHeight="1">
      <c r="A1296" s="567"/>
      <c r="B1296" s="92"/>
      <c r="C1296" s="92"/>
      <c r="D1296" s="92"/>
      <c r="E1296" s="93"/>
      <c r="F1296" s="92"/>
      <c r="G1296" s="92"/>
      <c r="H1296" s="1245" t="s">
        <v>4563</v>
      </c>
      <c r="I1296" s="1245"/>
      <c r="J1296"/>
      <c r="M1296" s="570"/>
      <c r="N1296" s="570"/>
      <c r="O1296" s="570"/>
    </row>
    <row r="1297" spans="1:16" s="102" customFormat="1" ht="15">
      <c r="A1297" s="567"/>
      <c r="B1297" s="646" t="s">
        <v>1029</v>
      </c>
      <c r="C1297" s="646" t="s">
        <v>325</v>
      </c>
      <c r="D1297" s="646" t="s">
        <v>59</v>
      </c>
      <c r="E1297" s="646" t="s">
        <v>56</v>
      </c>
      <c r="F1297" s="646" t="s">
        <v>64</v>
      </c>
      <c r="G1297" s="646" t="s">
        <v>57</v>
      </c>
      <c r="H1297" s="646" t="s">
        <v>60</v>
      </c>
      <c r="I1297" s="646" t="s">
        <v>4791</v>
      </c>
      <c r="J1297"/>
      <c r="M1297" s="104"/>
      <c r="N1297" s="72"/>
      <c r="O1297" s="556"/>
    </row>
    <row r="1298" spans="1:16" s="102" customFormat="1" ht="14.25">
      <c r="A1298" s="567"/>
      <c r="B1298" s="1261" t="s">
        <v>1030</v>
      </c>
      <c r="C1298" s="613" t="s">
        <v>1031</v>
      </c>
      <c r="D1298" s="593">
        <v>50</v>
      </c>
      <c r="E1298" s="593" t="s">
        <v>4813</v>
      </c>
      <c r="F1298" s="593" t="s">
        <v>4815</v>
      </c>
      <c r="G1298" s="593">
        <v>3157625679405</v>
      </c>
      <c r="H1298" s="647" t="s">
        <v>1032</v>
      </c>
      <c r="I1298" s="648">
        <v>0.90639999999999998</v>
      </c>
      <c r="J1298"/>
      <c r="M1298" s="104"/>
      <c r="N1298" s="72"/>
      <c r="O1298" s="556"/>
    </row>
    <row r="1299" spans="1:16" s="102" customFormat="1" ht="14.25">
      <c r="A1299" s="567"/>
      <c r="B1299" s="1262"/>
      <c r="C1299" s="613" t="s">
        <v>1033</v>
      </c>
      <c r="D1299" s="593">
        <v>50</v>
      </c>
      <c r="E1299" s="593" t="s">
        <v>4813</v>
      </c>
      <c r="F1299" s="593" t="s">
        <v>4815</v>
      </c>
      <c r="G1299" s="593">
        <v>3157625679429</v>
      </c>
      <c r="H1299" s="647" t="s">
        <v>1034</v>
      </c>
      <c r="I1299" s="648">
        <v>0.90639999999999998</v>
      </c>
      <c r="J1299"/>
      <c r="M1299" s="104"/>
      <c r="N1299" s="72"/>
      <c r="O1299" s="556"/>
    </row>
    <row r="1300" spans="1:16" s="102" customFormat="1" ht="14.25">
      <c r="A1300" s="567"/>
      <c r="B1300" s="1262"/>
      <c r="C1300" s="613" t="s">
        <v>1035</v>
      </c>
      <c r="D1300" s="593">
        <v>50</v>
      </c>
      <c r="E1300" s="593" t="s">
        <v>4813</v>
      </c>
      <c r="F1300" s="593" t="s">
        <v>4815</v>
      </c>
      <c r="G1300" s="593">
        <v>3157625679436</v>
      </c>
      <c r="H1300" s="647" t="s">
        <v>1036</v>
      </c>
      <c r="I1300" s="648">
        <v>0.90639999999999998</v>
      </c>
      <c r="J1300"/>
      <c r="M1300" s="564"/>
      <c r="N1300" s="72"/>
      <c r="O1300" s="564"/>
    </row>
    <row r="1301" spans="1:16" s="102" customFormat="1" ht="14.25">
      <c r="A1301" s="567"/>
      <c r="B1301" s="1262"/>
      <c r="C1301" s="613" t="s">
        <v>1037</v>
      </c>
      <c r="D1301" s="593">
        <v>50</v>
      </c>
      <c r="E1301" s="593" t="s">
        <v>4813</v>
      </c>
      <c r="F1301" s="593" t="s">
        <v>4815</v>
      </c>
      <c r="G1301" s="593">
        <v>3157625679443</v>
      </c>
      <c r="H1301" s="647" t="s">
        <v>1038</v>
      </c>
      <c r="I1301" s="648">
        <v>0.90639999999999998</v>
      </c>
      <c r="J1301"/>
      <c r="M1301" s="104"/>
      <c r="N1301" s="72"/>
      <c r="O1301" s="556"/>
    </row>
    <row r="1302" spans="1:16" s="102" customFormat="1">
      <c r="B1302" s="1262"/>
      <c r="C1302" s="613" t="s">
        <v>1039</v>
      </c>
      <c r="D1302" s="593">
        <v>50</v>
      </c>
      <c r="E1302" s="593" t="s">
        <v>4813</v>
      </c>
      <c r="F1302" s="593" t="s">
        <v>4815</v>
      </c>
      <c r="G1302" s="593">
        <v>3157625679481</v>
      </c>
      <c r="H1302" s="647" t="s">
        <v>1040</v>
      </c>
      <c r="I1302" s="648">
        <v>0.90639999999999998</v>
      </c>
      <c r="J1302"/>
      <c r="M1302" s="104"/>
      <c r="N1302" s="72"/>
      <c r="O1302" s="556"/>
    </row>
    <row r="1303" spans="1:16" s="102" customFormat="1">
      <c r="B1303" s="1262"/>
      <c r="C1303" s="613" t="s">
        <v>1041</v>
      </c>
      <c r="D1303" s="593">
        <v>50</v>
      </c>
      <c r="E1303" s="593" t="s">
        <v>4813</v>
      </c>
      <c r="F1303" s="593" t="s">
        <v>4815</v>
      </c>
      <c r="G1303" s="593">
        <v>3157625679504</v>
      </c>
      <c r="H1303" s="647" t="s">
        <v>1042</v>
      </c>
      <c r="I1303" s="648">
        <v>0.90639999999999998</v>
      </c>
      <c r="J1303"/>
      <c r="M1303" s="564"/>
      <c r="N1303" s="72"/>
      <c r="O1303" s="564"/>
    </row>
    <row r="1304" spans="1:16" s="102" customFormat="1" ht="13.5" customHeight="1">
      <c r="A1304" s="181"/>
      <c r="B1304" s="1262"/>
      <c r="C1304" s="613" t="s">
        <v>1043</v>
      </c>
      <c r="D1304" s="593">
        <v>50</v>
      </c>
      <c r="E1304" s="593" t="s">
        <v>4813</v>
      </c>
      <c r="F1304" s="593" t="s">
        <v>4815</v>
      </c>
      <c r="G1304" s="593">
        <v>3157625679511</v>
      </c>
      <c r="H1304" s="647" t="s">
        <v>1044</v>
      </c>
      <c r="I1304" s="648">
        <v>0.90639999999999998</v>
      </c>
      <c r="J1304"/>
      <c r="L1304" s="568"/>
      <c r="M1304" s="104"/>
      <c r="N1304" s="72"/>
      <c r="O1304" s="556"/>
    </row>
    <row r="1305" spans="1:16" s="102" customFormat="1">
      <c r="B1305" s="1262"/>
      <c r="C1305" s="613" t="s">
        <v>1045</v>
      </c>
      <c r="D1305" s="593">
        <v>50</v>
      </c>
      <c r="E1305" s="593" t="s">
        <v>4813</v>
      </c>
      <c r="F1305" s="593" t="s">
        <v>4815</v>
      </c>
      <c r="G1305" s="593">
        <v>3157625679528</v>
      </c>
      <c r="H1305" s="647" t="s">
        <v>1046</v>
      </c>
      <c r="I1305" s="648">
        <v>0.90639999999999998</v>
      </c>
      <c r="J1305"/>
      <c r="L1305" s="569"/>
      <c r="M1305" s="104"/>
      <c r="N1305" s="72"/>
      <c r="O1305" s="556"/>
    </row>
    <row r="1306" spans="1:16" s="102" customFormat="1">
      <c r="A1306" s="181"/>
      <c r="B1306" s="1262"/>
      <c r="C1306" s="613" t="s">
        <v>1047</v>
      </c>
      <c r="D1306" s="593">
        <v>50</v>
      </c>
      <c r="E1306" s="593" t="s">
        <v>4813</v>
      </c>
      <c r="F1306" s="593" t="s">
        <v>4815</v>
      </c>
      <c r="G1306" s="593">
        <v>3157625679535</v>
      </c>
      <c r="H1306" s="647" t="s">
        <v>1048</v>
      </c>
      <c r="I1306" s="648">
        <v>0.90639999999999998</v>
      </c>
      <c r="J1306"/>
      <c r="M1306" s="104"/>
      <c r="N1306" s="72"/>
      <c r="O1306" s="556"/>
    </row>
    <row r="1307" spans="1:16" s="102" customFormat="1">
      <c r="A1307" s="590"/>
      <c r="B1307" s="1263"/>
      <c r="C1307" s="613" t="s">
        <v>1049</v>
      </c>
      <c r="D1307" s="593">
        <v>50</v>
      </c>
      <c r="E1307" s="593" t="s">
        <v>4813</v>
      </c>
      <c r="F1307" s="593" t="s">
        <v>4815</v>
      </c>
      <c r="G1307" s="593">
        <v>3157625679559</v>
      </c>
      <c r="H1307" s="647" t="s">
        <v>1050</v>
      </c>
      <c r="I1307" s="648">
        <v>0.90639999999999998</v>
      </c>
      <c r="J1307"/>
      <c r="M1307" s="104"/>
      <c r="N1307" s="105"/>
      <c r="O1307" s="556"/>
    </row>
    <row r="1308" spans="1:16" s="102" customFormat="1">
      <c r="B1308"/>
      <c r="C1308"/>
      <c r="D1308"/>
      <c r="E1308"/>
      <c r="F1308"/>
      <c r="G1308"/>
      <c r="H1308"/>
      <c r="I1308"/>
      <c r="J1308"/>
      <c r="M1308" s="104"/>
      <c r="N1308" s="105"/>
      <c r="O1308" s="556"/>
    </row>
    <row r="1309" spans="1:16" s="102" customFormat="1" ht="27.75" thickBot="1">
      <c r="B1309" s="1105" t="s">
        <v>4625</v>
      </c>
      <c r="C1309" s="100"/>
      <c r="D1309" s="100"/>
      <c r="E1309" s="97"/>
      <c r="F1309" s="97"/>
      <c r="G1309" s="97"/>
      <c r="H1309" s="1241"/>
      <c r="I1309" s="1241"/>
      <c r="J1309"/>
      <c r="K1309"/>
    </row>
    <row r="1310" spans="1:16" s="102" customFormat="1" ht="14.25">
      <c r="C1310" s="92"/>
      <c r="D1310" s="92"/>
      <c r="E1310" s="92"/>
      <c r="F1310" s="93"/>
      <c r="G1310" s="92"/>
      <c r="H1310" s="1206" t="s">
        <v>73</v>
      </c>
      <c r="I1310" s="1206"/>
      <c r="J1310"/>
      <c r="K1310"/>
      <c r="N1310" s="104"/>
      <c r="O1310" s="105"/>
      <c r="P1310" s="106"/>
    </row>
    <row r="1311" spans="1:16" s="102" customFormat="1" ht="15">
      <c r="B1311" s="646" t="s">
        <v>1029</v>
      </c>
      <c r="C1311" s="646" t="s">
        <v>325</v>
      </c>
      <c r="D1311" s="646" t="s">
        <v>59</v>
      </c>
      <c r="E1311" s="646" t="s">
        <v>56</v>
      </c>
      <c r="F1311" s="646" t="s">
        <v>64</v>
      </c>
      <c r="G1311" s="646" t="s">
        <v>57</v>
      </c>
      <c r="H1311" s="646" t="s">
        <v>60</v>
      </c>
      <c r="I1311" s="646" t="s">
        <v>4791</v>
      </c>
      <c r="J1311"/>
      <c r="K1311"/>
      <c r="N1311" s="104"/>
      <c r="O1311" s="105"/>
      <c r="P1311" s="106"/>
    </row>
    <row r="1312" spans="1:16" s="102" customFormat="1">
      <c r="B1312" s="1190" t="s">
        <v>6071</v>
      </c>
      <c r="C1312" s="613" t="s">
        <v>1051</v>
      </c>
      <c r="D1312" s="593">
        <v>50</v>
      </c>
      <c r="E1312" s="593" t="s">
        <v>4813</v>
      </c>
      <c r="F1312" s="593" t="s">
        <v>4815</v>
      </c>
      <c r="G1312" s="593">
        <v>3157625736108</v>
      </c>
      <c r="H1312" s="647" t="s">
        <v>1052</v>
      </c>
      <c r="I1312" s="648">
        <v>1.5656000000000001</v>
      </c>
      <c r="J1312"/>
      <c r="K1312"/>
      <c r="N1312" s="104"/>
      <c r="O1312" s="105"/>
      <c r="P1312" s="106"/>
    </row>
    <row r="1313" spans="2:17" s="102" customFormat="1">
      <c r="B1313" s="1191"/>
      <c r="C1313" s="613" t="s">
        <v>1054</v>
      </c>
      <c r="D1313" s="593">
        <v>50</v>
      </c>
      <c r="E1313" s="593" t="s">
        <v>4812</v>
      </c>
      <c r="F1313" s="593" t="s">
        <v>4815</v>
      </c>
      <c r="G1313" s="593">
        <v>3157625736009</v>
      </c>
      <c r="H1313" s="647" t="s">
        <v>1055</v>
      </c>
      <c r="I1313" s="648">
        <v>1.3493000000000002</v>
      </c>
      <c r="J1313"/>
      <c r="K1313"/>
      <c r="N1313" s="104"/>
      <c r="O1313" s="105"/>
      <c r="P1313" s="106"/>
    </row>
    <row r="1314" spans="2:17" s="102" customFormat="1" ht="12.75" customHeight="1">
      <c r="B1314" s="1191"/>
      <c r="C1314" s="613" t="s">
        <v>1031</v>
      </c>
      <c r="D1314" s="593">
        <v>50</v>
      </c>
      <c r="E1314" s="593" t="s">
        <v>4812</v>
      </c>
      <c r="F1314" s="593" t="s">
        <v>4815</v>
      </c>
      <c r="G1314" s="593">
        <v>3157625736016</v>
      </c>
      <c r="H1314" s="647" t="s">
        <v>1057</v>
      </c>
      <c r="I1314" s="648">
        <v>1.3184</v>
      </c>
      <c r="J1314"/>
      <c r="K1314"/>
      <c r="M1314" s="568"/>
      <c r="N1314" s="104"/>
      <c r="O1314" s="105"/>
      <c r="P1314" s="106"/>
    </row>
    <row r="1315" spans="2:17" s="102" customFormat="1">
      <c r="B1315" s="1192"/>
      <c r="C1315" s="613" t="s">
        <v>1035</v>
      </c>
      <c r="D1315" s="593">
        <v>50</v>
      </c>
      <c r="E1315" s="593" t="s">
        <v>4812</v>
      </c>
      <c r="F1315" s="593" t="s">
        <v>4815</v>
      </c>
      <c r="G1315" s="593">
        <v>3157625736023</v>
      </c>
      <c r="H1315" s="647" t="s">
        <v>1059</v>
      </c>
      <c r="I1315" s="648">
        <v>1.2772000000000001</v>
      </c>
      <c r="J1315"/>
      <c r="K1315"/>
      <c r="M1315" s="569"/>
      <c r="N1315" s="104"/>
      <c r="O1315" s="105"/>
      <c r="P1315" s="106"/>
    </row>
    <row r="1316" spans="2:17" s="102" customFormat="1" ht="15">
      <c r="B1316" s="646" t="s">
        <v>1029</v>
      </c>
      <c r="C1316" s="646" t="s">
        <v>325</v>
      </c>
      <c r="D1316" s="646" t="s">
        <v>59</v>
      </c>
      <c r="E1316" s="646" t="s">
        <v>56</v>
      </c>
      <c r="F1316" s="646" t="s">
        <v>64</v>
      </c>
      <c r="G1316" s="646" t="s">
        <v>57</v>
      </c>
      <c r="H1316" s="646" t="s">
        <v>60</v>
      </c>
      <c r="I1316" s="646" t="s">
        <v>4791</v>
      </c>
      <c r="J1316"/>
      <c r="K1316"/>
    </row>
    <row r="1317" spans="2:17" s="102" customFormat="1">
      <c r="B1317" s="1190" t="s">
        <v>6072</v>
      </c>
      <c r="C1317" s="613" t="s">
        <v>1051</v>
      </c>
      <c r="D1317" s="593">
        <v>50</v>
      </c>
      <c r="E1317" s="593" t="s">
        <v>4812</v>
      </c>
      <c r="F1317" s="593" t="s">
        <v>4815</v>
      </c>
      <c r="G1317" s="593">
        <v>3157625736078</v>
      </c>
      <c r="H1317" s="647" t="s">
        <v>1053</v>
      </c>
      <c r="I1317" s="648">
        <v>2.2351000000000001</v>
      </c>
      <c r="J1317"/>
      <c r="K1317"/>
    </row>
    <row r="1318" spans="2:17" s="102" customFormat="1">
      <c r="B1318" s="1191"/>
      <c r="C1318" s="613" t="s">
        <v>1054</v>
      </c>
      <c r="D1318" s="593">
        <v>50</v>
      </c>
      <c r="E1318" s="593" t="s">
        <v>4813</v>
      </c>
      <c r="F1318" s="593" t="s">
        <v>4815</v>
      </c>
      <c r="G1318" s="593">
        <v>3157625736085</v>
      </c>
      <c r="H1318" s="647" t="s">
        <v>1056</v>
      </c>
      <c r="I1318" s="648">
        <v>1.9055000000000002</v>
      </c>
      <c r="J1318"/>
      <c r="K1318"/>
    </row>
    <row r="1319" spans="2:17" s="181" customFormat="1" ht="14.25" customHeight="1">
      <c r="B1319" s="1191"/>
      <c r="C1319" s="613" t="s">
        <v>1031</v>
      </c>
      <c r="D1319" s="593">
        <v>50</v>
      </c>
      <c r="E1319" s="593" t="s">
        <v>4812</v>
      </c>
      <c r="F1319" s="593" t="s">
        <v>4815</v>
      </c>
      <c r="G1319" s="593">
        <v>3157625736092</v>
      </c>
      <c r="H1319" s="647" t="s">
        <v>1058</v>
      </c>
      <c r="I1319" s="648">
        <v>1.9261000000000001</v>
      </c>
      <c r="J1319"/>
      <c r="K1319"/>
      <c r="L1319" s="568"/>
      <c r="M1319" s="102"/>
    </row>
    <row r="1320" spans="2:17" s="102" customFormat="1" ht="12" customHeight="1">
      <c r="B1320" s="1192"/>
      <c r="C1320" s="613" t="s">
        <v>1035</v>
      </c>
      <c r="D1320" s="593">
        <v>50</v>
      </c>
      <c r="E1320" s="593" t="s">
        <v>4812</v>
      </c>
      <c r="F1320" s="593" t="s">
        <v>4815</v>
      </c>
      <c r="G1320" s="593">
        <v>3157625736122</v>
      </c>
      <c r="H1320" s="647" t="s">
        <v>1060</v>
      </c>
      <c r="I1320" s="648">
        <v>1.8025</v>
      </c>
      <c r="J1320"/>
      <c r="K1320"/>
      <c r="L1320" s="569"/>
    </row>
    <row r="1321" spans="2:17" s="181" customFormat="1" ht="12" customHeight="1">
      <c r="B1321" s="646" t="s">
        <v>1029</v>
      </c>
      <c r="C1321" s="646" t="s">
        <v>325</v>
      </c>
      <c r="D1321" s="646" t="s">
        <v>59</v>
      </c>
      <c r="E1321" s="646" t="s">
        <v>56</v>
      </c>
      <c r="F1321" s="646" t="s">
        <v>64</v>
      </c>
      <c r="G1321" s="646" t="s">
        <v>57</v>
      </c>
      <c r="H1321" s="646" t="s">
        <v>60</v>
      </c>
      <c r="I1321" s="646" t="s">
        <v>4791</v>
      </c>
      <c r="J1321"/>
      <c r="K1321"/>
      <c r="L1321" s="102"/>
      <c r="M1321" s="102"/>
      <c r="N1321" s="568"/>
      <c r="O1321" s="568"/>
      <c r="P1321" s="568"/>
      <c r="Q1321" s="568"/>
    </row>
    <row r="1322" spans="2:17" s="181" customFormat="1" ht="12" customHeight="1">
      <c r="B1322" s="1190" t="s">
        <v>6073</v>
      </c>
      <c r="C1322" s="613" t="s">
        <v>1051</v>
      </c>
      <c r="D1322" s="593">
        <v>50</v>
      </c>
      <c r="E1322" s="593" t="s">
        <v>4813</v>
      </c>
      <c r="F1322" s="593" t="s">
        <v>4815</v>
      </c>
      <c r="G1322" s="593">
        <v>3157625736115</v>
      </c>
      <c r="H1322" s="647" t="s">
        <v>1063</v>
      </c>
      <c r="I1322" s="648">
        <v>3.2856999999999998</v>
      </c>
      <c r="J1322"/>
      <c r="K1322"/>
      <c r="L1322" s="102"/>
      <c r="M1322" s="102"/>
      <c r="N1322" s="568"/>
      <c r="O1322" s="568"/>
      <c r="P1322" s="568"/>
      <c r="Q1322" s="568"/>
    </row>
    <row r="1323" spans="2:17" s="102" customFormat="1" ht="12" customHeight="1">
      <c r="B1323" s="1191"/>
      <c r="C1323" s="613" t="s">
        <v>1054</v>
      </c>
      <c r="D1323" s="593">
        <v>50</v>
      </c>
      <c r="E1323" s="593" t="s">
        <v>4813</v>
      </c>
      <c r="F1323" s="593" t="s">
        <v>4815</v>
      </c>
      <c r="G1323" s="593">
        <v>3157625736047</v>
      </c>
      <c r="H1323" s="647" t="s">
        <v>1065</v>
      </c>
      <c r="I1323" s="648">
        <v>2.7707000000000002</v>
      </c>
      <c r="J1323"/>
      <c r="K1323"/>
    </row>
    <row r="1324" spans="2:17" s="102" customFormat="1" ht="12" customHeight="1">
      <c r="B1324" s="1191"/>
      <c r="C1324" s="613" t="s">
        <v>1031</v>
      </c>
      <c r="D1324" s="593">
        <v>50</v>
      </c>
      <c r="E1324" s="593" t="s">
        <v>4813</v>
      </c>
      <c r="F1324" s="593" t="s">
        <v>4815</v>
      </c>
      <c r="G1324" s="593">
        <v>3157625736054</v>
      </c>
      <c r="H1324" s="647" t="s">
        <v>1067</v>
      </c>
      <c r="I1324" s="648">
        <v>2.5337999999999998</v>
      </c>
      <c r="J1324"/>
      <c r="K1324"/>
    </row>
    <row r="1325" spans="2:17" s="490" customFormat="1" ht="12" customHeight="1">
      <c r="B1325" s="1192"/>
      <c r="C1325" s="613" t="s">
        <v>1035</v>
      </c>
      <c r="D1325" s="593">
        <v>50</v>
      </c>
      <c r="E1325" s="593" t="s">
        <v>4813</v>
      </c>
      <c r="F1325" s="593" t="s">
        <v>4815</v>
      </c>
      <c r="G1325" s="593">
        <v>3157625736061</v>
      </c>
      <c r="H1325" s="647" t="s">
        <v>1069</v>
      </c>
      <c r="I1325" s="648">
        <v>2.7810000000000001</v>
      </c>
      <c r="J1325"/>
      <c r="K1325"/>
      <c r="L1325" s="102"/>
      <c r="M1325" s="102"/>
    </row>
    <row r="1326" spans="2:17" s="102" customFormat="1" ht="12" customHeight="1">
      <c r="B1326" s="646" t="s">
        <v>1029</v>
      </c>
      <c r="C1326" s="646" t="s">
        <v>325</v>
      </c>
      <c r="D1326" s="646" t="s">
        <v>59</v>
      </c>
      <c r="E1326" s="646" t="s">
        <v>56</v>
      </c>
      <c r="F1326" s="646" t="s">
        <v>64</v>
      </c>
      <c r="G1326" s="646" t="s">
        <v>57</v>
      </c>
      <c r="H1326" s="646" t="s">
        <v>60</v>
      </c>
      <c r="I1326" s="646" t="s">
        <v>4791</v>
      </c>
      <c r="J1326"/>
      <c r="K1326"/>
      <c r="M1326" s="181"/>
    </row>
    <row r="1327" spans="2:17" s="102" customFormat="1" ht="11.25" customHeight="1">
      <c r="B1327" s="1190" t="s">
        <v>6074</v>
      </c>
      <c r="C1327" s="613" t="s">
        <v>1051</v>
      </c>
      <c r="D1327" s="593">
        <v>50</v>
      </c>
      <c r="E1327" s="593" t="s">
        <v>4813</v>
      </c>
      <c r="F1327" s="593" t="s">
        <v>4815</v>
      </c>
      <c r="G1327" s="593">
        <v>3157625736139</v>
      </c>
      <c r="H1327" s="647" t="s">
        <v>1064</v>
      </c>
      <c r="I1327" s="648">
        <v>2.9973000000000001</v>
      </c>
      <c r="J1327"/>
      <c r="K1327"/>
      <c r="M1327" s="640"/>
    </row>
    <row r="1328" spans="2:17" s="102" customFormat="1">
      <c r="B1328" s="1191"/>
      <c r="C1328" s="613" t="s">
        <v>1054</v>
      </c>
      <c r="D1328" s="593">
        <v>50</v>
      </c>
      <c r="E1328" s="593" t="s">
        <v>4813</v>
      </c>
      <c r="F1328" s="593" t="s">
        <v>4815</v>
      </c>
      <c r="G1328" s="593">
        <v>3157625736146</v>
      </c>
      <c r="H1328" s="647" t="s">
        <v>1066</v>
      </c>
      <c r="I1328" s="648">
        <v>2.5544000000000002</v>
      </c>
      <c r="J1328"/>
      <c r="K1328"/>
    </row>
    <row r="1329" spans="2:13" s="102" customFormat="1" ht="10.5" customHeight="1">
      <c r="B1329" s="1191"/>
      <c r="C1329" s="613" t="s">
        <v>1031</v>
      </c>
      <c r="D1329" s="593">
        <v>50</v>
      </c>
      <c r="E1329" s="593" t="s">
        <v>4812</v>
      </c>
      <c r="F1329" s="593" t="s">
        <v>4815</v>
      </c>
      <c r="G1329" s="593">
        <v>3157625736153</v>
      </c>
      <c r="H1329" s="647" t="s">
        <v>1068</v>
      </c>
      <c r="I1329" s="648">
        <v>2.4308000000000001</v>
      </c>
      <c r="J1329"/>
      <c r="K1329"/>
      <c r="L1329" s="568"/>
    </row>
    <row r="1330" spans="2:13" s="102" customFormat="1">
      <c r="B1330" s="1192"/>
      <c r="C1330" s="613" t="s">
        <v>1035</v>
      </c>
      <c r="D1330" s="593">
        <v>50</v>
      </c>
      <c r="E1330" s="593" t="s">
        <v>4812</v>
      </c>
      <c r="F1330" s="593" t="s">
        <v>4815</v>
      </c>
      <c r="G1330" s="593">
        <v>3157625736177</v>
      </c>
      <c r="H1330" s="647" t="s">
        <v>1070</v>
      </c>
      <c r="I1330" s="648">
        <v>2.3174999999999999</v>
      </c>
      <c r="J1330"/>
      <c r="K1330"/>
      <c r="L1330" s="569"/>
    </row>
    <row r="1331" spans="2:13" s="490" customFormat="1" ht="13.5" thickBot="1">
      <c r="B1331" s="102"/>
      <c r="C1331"/>
      <c r="D1331"/>
      <c r="E1331"/>
      <c r="F1331"/>
      <c r="G1331"/>
      <c r="H1331"/>
      <c r="I1331"/>
      <c r="J1331"/>
      <c r="K1331"/>
      <c r="L1331" s="102"/>
      <c r="M1331" s="102"/>
    </row>
    <row r="1332" spans="2:13" s="102" customFormat="1" ht="27.75" thickBot="1">
      <c r="B1332" s="1193" t="s">
        <v>4626</v>
      </c>
      <c r="C1332" s="1193"/>
      <c r="D1332" s="1193"/>
      <c r="E1332" s="97"/>
      <c r="F1332" s="97"/>
      <c r="G1332" s="97"/>
      <c r="H1332" s="1228" t="s">
        <v>53</v>
      </c>
      <c r="I1332" s="1229"/>
      <c r="J1332"/>
      <c r="K1332"/>
    </row>
    <row r="1333" spans="2:13" s="102" customFormat="1" ht="13.5" thickBot="1">
      <c r="D1333" s="1121"/>
      <c r="E1333"/>
      <c r="F1333"/>
      <c r="G1333"/>
      <c r="H1333" s="1224" t="s">
        <v>52</v>
      </c>
      <c r="I1333" s="1225"/>
      <c r="J1333"/>
      <c r="K1333"/>
    </row>
    <row r="1334" spans="2:13" s="102" customFormat="1" ht="15">
      <c r="B1334" s="646" t="s">
        <v>1029</v>
      </c>
      <c r="C1334" s="646" t="s">
        <v>325</v>
      </c>
      <c r="D1334" s="646" t="s">
        <v>59</v>
      </c>
      <c r="E1334" s="98" t="s">
        <v>56</v>
      </c>
      <c r="F1334" s="646" t="s">
        <v>64</v>
      </c>
      <c r="G1334" s="646" t="s">
        <v>57</v>
      </c>
      <c r="H1334" s="646" t="s">
        <v>60</v>
      </c>
      <c r="I1334" s="646" t="s">
        <v>4791</v>
      </c>
      <c r="J1334"/>
      <c r="K1334"/>
    </row>
    <row r="1335" spans="2:13" s="102" customFormat="1">
      <c r="B1335" s="1194" t="s">
        <v>6071</v>
      </c>
      <c r="C1335" s="613" t="s">
        <v>1031</v>
      </c>
      <c r="D1335" s="593">
        <v>50</v>
      </c>
      <c r="E1335" s="593" t="s">
        <v>4812</v>
      </c>
      <c r="F1335" s="593" t="s">
        <v>4815</v>
      </c>
      <c r="G1335" s="593">
        <v>3157625736184</v>
      </c>
      <c r="H1335" s="647" t="s">
        <v>1071</v>
      </c>
      <c r="I1335" s="648">
        <v>1.4625999999999999</v>
      </c>
      <c r="J1335"/>
      <c r="K1335"/>
      <c r="M1335" s="181"/>
    </row>
    <row r="1336" spans="2:13" s="102" customFormat="1" ht="12.75" customHeight="1">
      <c r="B1336" s="1195"/>
      <c r="C1336" s="613" t="s">
        <v>1035</v>
      </c>
      <c r="D1336" s="593">
        <v>50</v>
      </c>
      <c r="E1336" s="593" t="s">
        <v>4812</v>
      </c>
      <c r="F1336" s="593" t="s">
        <v>4815</v>
      </c>
      <c r="G1336" s="593">
        <v>3157625736191</v>
      </c>
      <c r="H1336" s="647" t="s">
        <v>1073</v>
      </c>
      <c r="I1336" s="648">
        <v>1.4214</v>
      </c>
      <c r="J1336"/>
      <c r="K1336"/>
      <c r="M1336" s="1158"/>
    </row>
    <row r="1337" spans="2:13" s="102" customFormat="1" ht="12.75" customHeight="1">
      <c r="B1337" s="1195"/>
      <c r="C1337" s="613" t="s">
        <v>1037</v>
      </c>
      <c r="D1337" s="593">
        <v>50</v>
      </c>
      <c r="E1337" s="593" t="s">
        <v>4812</v>
      </c>
      <c r="F1337" s="593" t="s">
        <v>4815</v>
      </c>
      <c r="G1337" s="593">
        <v>3157625736207</v>
      </c>
      <c r="H1337" s="647" t="s">
        <v>1075</v>
      </c>
      <c r="I1337" s="648">
        <v>1.3390000000000002</v>
      </c>
      <c r="J1337"/>
      <c r="K1337"/>
    </row>
    <row r="1338" spans="2:13" s="102" customFormat="1" ht="12.75" customHeight="1">
      <c r="B1338" s="1195"/>
      <c r="C1338" s="613" t="s">
        <v>1039</v>
      </c>
      <c r="D1338" s="593">
        <v>50</v>
      </c>
      <c r="E1338" s="593" t="s">
        <v>4812</v>
      </c>
      <c r="F1338" s="593" t="s">
        <v>4815</v>
      </c>
      <c r="G1338" s="593">
        <v>3157625736214</v>
      </c>
      <c r="H1338" s="647" t="s">
        <v>1077</v>
      </c>
      <c r="I1338" s="648">
        <v>1.3802000000000001</v>
      </c>
      <c r="J1338"/>
      <c r="K1338"/>
      <c r="M1338" s="496"/>
    </row>
    <row r="1339" spans="2:13" s="102" customFormat="1" ht="12.75" customHeight="1">
      <c r="B1339" s="1195"/>
      <c r="C1339" s="613" t="s">
        <v>1041</v>
      </c>
      <c r="D1339" s="593">
        <v>50</v>
      </c>
      <c r="E1339" s="593" t="s">
        <v>4812</v>
      </c>
      <c r="F1339" s="593" t="s">
        <v>4815</v>
      </c>
      <c r="G1339" s="593">
        <v>3157625736221</v>
      </c>
      <c r="H1339" s="647" t="s">
        <v>1079</v>
      </c>
      <c r="I1339" s="648">
        <v>1.3802000000000001</v>
      </c>
      <c r="J1339"/>
      <c r="K1339"/>
      <c r="M1339" s="572"/>
    </row>
    <row r="1340" spans="2:13" s="102" customFormat="1" ht="12.75" customHeight="1">
      <c r="B1340" s="1195"/>
      <c r="C1340" s="613" t="s">
        <v>1045</v>
      </c>
      <c r="D1340" s="593">
        <v>50</v>
      </c>
      <c r="E1340" s="593" t="s">
        <v>4812</v>
      </c>
      <c r="F1340" s="593" t="s">
        <v>4815</v>
      </c>
      <c r="G1340" s="593">
        <v>3157625736238</v>
      </c>
      <c r="H1340" s="647" t="s">
        <v>1081</v>
      </c>
      <c r="I1340" s="648">
        <v>1.3802000000000001</v>
      </c>
      <c r="J1340"/>
      <c r="K1340"/>
    </row>
    <row r="1341" spans="2:13" s="102" customFormat="1" ht="12.75" customHeight="1">
      <c r="B1341" s="1196"/>
      <c r="C1341" s="613" t="s">
        <v>1047</v>
      </c>
      <c r="D1341" s="593">
        <v>50</v>
      </c>
      <c r="E1341" s="593" t="s">
        <v>4812</v>
      </c>
      <c r="F1341" s="593" t="s">
        <v>4815</v>
      </c>
      <c r="G1341" s="593">
        <v>3157625736245</v>
      </c>
      <c r="H1341" s="647" t="s">
        <v>1083</v>
      </c>
      <c r="I1341" s="648">
        <v>1.3390000000000002</v>
      </c>
      <c r="J1341"/>
      <c r="K1341"/>
      <c r="L1341" s="181"/>
    </row>
    <row r="1342" spans="2:13" s="490" customFormat="1" ht="12.75" customHeight="1">
      <c r="B1342" s="646" t="s">
        <v>1029</v>
      </c>
      <c r="C1342" s="646" t="s">
        <v>325</v>
      </c>
      <c r="D1342" s="646" t="s">
        <v>59</v>
      </c>
      <c r="E1342" s="98" t="s">
        <v>56</v>
      </c>
      <c r="F1342" s="646" t="s">
        <v>64</v>
      </c>
      <c r="G1342" s="646" t="s">
        <v>57</v>
      </c>
      <c r="H1342" s="646" t="s">
        <v>60</v>
      </c>
      <c r="I1342" s="646" t="s">
        <v>4791</v>
      </c>
      <c r="J1342"/>
      <c r="K1342"/>
      <c r="L1342" s="640"/>
      <c r="M1342" s="102"/>
    </row>
    <row r="1343" spans="2:13" s="102" customFormat="1" ht="12.75" customHeight="1">
      <c r="B1343" s="1190" t="s">
        <v>6072</v>
      </c>
      <c r="C1343" s="613" t="s">
        <v>1031</v>
      </c>
      <c r="D1343" s="593">
        <v>50</v>
      </c>
      <c r="E1343" s="593" t="s">
        <v>4812</v>
      </c>
      <c r="F1343" s="593" t="s">
        <v>4815</v>
      </c>
      <c r="G1343" s="593">
        <v>3157625736344</v>
      </c>
      <c r="H1343" s="647" t="s">
        <v>1072</v>
      </c>
      <c r="I1343" s="648">
        <v>2.06</v>
      </c>
      <c r="J1343"/>
      <c r="K1343"/>
    </row>
    <row r="1344" spans="2:13" s="102" customFormat="1" ht="12.75" customHeight="1">
      <c r="B1344" s="1191"/>
      <c r="C1344" s="613" t="s">
        <v>1035</v>
      </c>
      <c r="D1344" s="593">
        <v>50</v>
      </c>
      <c r="E1344" s="593" t="s">
        <v>4812</v>
      </c>
      <c r="F1344" s="593" t="s">
        <v>4815</v>
      </c>
      <c r="G1344" s="593">
        <v>3157625736351</v>
      </c>
      <c r="H1344" s="647" t="s">
        <v>1074</v>
      </c>
      <c r="I1344" s="648">
        <v>1.9879</v>
      </c>
      <c r="J1344"/>
      <c r="K1344"/>
    </row>
    <row r="1345" spans="2:14" s="102" customFormat="1">
      <c r="B1345" s="1191"/>
      <c r="C1345" s="613" t="s">
        <v>1037</v>
      </c>
      <c r="D1345" s="593">
        <v>50</v>
      </c>
      <c r="E1345" s="593" t="s">
        <v>4812</v>
      </c>
      <c r="F1345" s="593" t="s">
        <v>4815</v>
      </c>
      <c r="G1345" s="593">
        <v>3157625736368</v>
      </c>
      <c r="H1345" s="647" t="s">
        <v>1076</v>
      </c>
      <c r="I1345" s="648">
        <v>1.9158000000000002</v>
      </c>
      <c r="J1345"/>
      <c r="K1345"/>
    </row>
    <row r="1346" spans="2:14" s="102" customFormat="1" ht="13.5" customHeight="1">
      <c r="B1346" s="1191"/>
      <c r="C1346" s="613" t="s">
        <v>1039</v>
      </c>
      <c r="D1346" s="593">
        <v>50</v>
      </c>
      <c r="E1346" s="593" t="s">
        <v>4812</v>
      </c>
      <c r="F1346" s="593" t="s">
        <v>4815</v>
      </c>
      <c r="G1346" s="593">
        <v>3157625736375</v>
      </c>
      <c r="H1346" s="647" t="s">
        <v>1078</v>
      </c>
      <c r="I1346" s="648">
        <v>1.9158000000000002</v>
      </c>
      <c r="J1346"/>
      <c r="K1346"/>
      <c r="M1346" s="496"/>
    </row>
    <row r="1347" spans="2:14" s="102" customFormat="1" ht="13.5" customHeight="1">
      <c r="B1347" s="1191"/>
      <c r="C1347" s="613" t="s">
        <v>1041</v>
      </c>
      <c r="D1347" s="593">
        <v>50</v>
      </c>
      <c r="E1347" s="593" t="s">
        <v>4812</v>
      </c>
      <c r="F1347" s="593" t="s">
        <v>4815</v>
      </c>
      <c r="G1347" s="593">
        <v>3157625736382</v>
      </c>
      <c r="H1347" s="647" t="s">
        <v>1080</v>
      </c>
      <c r="I1347" s="648">
        <v>1.9158000000000002</v>
      </c>
      <c r="J1347"/>
      <c r="K1347"/>
      <c r="M1347" s="572"/>
    </row>
    <row r="1348" spans="2:14" s="102" customFormat="1" ht="13.5" customHeight="1">
      <c r="B1348" s="1191"/>
      <c r="C1348" s="613" t="s">
        <v>1045</v>
      </c>
      <c r="D1348" s="593">
        <v>50</v>
      </c>
      <c r="E1348" s="593" t="s">
        <v>4812</v>
      </c>
      <c r="F1348" s="593" t="s">
        <v>4815</v>
      </c>
      <c r="G1348" s="593">
        <v>3157625736399</v>
      </c>
      <c r="H1348" s="647" t="s">
        <v>1082</v>
      </c>
      <c r="I1348" s="648">
        <v>1.9158000000000002</v>
      </c>
      <c r="J1348"/>
      <c r="K1348"/>
    </row>
    <row r="1349" spans="2:14" s="102" customFormat="1" ht="13.5" customHeight="1">
      <c r="B1349" s="1192"/>
      <c r="C1349" s="613" t="s">
        <v>1047</v>
      </c>
      <c r="D1349" s="593">
        <v>50</v>
      </c>
      <c r="E1349" s="593" t="s">
        <v>4812</v>
      </c>
      <c r="F1349" s="593" t="s">
        <v>4815</v>
      </c>
      <c r="G1349" s="593">
        <v>3157625736405</v>
      </c>
      <c r="H1349" s="647" t="s">
        <v>1084</v>
      </c>
      <c r="I1349" s="648">
        <v>1.9158000000000002</v>
      </c>
      <c r="J1349"/>
      <c r="K1349"/>
    </row>
    <row r="1350" spans="2:14" s="102" customFormat="1" ht="13.5" customHeight="1">
      <c r="B1350" s="646" t="s">
        <v>1029</v>
      </c>
      <c r="C1350" s="646" t="s">
        <v>325</v>
      </c>
      <c r="D1350" s="646" t="s">
        <v>59</v>
      </c>
      <c r="E1350" s="98" t="s">
        <v>56</v>
      </c>
      <c r="F1350" s="646" t="s">
        <v>64</v>
      </c>
      <c r="G1350" s="646" t="s">
        <v>57</v>
      </c>
      <c r="H1350" s="646" t="s">
        <v>60</v>
      </c>
      <c r="I1350" s="646" t="s">
        <v>4791</v>
      </c>
      <c r="J1350"/>
      <c r="K1350"/>
      <c r="L1350" s="181"/>
    </row>
    <row r="1351" spans="2:14" s="102" customFormat="1" ht="13.5" customHeight="1">
      <c r="B1351" s="1197" t="s">
        <v>1061</v>
      </c>
      <c r="C1351" s="613" t="s">
        <v>1031</v>
      </c>
      <c r="D1351" s="593">
        <v>50</v>
      </c>
      <c r="E1351" s="593" t="s">
        <v>4813</v>
      </c>
      <c r="F1351" s="593" t="s">
        <v>4815</v>
      </c>
      <c r="G1351" s="593">
        <v>3157625736252</v>
      </c>
      <c r="H1351" s="647" t="s">
        <v>1085</v>
      </c>
      <c r="I1351" s="648">
        <v>2.8325</v>
      </c>
      <c r="J1351"/>
      <c r="K1351"/>
      <c r="L1351" s="1158"/>
    </row>
    <row r="1352" spans="2:14" s="102" customFormat="1" ht="13.5" customHeight="1">
      <c r="B1352" s="1198"/>
      <c r="C1352" s="613" t="s">
        <v>1035</v>
      </c>
      <c r="D1352" s="593">
        <v>50</v>
      </c>
      <c r="E1352" s="593" t="s">
        <v>4813</v>
      </c>
      <c r="F1352" s="593" t="s">
        <v>4815</v>
      </c>
      <c r="G1352" s="593">
        <v>3157625736269</v>
      </c>
      <c r="H1352" s="647" t="s">
        <v>1087</v>
      </c>
      <c r="I1352" s="648">
        <v>2.7088999999999999</v>
      </c>
      <c r="J1352"/>
      <c r="K1352"/>
    </row>
    <row r="1353" spans="2:14" s="102" customFormat="1" ht="13.5" customHeight="1">
      <c r="B1353" s="1198"/>
      <c r="C1353" s="613" t="s">
        <v>1037</v>
      </c>
      <c r="D1353" s="593">
        <v>50</v>
      </c>
      <c r="E1353" s="593" t="s">
        <v>4813</v>
      </c>
      <c r="F1353" s="593" t="s">
        <v>4815</v>
      </c>
      <c r="G1353" s="593">
        <v>3157625736276</v>
      </c>
      <c r="H1353" s="647" t="s">
        <v>1089</v>
      </c>
      <c r="I1353" s="648">
        <v>2.5852999999999997</v>
      </c>
      <c r="J1353"/>
      <c r="K1353"/>
      <c r="L1353" s="496"/>
    </row>
    <row r="1354" spans="2:14" s="102" customFormat="1" ht="13.5" customHeight="1">
      <c r="B1354" s="1198"/>
      <c r="C1354" s="613" t="s">
        <v>1039</v>
      </c>
      <c r="D1354" s="593">
        <v>50</v>
      </c>
      <c r="E1354" s="593" t="s">
        <v>4813</v>
      </c>
      <c r="F1354" s="593" t="s">
        <v>4815</v>
      </c>
      <c r="G1354" s="593">
        <v>3157625736283</v>
      </c>
      <c r="H1354" s="647" t="s">
        <v>1091</v>
      </c>
      <c r="I1354" s="648">
        <v>2.5852999999999997</v>
      </c>
      <c r="J1354"/>
      <c r="K1354"/>
      <c r="L1354" s="580"/>
    </row>
    <row r="1355" spans="2:14" s="181" customFormat="1">
      <c r="B1355" s="1198"/>
      <c r="C1355" s="613" t="s">
        <v>1093</v>
      </c>
      <c r="D1355" s="593">
        <v>50</v>
      </c>
      <c r="E1355" s="593" t="s">
        <v>4812</v>
      </c>
      <c r="F1355" s="593" t="s">
        <v>4815</v>
      </c>
      <c r="G1355" s="593">
        <v>3157625741515</v>
      </c>
      <c r="H1355" s="647" t="s">
        <v>1094</v>
      </c>
      <c r="I1355" s="648">
        <v>2.6780000000000004</v>
      </c>
      <c r="J1355"/>
      <c r="K1355"/>
      <c r="L1355" s="102"/>
      <c r="M1355" s="102"/>
    </row>
    <row r="1356" spans="2:14" s="102" customFormat="1">
      <c r="B1356" s="1198"/>
      <c r="C1356" s="613" t="s">
        <v>1041</v>
      </c>
      <c r="D1356" s="593">
        <v>50</v>
      </c>
      <c r="E1356" s="593" t="s">
        <v>4813</v>
      </c>
      <c r="F1356" s="593" t="s">
        <v>4815</v>
      </c>
      <c r="G1356" s="593">
        <v>3157625736306</v>
      </c>
      <c r="H1356" s="647" t="s">
        <v>1096</v>
      </c>
      <c r="I1356" s="648">
        <v>2.5852999999999997</v>
      </c>
      <c r="J1356"/>
      <c r="K1356"/>
    </row>
    <row r="1357" spans="2:14" s="181" customFormat="1" ht="12.75" customHeight="1">
      <c r="B1357" s="1198"/>
      <c r="C1357" s="613" t="s">
        <v>1043</v>
      </c>
      <c r="D1357" s="593">
        <v>50</v>
      </c>
      <c r="E1357" s="593" t="s">
        <v>4813</v>
      </c>
      <c r="F1357" s="593" t="s">
        <v>4815</v>
      </c>
      <c r="G1357" s="593">
        <v>3157625741522</v>
      </c>
      <c r="H1357" s="647" t="s">
        <v>1098</v>
      </c>
      <c r="I1357" s="648">
        <v>2.5750000000000002</v>
      </c>
      <c r="J1357"/>
      <c r="K1357"/>
      <c r="L1357" s="102"/>
      <c r="M1357" s="102"/>
      <c r="N1357" s="568"/>
    </row>
    <row r="1358" spans="2:14" s="569" customFormat="1" ht="15.75">
      <c r="B1358" s="1198"/>
      <c r="C1358" s="613" t="s">
        <v>1045</v>
      </c>
      <c r="D1358" s="593">
        <v>50</v>
      </c>
      <c r="E1358" s="593" t="s">
        <v>4813</v>
      </c>
      <c r="F1358" s="593" t="s">
        <v>4815</v>
      </c>
      <c r="G1358" s="593">
        <v>3157625736313</v>
      </c>
      <c r="H1358" s="647" t="s">
        <v>1100</v>
      </c>
      <c r="I1358" s="648">
        <v>2.5852999999999997</v>
      </c>
      <c r="J1358"/>
      <c r="K1358"/>
      <c r="L1358" s="102"/>
      <c r="M1358" s="574"/>
    </row>
    <row r="1359" spans="2:14" s="102" customFormat="1" ht="13.5" customHeight="1">
      <c r="B1359" s="1199"/>
      <c r="C1359" s="613" t="s">
        <v>1047</v>
      </c>
      <c r="D1359" s="593">
        <v>50</v>
      </c>
      <c r="E1359" s="593" t="s">
        <v>4813</v>
      </c>
      <c r="F1359" s="593" t="s">
        <v>4815</v>
      </c>
      <c r="G1359" s="593">
        <v>3157625736337</v>
      </c>
      <c r="H1359" s="647" t="s">
        <v>1102</v>
      </c>
      <c r="I1359" s="648">
        <v>2.5852999999999997</v>
      </c>
      <c r="J1359"/>
      <c r="K1359"/>
      <c r="M1359" s="576"/>
    </row>
    <row r="1360" spans="2:14" s="102" customFormat="1" ht="13.5" customHeight="1">
      <c r="B1360" s="646" t="s">
        <v>1029</v>
      </c>
      <c r="C1360" s="646" t="s">
        <v>325</v>
      </c>
      <c r="D1360" s="646" t="s">
        <v>59</v>
      </c>
      <c r="E1360" s="98" t="s">
        <v>56</v>
      </c>
      <c r="F1360" s="646" t="s">
        <v>64</v>
      </c>
      <c r="G1360" s="646" t="s">
        <v>57</v>
      </c>
      <c r="H1360" s="646" t="s">
        <v>60</v>
      </c>
      <c r="I1360" s="646" t="s">
        <v>4791</v>
      </c>
      <c r="J1360"/>
      <c r="K1360"/>
      <c r="M1360" s="578"/>
    </row>
    <row r="1361" spans="1:13" s="102" customFormat="1" ht="13.5" customHeight="1">
      <c r="B1361" s="1197" t="s">
        <v>1062</v>
      </c>
      <c r="C1361" s="613" t="s">
        <v>1031</v>
      </c>
      <c r="D1361" s="593">
        <v>50</v>
      </c>
      <c r="E1361" s="593" t="s">
        <v>4813</v>
      </c>
      <c r="F1361" s="593" t="s">
        <v>4815</v>
      </c>
      <c r="G1361" s="593">
        <v>3157625736412</v>
      </c>
      <c r="H1361" s="647" t="s">
        <v>1086</v>
      </c>
      <c r="I1361" s="648">
        <v>2.3587000000000002</v>
      </c>
      <c r="J1361"/>
      <c r="K1361"/>
      <c r="L1361" s="496"/>
      <c r="M1361" s="578"/>
    </row>
    <row r="1362" spans="1:13" s="102" customFormat="1" ht="13.5" customHeight="1">
      <c r="B1362" s="1198"/>
      <c r="C1362" s="613" t="s">
        <v>1035</v>
      </c>
      <c r="D1362" s="593">
        <v>50</v>
      </c>
      <c r="E1362" s="593" t="s">
        <v>4813</v>
      </c>
      <c r="F1362" s="593" t="s">
        <v>4815</v>
      </c>
      <c r="G1362" s="593">
        <v>3157625736429</v>
      </c>
      <c r="H1362" s="647" t="s">
        <v>1088</v>
      </c>
      <c r="I1362" s="648">
        <v>2.2660000000000005</v>
      </c>
      <c r="J1362"/>
      <c r="K1362"/>
      <c r="L1362" s="580"/>
      <c r="M1362" s="578"/>
    </row>
    <row r="1363" spans="1:13" s="102" customFormat="1" ht="13.5" customHeight="1">
      <c r="B1363" s="1198"/>
      <c r="C1363" s="613" t="s">
        <v>1037</v>
      </c>
      <c r="D1363" s="593">
        <v>50</v>
      </c>
      <c r="E1363" s="593" t="s">
        <v>4812</v>
      </c>
      <c r="F1363" s="593" t="s">
        <v>4815</v>
      </c>
      <c r="G1363" s="593">
        <v>3157625736436</v>
      </c>
      <c r="H1363" s="647" t="s">
        <v>1090</v>
      </c>
      <c r="I1363" s="648">
        <v>2.3174999999999999</v>
      </c>
      <c r="J1363"/>
      <c r="K1363"/>
      <c r="M1363" s="578"/>
    </row>
    <row r="1364" spans="1:13" s="102" customFormat="1" ht="13.5" customHeight="1">
      <c r="B1364" s="1198"/>
      <c r="C1364" s="613" t="s">
        <v>1039</v>
      </c>
      <c r="D1364" s="593">
        <v>50</v>
      </c>
      <c r="E1364" s="593" t="s">
        <v>4813</v>
      </c>
      <c r="F1364" s="593" t="s">
        <v>4815</v>
      </c>
      <c r="G1364" s="593">
        <v>3157625736443</v>
      </c>
      <c r="H1364" s="647" t="s">
        <v>1092</v>
      </c>
      <c r="I1364" s="648">
        <v>2.3174999999999999</v>
      </c>
      <c r="J1364"/>
      <c r="K1364"/>
      <c r="M1364" s="578"/>
    </row>
    <row r="1365" spans="1:13" s="102" customFormat="1" ht="13.5" customHeight="1">
      <c r="B1365" s="1198"/>
      <c r="C1365" s="613" t="s">
        <v>1093</v>
      </c>
      <c r="D1365" s="593">
        <v>50</v>
      </c>
      <c r="E1365" s="593" t="s">
        <v>4813</v>
      </c>
      <c r="F1365" s="593" t="s">
        <v>4815</v>
      </c>
      <c r="G1365" s="593">
        <v>3157625741607</v>
      </c>
      <c r="H1365" s="647" t="s">
        <v>1095</v>
      </c>
      <c r="I1365" s="648">
        <v>2.2968999999999999</v>
      </c>
      <c r="J1365"/>
      <c r="K1365"/>
      <c r="M1365" s="578"/>
    </row>
    <row r="1366" spans="1:13" s="102" customFormat="1" ht="13.5" customHeight="1">
      <c r="B1366" s="1198"/>
      <c r="C1366" s="613" t="s">
        <v>1041</v>
      </c>
      <c r="D1366" s="593">
        <v>50</v>
      </c>
      <c r="E1366" s="593" t="s">
        <v>4812</v>
      </c>
      <c r="F1366" s="593" t="s">
        <v>4815</v>
      </c>
      <c r="G1366" s="593">
        <v>3157625736467</v>
      </c>
      <c r="H1366" s="647" t="s">
        <v>1097</v>
      </c>
      <c r="I1366" s="648">
        <v>2.3174999999999999</v>
      </c>
      <c r="J1366"/>
      <c r="K1366"/>
    </row>
    <row r="1367" spans="1:13" s="102" customFormat="1" ht="13.5" customHeight="1">
      <c r="B1367" s="1198"/>
      <c r="C1367" s="613" t="s">
        <v>1043</v>
      </c>
      <c r="D1367" s="593">
        <v>50</v>
      </c>
      <c r="E1367" s="593" t="s">
        <v>4813</v>
      </c>
      <c r="F1367" s="593" t="s">
        <v>4815</v>
      </c>
      <c r="G1367" s="593">
        <v>3157625741614</v>
      </c>
      <c r="H1367" s="647" t="s">
        <v>1099</v>
      </c>
      <c r="I1367" s="648">
        <v>2.2968999999999999</v>
      </c>
      <c r="J1367"/>
      <c r="K1367"/>
    </row>
    <row r="1368" spans="1:13" s="102" customFormat="1" ht="13.5" customHeight="1">
      <c r="B1368" s="1198"/>
      <c r="C1368" s="613" t="s">
        <v>1045</v>
      </c>
      <c r="D1368" s="593">
        <v>50</v>
      </c>
      <c r="E1368" s="593" t="s">
        <v>4813</v>
      </c>
      <c r="F1368" s="593" t="s">
        <v>4815</v>
      </c>
      <c r="G1368" s="593">
        <v>3157625736474</v>
      </c>
      <c r="H1368" s="647" t="s">
        <v>1101</v>
      </c>
      <c r="I1368" s="648">
        <v>2.3174999999999999</v>
      </c>
      <c r="J1368"/>
      <c r="K1368"/>
    </row>
    <row r="1369" spans="1:13" s="102" customFormat="1" ht="13.5" customHeight="1">
      <c r="B1369" s="1199"/>
      <c r="C1369" s="613" t="s">
        <v>1047</v>
      </c>
      <c r="D1369" s="593">
        <v>50</v>
      </c>
      <c r="E1369" s="593" t="s">
        <v>4813</v>
      </c>
      <c r="F1369" s="593" t="s">
        <v>4815</v>
      </c>
      <c r="G1369" s="593">
        <v>3157625736481</v>
      </c>
      <c r="H1369" s="647" t="s">
        <v>1103</v>
      </c>
      <c r="I1369" s="648">
        <v>2.3174999999999999</v>
      </c>
      <c r="J1369"/>
      <c r="K1369"/>
    </row>
    <row r="1370" spans="1:13" s="102" customFormat="1" ht="20.25" customHeight="1">
      <c r="A1370" s="181"/>
      <c r="B1370"/>
      <c r="C1370"/>
      <c r="D1370"/>
      <c r="E1370" s="1018"/>
      <c r="F1370"/>
      <c r="G1370"/>
      <c r="H1370"/>
      <c r="I1370"/>
      <c r="J1370"/>
    </row>
    <row r="1371" spans="1:13" s="102" customFormat="1" ht="27.75" thickBot="1">
      <c r="A1371" s="181"/>
      <c r="B1371" s="1200" t="s">
        <v>4627</v>
      </c>
      <c r="C1371" s="1200"/>
      <c r="D1371" s="1200"/>
      <c r="E1371" s="97"/>
      <c r="F1371" s="97"/>
      <c r="G1371" s="97"/>
      <c r="H1371" s="97"/>
      <c r="I1371" s="97"/>
      <c r="J1371"/>
    </row>
    <row r="1372" spans="1:13" s="102" customFormat="1" ht="20.25" customHeight="1">
      <c r="B1372" s="92"/>
      <c r="C1372" s="92"/>
      <c r="D1372" s="1015"/>
      <c r="E1372" s="93"/>
      <c r="F1372" s="92"/>
      <c r="G1372" s="92"/>
      <c r="H1372" s="1201" t="s">
        <v>4563</v>
      </c>
      <c r="I1372" s="1201"/>
      <c r="J1372"/>
    </row>
    <row r="1373" spans="1:13" s="102" customFormat="1" ht="15.75">
      <c r="B1373" s="646" t="s">
        <v>1029</v>
      </c>
      <c r="C1373" s="646" t="s">
        <v>325</v>
      </c>
      <c r="D1373" s="1016" t="s">
        <v>59</v>
      </c>
      <c r="E1373" s="646" t="s">
        <v>56</v>
      </c>
      <c r="F1373" s="646" t="s">
        <v>64</v>
      </c>
      <c r="G1373" s="646" t="s">
        <v>57</v>
      </c>
      <c r="H1373" s="646" t="s">
        <v>60</v>
      </c>
      <c r="I1373" s="646" t="s">
        <v>4791</v>
      </c>
      <c r="J1373"/>
      <c r="K1373" s="574"/>
    </row>
    <row r="1374" spans="1:13" s="102" customFormat="1" ht="16.5" customHeight="1">
      <c r="B1374" s="1261" t="s">
        <v>1105</v>
      </c>
      <c r="C1374" s="613">
        <v>40</v>
      </c>
      <c r="D1374" s="593">
        <v>50</v>
      </c>
      <c r="E1374" s="593" t="s">
        <v>4813</v>
      </c>
      <c r="F1374" s="593" t="s">
        <v>4814</v>
      </c>
      <c r="G1374" s="593">
        <v>5900442194426</v>
      </c>
      <c r="H1374" s="647" t="s">
        <v>1116</v>
      </c>
      <c r="I1374" s="648">
        <v>0.97849999999999993</v>
      </c>
      <c r="J1374"/>
      <c r="K1374" s="577"/>
    </row>
    <row r="1375" spans="1:13" s="102" customFormat="1">
      <c r="B1375" s="1262"/>
      <c r="C1375" s="613">
        <v>60</v>
      </c>
      <c r="D1375" s="593">
        <v>50</v>
      </c>
      <c r="E1375" s="593" t="s">
        <v>4813</v>
      </c>
      <c r="F1375" s="593" t="s">
        <v>4814</v>
      </c>
      <c r="G1375" s="593">
        <v>5900442194433</v>
      </c>
      <c r="H1375" s="647" t="s">
        <v>1117</v>
      </c>
      <c r="I1375" s="648">
        <v>0.84460000000000002</v>
      </c>
      <c r="J1375"/>
      <c r="K1375" s="1141"/>
    </row>
    <row r="1376" spans="1:13" s="102" customFormat="1">
      <c r="B1376" s="1262"/>
      <c r="C1376" s="613">
        <v>80</v>
      </c>
      <c r="D1376" s="593">
        <v>50</v>
      </c>
      <c r="E1376" s="593" t="s">
        <v>4813</v>
      </c>
      <c r="F1376" s="593" t="s">
        <v>4814</v>
      </c>
      <c r="G1376" s="593">
        <v>5900442194440</v>
      </c>
      <c r="H1376" s="647" t="s">
        <v>1118</v>
      </c>
      <c r="I1376" s="648">
        <v>0.78280000000000005</v>
      </c>
      <c r="J1376"/>
      <c r="K1376" s="570"/>
    </row>
    <row r="1377" spans="1:20" s="102" customFormat="1">
      <c r="B1377" s="1262"/>
      <c r="C1377" s="613">
        <v>100</v>
      </c>
      <c r="D1377" s="593">
        <v>50</v>
      </c>
      <c r="E1377" s="593" t="s">
        <v>4813</v>
      </c>
      <c r="F1377" s="593" t="s">
        <v>4814</v>
      </c>
      <c r="G1377" s="593">
        <v>5900442194457</v>
      </c>
      <c r="H1377" s="647" t="s">
        <v>1119</v>
      </c>
      <c r="I1377" s="648">
        <v>0.77249999999999996</v>
      </c>
      <c r="J1377"/>
      <c r="K1377" s="556"/>
    </row>
    <row r="1378" spans="1:20" s="102" customFormat="1">
      <c r="B1378" s="1262"/>
      <c r="C1378" s="613">
        <v>120</v>
      </c>
      <c r="D1378" s="593">
        <v>50</v>
      </c>
      <c r="E1378" s="593" t="s">
        <v>4813</v>
      </c>
      <c r="F1378" s="593" t="s">
        <v>4814</v>
      </c>
      <c r="G1378" s="593">
        <v>5900442194556</v>
      </c>
      <c r="H1378" s="647" t="s">
        <v>1120</v>
      </c>
      <c r="I1378" s="648">
        <v>0.77249999999999996</v>
      </c>
      <c r="J1378"/>
      <c r="K1378" s="556"/>
    </row>
    <row r="1379" spans="1:20" s="102" customFormat="1">
      <c r="B1379" s="1262"/>
      <c r="C1379" s="613">
        <v>150</v>
      </c>
      <c r="D1379" s="593">
        <v>50</v>
      </c>
      <c r="E1379" s="593" t="s">
        <v>4813</v>
      </c>
      <c r="F1379" s="593" t="s">
        <v>4814</v>
      </c>
      <c r="G1379" s="593">
        <v>5900442194563</v>
      </c>
      <c r="H1379" s="647" t="s">
        <v>1121</v>
      </c>
      <c r="I1379" s="648">
        <v>0.77249999999999996</v>
      </c>
      <c r="J1379"/>
      <c r="K1379" s="556"/>
    </row>
    <row r="1380" spans="1:20" s="102" customFormat="1" ht="14.25" customHeight="1">
      <c r="B1380" s="1262"/>
      <c r="C1380" s="613">
        <v>180</v>
      </c>
      <c r="D1380" s="593">
        <v>50</v>
      </c>
      <c r="E1380" s="593" t="s">
        <v>4813</v>
      </c>
      <c r="F1380" s="593" t="s">
        <v>4814</v>
      </c>
      <c r="G1380" s="593">
        <v>5900442194570</v>
      </c>
      <c r="H1380" s="647" t="s">
        <v>1122</v>
      </c>
      <c r="I1380" s="648">
        <v>0.77249999999999996</v>
      </c>
      <c r="J1380"/>
      <c r="K1380" s="556"/>
      <c r="L1380" s="496"/>
    </row>
    <row r="1381" spans="1:20" s="102" customFormat="1" ht="12.75" customHeight="1">
      <c r="B1381" s="1262"/>
      <c r="C1381" s="613">
        <v>220</v>
      </c>
      <c r="D1381" s="593">
        <v>50</v>
      </c>
      <c r="E1381" s="593" t="s">
        <v>4813</v>
      </c>
      <c r="F1381" s="593" t="s">
        <v>4814</v>
      </c>
      <c r="G1381" s="593">
        <v>5900442194587</v>
      </c>
      <c r="H1381" s="647" t="s">
        <v>1123</v>
      </c>
      <c r="I1381" s="648">
        <v>0.77249999999999996</v>
      </c>
      <c r="J1381"/>
      <c r="K1381" s="556"/>
      <c r="L1381" s="579"/>
    </row>
    <row r="1382" spans="1:20" s="102" customFormat="1">
      <c r="B1382" s="1262"/>
      <c r="C1382" s="613">
        <v>240</v>
      </c>
      <c r="D1382" s="593">
        <v>50</v>
      </c>
      <c r="E1382" s="593" t="s">
        <v>4813</v>
      </c>
      <c r="F1382" s="593" t="s">
        <v>4814</v>
      </c>
      <c r="G1382" s="593">
        <v>5900442194594</v>
      </c>
      <c r="H1382" s="647" t="s">
        <v>1124</v>
      </c>
      <c r="I1382" s="648">
        <v>0.77249999999999996</v>
      </c>
      <c r="J1382"/>
      <c r="K1382" s="556"/>
    </row>
    <row r="1383" spans="1:20" s="586" customFormat="1" ht="12.75" customHeight="1">
      <c r="A1383" s="102"/>
      <c r="B1383" s="1262"/>
      <c r="C1383" s="613">
        <v>280</v>
      </c>
      <c r="D1383" s="593">
        <v>50</v>
      </c>
      <c r="E1383" s="593" t="s">
        <v>4813</v>
      </c>
      <c r="F1383" s="593" t="s">
        <v>4814</v>
      </c>
      <c r="G1383" s="593">
        <v>5900442194600</v>
      </c>
      <c r="H1383" s="647" t="s">
        <v>1125</v>
      </c>
      <c r="I1383" s="648">
        <v>0.77249999999999996</v>
      </c>
      <c r="J1383"/>
      <c r="K1383" s="556"/>
      <c r="L1383" s="102"/>
      <c r="M1383" s="587"/>
      <c r="N1383" s="587"/>
      <c r="O1383" s="587"/>
      <c r="P1383" s="587"/>
      <c r="Q1383" s="587"/>
      <c r="R1383" s="587"/>
      <c r="S1383" s="587"/>
      <c r="T1383" s="587"/>
    </row>
    <row r="1384" spans="1:20" s="569" customFormat="1">
      <c r="A1384" s="102"/>
      <c r="B1384" s="1263"/>
      <c r="C1384" s="613">
        <v>320</v>
      </c>
      <c r="D1384" s="593">
        <v>50</v>
      </c>
      <c r="E1384" s="593" t="s">
        <v>4813</v>
      </c>
      <c r="F1384" s="593" t="s">
        <v>4814</v>
      </c>
      <c r="G1384" s="593">
        <v>5900442194617</v>
      </c>
      <c r="H1384" s="647" t="s">
        <v>1126</v>
      </c>
      <c r="I1384" s="648">
        <v>0.77249999999999996</v>
      </c>
      <c r="J1384"/>
      <c r="K1384" s="556"/>
      <c r="L1384" s="102"/>
      <c r="M1384" s="1129"/>
      <c r="N1384" s="1312"/>
      <c r="O1384" s="1312"/>
    </row>
    <row r="1385" spans="1:20" s="102" customFormat="1" ht="22.5" customHeight="1">
      <c r="B1385"/>
      <c r="C1385"/>
      <c r="D1385"/>
      <c r="E1385"/>
      <c r="F1385"/>
      <c r="G1385"/>
      <c r="H1385"/>
      <c r="I1385"/>
      <c r="J1385"/>
      <c r="K1385" s="556"/>
      <c r="M1385" s="1140"/>
      <c r="N1385" s="1311"/>
      <c r="O1385" s="1311"/>
    </row>
    <row r="1386" spans="1:20" s="102" customFormat="1" ht="24.95" customHeight="1" thickBot="1">
      <c r="B1386" s="1200" t="s">
        <v>4628</v>
      </c>
      <c r="C1386" s="1200"/>
      <c r="D1386" s="1200"/>
      <c r="E1386" s="97"/>
      <c r="F1386" s="97"/>
      <c r="G1386" s="97"/>
      <c r="H1386" s="97"/>
      <c r="I1386" s="97"/>
      <c r="J1386"/>
      <c r="K1386" s="556"/>
      <c r="N1386" s="1314"/>
      <c r="O1386" s="1314"/>
    </row>
    <row r="1387" spans="1:20" s="102" customFormat="1" ht="13.5" customHeight="1">
      <c r="B1387" s="92"/>
      <c r="C1387" s="92"/>
      <c r="D1387" s="92"/>
      <c r="E1387" s="93"/>
      <c r="F1387" s="92"/>
      <c r="G1387" s="92"/>
      <c r="H1387" s="1201" t="s">
        <v>4563</v>
      </c>
      <c r="I1387" s="1201"/>
      <c r="J1387"/>
      <c r="K1387" s="556"/>
      <c r="N1387" s="1141"/>
      <c r="O1387" s="1141"/>
    </row>
    <row r="1388" spans="1:20" s="102" customFormat="1" ht="13.5" customHeight="1">
      <c r="B1388" s="646" t="s">
        <v>1029</v>
      </c>
      <c r="C1388" s="646" t="s">
        <v>325</v>
      </c>
      <c r="D1388" s="646" t="s">
        <v>59</v>
      </c>
      <c r="E1388" s="646" t="s">
        <v>56</v>
      </c>
      <c r="F1388" s="646" t="s">
        <v>64</v>
      </c>
      <c r="G1388" s="646" t="s">
        <v>57</v>
      </c>
      <c r="H1388" s="646" t="s">
        <v>60</v>
      </c>
      <c r="I1388" s="646" t="s">
        <v>4791</v>
      </c>
      <c r="J1388"/>
      <c r="K1388" s="556"/>
      <c r="M1388" s="570"/>
      <c r="N1388" s="570"/>
      <c r="O1388" s="570"/>
    </row>
    <row r="1389" spans="1:20" s="102" customFormat="1" ht="13.5" customHeight="1">
      <c r="B1389" s="1261" t="s">
        <v>1105</v>
      </c>
      <c r="C1389" s="613">
        <v>40</v>
      </c>
      <c r="D1389" s="593">
        <v>50</v>
      </c>
      <c r="E1389" s="593" t="s">
        <v>4813</v>
      </c>
      <c r="F1389" s="593" t="s">
        <v>4814</v>
      </c>
      <c r="G1389" s="593">
        <v>5900442182140</v>
      </c>
      <c r="H1389" s="647" t="s">
        <v>1106</v>
      </c>
      <c r="I1389" s="648">
        <v>1.6892</v>
      </c>
      <c r="J1389"/>
      <c r="K1389" s="556"/>
      <c r="L1389" s="496"/>
      <c r="M1389" s="72"/>
      <c r="N1389" s="72"/>
      <c r="O1389" s="564"/>
    </row>
    <row r="1390" spans="1:20" s="102" customFormat="1" ht="13.5" customHeight="1">
      <c r="B1390" s="1262"/>
      <c r="C1390" s="613">
        <v>60</v>
      </c>
      <c r="D1390" s="593">
        <v>50</v>
      </c>
      <c r="E1390" s="593" t="s">
        <v>4813</v>
      </c>
      <c r="F1390" s="593" t="s">
        <v>4814</v>
      </c>
      <c r="G1390" s="593">
        <v>5900442182157</v>
      </c>
      <c r="H1390" s="647" t="s">
        <v>1107</v>
      </c>
      <c r="I1390" s="648">
        <v>1.5656000000000001</v>
      </c>
      <c r="J1390"/>
      <c r="K1390" s="556"/>
      <c r="L1390" s="1142"/>
      <c r="M1390" s="72"/>
      <c r="N1390" s="72"/>
      <c r="O1390" s="564"/>
    </row>
    <row r="1391" spans="1:20" s="102" customFormat="1" ht="13.5" customHeight="1">
      <c r="B1391" s="1262"/>
      <c r="C1391" s="613">
        <v>80</v>
      </c>
      <c r="D1391" s="593">
        <v>50</v>
      </c>
      <c r="E1391" s="593" t="s">
        <v>4813</v>
      </c>
      <c r="F1391" s="593" t="s">
        <v>4814</v>
      </c>
      <c r="G1391" s="593">
        <v>5900442182164</v>
      </c>
      <c r="H1391" s="647" t="s">
        <v>1108</v>
      </c>
      <c r="I1391" s="648">
        <v>1.4522999999999999</v>
      </c>
      <c r="J1391"/>
      <c r="K1391" s="556"/>
      <c r="M1391" s="72"/>
      <c r="N1391" s="72"/>
      <c r="O1391" s="564"/>
    </row>
    <row r="1392" spans="1:20" s="102" customFormat="1" ht="13.5" customHeight="1">
      <c r="B1392" s="1262"/>
      <c r="C1392" s="613">
        <v>100</v>
      </c>
      <c r="D1392" s="593">
        <v>50</v>
      </c>
      <c r="E1392" s="593" t="s">
        <v>4813</v>
      </c>
      <c r="F1392" s="593" t="s">
        <v>4814</v>
      </c>
      <c r="G1392" s="593">
        <v>5900442182171</v>
      </c>
      <c r="H1392" s="647" t="s">
        <v>1109</v>
      </c>
      <c r="I1392" s="648">
        <v>1.4214</v>
      </c>
      <c r="J1392"/>
      <c r="K1392" s="556"/>
      <c r="L1392" s="570"/>
      <c r="M1392" s="72"/>
      <c r="N1392" s="72"/>
      <c r="O1392" s="564"/>
    </row>
    <row r="1393" spans="1:15" s="102" customFormat="1" ht="13.5" customHeight="1">
      <c r="B1393" s="1262"/>
      <c r="C1393" s="613">
        <v>120</v>
      </c>
      <c r="D1393" s="593">
        <v>50</v>
      </c>
      <c r="E1393" s="593" t="s">
        <v>4813</v>
      </c>
      <c r="F1393" s="593" t="s">
        <v>4814</v>
      </c>
      <c r="G1393" s="593">
        <v>5900442182188</v>
      </c>
      <c r="H1393" s="647" t="s">
        <v>1110</v>
      </c>
      <c r="I1393" s="648">
        <v>1.4214</v>
      </c>
      <c r="J1393"/>
      <c r="L1393" s="564"/>
      <c r="M1393" s="72"/>
      <c r="N1393" s="72"/>
      <c r="O1393" s="564"/>
    </row>
    <row r="1394" spans="1:15" s="102" customFormat="1" ht="13.5" customHeight="1">
      <c r="B1394" s="1262"/>
      <c r="C1394" s="613">
        <v>150</v>
      </c>
      <c r="D1394" s="593">
        <v>50</v>
      </c>
      <c r="E1394" s="593" t="s">
        <v>4813</v>
      </c>
      <c r="F1394" s="593" t="s">
        <v>4814</v>
      </c>
      <c r="G1394" s="593">
        <v>5900442200752</v>
      </c>
      <c r="H1394" s="647" t="s">
        <v>1111</v>
      </c>
      <c r="I1394" s="648">
        <v>1.4214</v>
      </c>
      <c r="J1394"/>
      <c r="L1394" s="556"/>
      <c r="M1394" s="104"/>
      <c r="N1394" s="72"/>
      <c r="O1394" s="556"/>
    </row>
    <row r="1395" spans="1:15" s="102" customFormat="1" ht="13.5" customHeight="1">
      <c r="B1395" s="1262"/>
      <c r="C1395" s="613">
        <v>180</v>
      </c>
      <c r="D1395" s="593">
        <v>50</v>
      </c>
      <c r="E1395" s="593" t="s">
        <v>4813</v>
      </c>
      <c r="F1395" s="593" t="s">
        <v>4814</v>
      </c>
      <c r="G1395" s="593">
        <v>5900442200769</v>
      </c>
      <c r="H1395" s="647" t="s">
        <v>1112</v>
      </c>
      <c r="I1395" s="648">
        <v>1.4214</v>
      </c>
      <c r="J1395"/>
      <c r="K1395" s="496"/>
      <c r="L1395" s="556"/>
      <c r="M1395" s="104"/>
      <c r="N1395" s="72"/>
      <c r="O1395" s="556"/>
    </row>
    <row r="1396" spans="1:15" s="569" customFormat="1">
      <c r="A1396" s="586"/>
      <c r="B1396" s="1262"/>
      <c r="C1396" s="613">
        <v>220</v>
      </c>
      <c r="D1396" s="593">
        <v>50</v>
      </c>
      <c r="E1396" s="593" t="s">
        <v>4813</v>
      </c>
      <c r="F1396" s="593" t="s">
        <v>4814</v>
      </c>
      <c r="G1396" s="593">
        <v>5900442200776</v>
      </c>
      <c r="H1396" s="647" t="s">
        <v>1113</v>
      </c>
      <c r="I1396" s="648">
        <v>1.4214</v>
      </c>
      <c r="J1396"/>
      <c r="K1396" s="1142"/>
      <c r="L1396" s="102"/>
      <c r="M1396" s="1129"/>
      <c r="N1396" s="1312"/>
      <c r="O1396" s="1312"/>
    </row>
    <row r="1397" spans="1:15" s="102" customFormat="1">
      <c r="A1397" s="181"/>
      <c r="B1397" s="1263"/>
      <c r="C1397" s="613">
        <v>240</v>
      </c>
      <c r="D1397" s="593">
        <v>50</v>
      </c>
      <c r="E1397" s="593" t="s">
        <v>4813</v>
      </c>
      <c r="F1397" s="593" t="s">
        <v>4814</v>
      </c>
      <c r="G1397" s="593">
        <v>5900442200783</v>
      </c>
      <c r="H1397" s="647" t="s">
        <v>1114</v>
      </c>
      <c r="I1397" s="648">
        <v>1.3493000000000002</v>
      </c>
      <c r="J1397"/>
      <c r="M1397" s="1140"/>
      <c r="N1397" s="1311"/>
      <c r="O1397" s="1311"/>
    </row>
    <row r="1398" spans="1:15" s="102" customFormat="1" ht="24.95" customHeight="1">
      <c r="B1398"/>
      <c r="C1398"/>
      <c r="D1398"/>
      <c r="E1398"/>
      <c r="F1398"/>
      <c r="G1398"/>
      <c r="H1398"/>
      <c r="I1398"/>
      <c r="J1398"/>
      <c r="N1398" s="1314"/>
      <c r="O1398" s="1314"/>
    </row>
    <row r="1399" spans="1:15" s="102" customFormat="1" ht="16.5" customHeight="1" thickBot="1">
      <c r="B1399" s="1200" t="s">
        <v>4629</v>
      </c>
      <c r="C1399" s="1200"/>
      <c r="D1399" s="1200"/>
      <c r="E1399" s="784" t="s">
        <v>4836</v>
      </c>
      <c r="F1399" s="97"/>
      <c r="G1399" s="97"/>
      <c r="H1399" s="97"/>
      <c r="I1399" s="97"/>
      <c r="J1399"/>
      <c r="N1399" s="1141"/>
      <c r="O1399" s="1141"/>
    </row>
    <row r="1400" spans="1:15" s="102" customFormat="1" ht="13.5" customHeight="1">
      <c r="B1400" s="92"/>
      <c r="C1400" s="92"/>
      <c r="D1400" s="92"/>
      <c r="E1400" s="93"/>
      <c r="F1400" s="92"/>
      <c r="G1400" s="92"/>
      <c r="H1400" s="1201" t="s">
        <v>4563</v>
      </c>
      <c r="I1400" s="1201"/>
      <c r="J1400"/>
      <c r="M1400" s="570"/>
      <c r="N1400" s="570"/>
      <c r="O1400" s="570"/>
    </row>
    <row r="1401" spans="1:15" s="102" customFormat="1" ht="15.75" customHeight="1">
      <c r="B1401" s="646" t="s">
        <v>1029</v>
      </c>
      <c r="C1401" s="646" t="s">
        <v>325</v>
      </c>
      <c r="D1401" s="646" t="s">
        <v>59</v>
      </c>
      <c r="E1401" s="646" t="s">
        <v>56</v>
      </c>
      <c r="F1401" s="646" t="s">
        <v>64</v>
      </c>
      <c r="G1401" s="646" t="s">
        <v>57</v>
      </c>
      <c r="H1401" s="646" t="s">
        <v>60</v>
      </c>
      <c r="I1401" s="646" t="s">
        <v>4791</v>
      </c>
      <c r="J1401"/>
      <c r="L1401" s="496"/>
      <c r="M1401" s="72"/>
      <c r="N1401" s="72"/>
      <c r="O1401" s="564"/>
    </row>
    <row r="1402" spans="1:15" s="102" customFormat="1">
      <c r="B1402" s="1261" t="s">
        <v>1104</v>
      </c>
      <c r="C1402" s="613">
        <v>60</v>
      </c>
      <c r="D1402" s="593">
        <v>50</v>
      </c>
      <c r="E1402" s="593" t="s">
        <v>4813</v>
      </c>
      <c r="F1402" s="593" t="s">
        <v>4814</v>
      </c>
      <c r="G1402" s="593">
        <v>5900442091787</v>
      </c>
      <c r="H1402" s="647" t="s">
        <v>5506</v>
      </c>
      <c r="I1402" s="648">
        <v>0.79310000000000003</v>
      </c>
      <c r="J1402"/>
      <c r="L1402" s="1142"/>
      <c r="M1402" s="72"/>
      <c r="N1402" s="72"/>
      <c r="O1402" s="564"/>
    </row>
    <row r="1403" spans="1:15" s="102" customFormat="1">
      <c r="B1403" s="1262"/>
      <c r="C1403" s="613">
        <v>60</v>
      </c>
      <c r="D1403" s="593">
        <v>50</v>
      </c>
      <c r="E1403" s="593" t="s">
        <v>4813</v>
      </c>
      <c r="F1403" s="593" t="s">
        <v>4814</v>
      </c>
      <c r="G1403" s="593">
        <v>5900442091794</v>
      </c>
      <c r="H1403" s="647" t="s">
        <v>5507</v>
      </c>
      <c r="I1403" s="648">
        <v>0.79310000000000003</v>
      </c>
      <c r="J1403"/>
      <c r="M1403" s="72"/>
      <c r="N1403" s="72"/>
      <c r="O1403" s="564"/>
    </row>
    <row r="1404" spans="1:15" s="102" customFormat="1" ht="13.5" customHeight="1">
      <c r="B1404" s="1262"/>
      <c r="C1404" s="613">
        <v>80</v>
      </c>
      <c r="D1404" s="593">
        <v>50</v>
      </c>
      <c r="E1404" s="593" t="s">
        <v>4813</v>
      </c>
      <c r="F1404" s="593" t="s">
        <v>4814</v>
      </c>
      <c r="G1404" s="593">
        <v>5900442091800</v>
      </c>
      <c r="H1404" s="647" t="s">
        <v>5508</v>
      </c>
      <c r="I1404" s="648">
        <v>0.79310000000000003</v>
      </c>
      <c r="J1404"/>
      <c r="K1404" s="496"/>
      <c r="L1404" s="570"/>
      <c r="M1404" s="72"/>
      <c r="N1404" s="72"/>
      <c r="O1404" s="564"/>
    </row>
    <row r="1405" spans="1:15" s="102" customFormat="1">
      <c r="B1405" s="1262"/>
      <c r="C1405" s="613">
        <v>100</v>
      </c>
      <c r="D1405" s="593">
        <v>50</v>
      </c>
      <c r="E1405" s="593" t="s">
        <v>4813</v>
      </c>
      <c r="F1405" s="593" t="s">
        <v>4814</v>
      </c>
      <c r="G1405" s="593">
        <v>5900442091817</v>
      </c>
      <c r="H1405" s="647" t="s">
        <v>5509</v>
      </c>
      <c r="I1405" s="648">
        <v>0.79310000000000003</v>
      </c>
      <c r="J1405"/>
      <c r="L1405" s="564"/>
      <c r="M1405" s="72"/>
      <c r="N1405" s="72"/>
      <c r="O1405" s="564"/>
    </row>
    <row r="1406" spans="1:15" s="102" customFormat="1">
      <c r="B1406" s="1262"/>
      <c r="C1406" s="613">
        <v>120</v>
      </c>
      <c r="D1406" s="593">
        <v>50</v>
      </c>
      <c r="E1406" s="593" t="s">
        <v>4813</v>
      </c>
      <c r="F1406" s="593" t="s">
        <v>4814</v>
      </c>
      <c r="G1406" s="593">
        <v>5900442091824</v>
      </c>
      <c r="H1406" s="647" t="s">
        <v>5510</v>
      </c>
      <c r="I1406" s="648">
        <v>0.79310000000000003</v>
      </c>
      <c r="J1406"/>
      <c r="L1406" s="556"/>
      <c r="M1406" s="104"/>
      <c r="N1406" s="72"/>
      <c r="O1406" s="556"/>
    </row>
    <row r="1407" spans="1:15" s="102" customFormat="1">
      <c r="B1407" s="1262"/>
      <c r="C1407" s="613">
        <v>150</v>
      </c>
      <c r="D1407" s="593">
        <v>50</v>
      </c>
      <c r="E1407" s="593" t="s">
        <v>4813</v>
      </c>
      <c r="F1407" s="593" t="s">
        <v>4814</v>
      </c>
      <c r="G1407" s="593">
        <v>5900442091831</v>
      </c>
      <c r="H1407" s="647" t="s">
        <v>5511</v>
      </c>
      <c r="I1407" s="648">
        <v>0.79310000000000003</v>
      </c>
      <c r="J1407"/>
      <c r="L1407" s="556"/>
      <c r="M1407" s="104"/>
      <c r="N1407" s="72"/>
      <c r="O1407" s="556"/>
    </row>
    <row r="1408" spans="1:15" s="102" customFormat="1">
      <c r="B1408" s="1262"/>
      <c r="C1408" s="613">
        <v>180</v>
      </c>
      <c r="D1408" s="593">
        <v>50</v>
      </c>
      <c r="E1408" s="593" t="s">
        <v>4813</v>
      </c>
      <c r="F1408" s="593" t="s">
        <v>4814</v>
      </c>
      <c r="G1408" s="593">
        <v>5900442091848</v>
      </c>
      <c r="H1408" s="647" t="s">
        <v>5512</v>
      </c>
      <c r="I1408" s="648">
        <v>0.79310000000000003</v>
      </c>
      <c r="J1408"/>
      <c r="L1408" s="556"/>
      <c r="M1408" s="104"/>
      <c r="N1408" s="72"/>
      <c r="O1408" s="556"/>
    </row>
    <row r="1409" spans="1:15" s="102" customFormat="1">
      <c r="A1409" s="181"/>
      <c r="B1409" s="1263"/>
      <c r="C1409" s="613">
        <v>220</v>
      </c>
      <c r="D1409" s="593">
        <v>50</v>
      </c>
      <c r="E1409" s="593" t="s">
        <v>4813</v>
      </c>
      <c r="F1409" s="593" t="s">
        <v>4814</v>
      </c>
      <c r="G1409" s="593">
        <v>5900442091855</v>
      </c>
      <c r="H1409" s="647" t="s">
        <v>5513</v>
      </c>
      <c r="I1409" s="648">
        <v>0.79310000000000003</v>
      </c>
      <c r="J1409"/>
      <c r="L1409" s="556"/>
      <c r="M1409" s="104"/>
      <c r="N1409" s="72"/>
      <c r="O1409" s="556"/>
    </row>
    <row r="1410" spans="1:15" s="102" customFormat="1">
      <c r="B1410" s="783"/>
      <c r="C1410" s="196"/>
      <c r="D1410" s="555"/>
      <c r="E1410" s="555"/>
      <c r="F1410" s="555"/>
      <c r="G1410" s="555"/>
      <c r="H1410" s="773"/>
      <c r="I1410" s="556"/>
      <c r="J1410"/>
      <c r="L1410" s="556"/>
      <c r="M1410" s="104"/>
      <c r="N1410" s="72"/>
      <c r="O1410" s="556"/>
    </row>
    <row r="1411" spans="1:15" s="102" customFormat="1" ht="27.75" thickBot="1">
      <c r="B1411" s="1200" t="s">
        <v>6012</v>
      </c>
      <c r="C1411" s="1200"/>
      <c r="D1411" s="1200"/>
      <c r="E1411" s="784" t="s">
        <v>4836</v>
      </c>
      <c r="F1411" s="97"/>
      <c r="G1411" s="97"/>
      <c r="H1411" s="97"/>
      <c r="I1411" s="97"/>
      <c r="J1411"/>
      <c r="L1411" s="556"/>
      <c r="M1411" s="104"/>
      <c r="N1411" s="72"/>
      <c r="O1411" s="556"/>
    </row>
    <row r="1412" spans="1:15" s="102" customFormat="1" ht="14.25">
      <c r="B1412" s="92"/>
      <c r="C1412" s="92"/>
      <c r="D1412" s="92"/>
      <c r="E1412" s="93"/>
      <c r="F1412" s="92"/>
      <c r="G1412" s="92"/>
      <c r="H1412" s="1201" t="s">
        <v>4563</v>
      </c>
      <c r="I1412" s="1201"/>
      <c r="J1412"/>
      <c r="L1412" s="556"/>
      <c r="M1412" s="104"/>
      <c r="N1412" s="72"/>
      <c r="O1412" s="556"/>
    </row>
    <row r="1413" spans="1:15" s="102" customFormat="1" ht="15">
      <c r="B1413" s="646" t="s">
        <v>1029</v>
      </c>
      <c r="C1413" s="646" t="s">
        <v>325</v>
      </c>
      <c r="D1413" s="646" t="s">
        <v>59</v>
      </c>
      <c r="E1413" s="646" t="s">
        <v>56</v>
      </c>
      <c r="F1413" s="646" t="s">
        <v>64</v>
      </c>
      <c r="G1413" s="646" t="s">
        <v>57</v>
      </c>
      <c r="H1413" s="646" t="s">
        <v>60</v>
      </c>
      <c r="I1413" s="646" t="s">
        <v>4791</v>
      </c>
      <c r="J1413"/>
      <c r="L1413" s="556"/>
      <c r="M1413" s="104"/>
      <c r="N1413" s="72"/>
      <c r="O1413" s="556"/>
    </row>
    <row r="1414" spans="1:15" s="102" customFormat="1">
      <c r="B1414" s="1261" t="s">
        <v>1104</v>
      </c>
      <c r="C1414" s="613">
        <v>60</v>
      </c>
      <c r="D1414" s="593">
        <v>10</v>
      </c>
      <c r="E1414" s="593" t="s">
        <v>4813</v>
      </c>
      <c r="F1414" s="593" t="s">
        <v>4814</v>
      </c>
      <c r="G1414" s="593">
        <v>5900442124577</v>
      </c>
      <c r="H1414" s="647" t="s">
        <v>5514</v>
      </c>
      <c r="I1414" s="648">
        <v>1.0197000000000001</v>
      </c>
      <c r="J1414"/>
      <c r="L1414" s="556"/>
      <c r="M1414" s="104"/>
      <c r="N1414" s="72"/>
      <c r="O1414" s="556"/>
    </row>
    <row r="1415" spans="1:15" s="102" customFormat="1">
      <c r="B1415" s="1262"/>
      <c r="C1415" s="613">
        <v>60</v>
      </c>
      <c r="D1415" s="593">
        <v>10</v>
      </c>
      <c r="E1415" s="593" t="s">
        <v>4813</v>
      </c>
      <c r="F1415" s="593" t="s">
        <v>4814</v>
      </c>
      <c r="G1415" s="593">
        <v>5900442124584</v>
      </c>
      <c r="H1415" s="647" t="s">
        <v>5515</v>
      </c>
      <c r="I1415" s="648">
        <v>1.0197000000000001</v>
      </c>
      <c r="J1415"/>
      <c r="L1415" s="556"/>
      <c r="M1415" s="104"/>
      <c r="N1415" s="72"/>
      <c r="O1415" s="556"/>
    </row>
    <row r="1416" spans="1:15" s="102" customFormat="1" ht="13.5" customHeight="1">
      <c r="B1416" s="1262"/>
      <c r="C1416" s="613">
        <v>80</v>
      </c>
      <c r="D1416" s="593">
        <v>10</v>
      </c>
      <c r="E1416" s="593" t="s">
        <v>4813</v>
      </c>
      <c r="F1416" s="593" t="s">
        <v>4814</v>
      </c>
      <c r="G1416" s="593">
        <v>5900442124607</v>
      </c>
      <c r="H1416" s="647" t="s">
        <v>5516</v>
      </c>
      <c r="I1416" s="648">
        <v>1.0197000000000001</v>
      </c>
      <c r="J1416"/>
      <c r="K1416" s="496"/>
      <c r="L1416" s="556"/>
      <c r="M1416" s="104"/>
      <c r="N1416" s="72"/>
      <c r="O1416" s="556"/>
    </row>
    <row r="1417" spans="1:15" s="102" customFormat="1">
      <c r="B1417" s="1262"/>
      <c r="C1417" s="613">
        <v>100</v>
      </c>
      <c r="D1417" s="593">
        <v>10</v>
      </c>
      <c r="E1417" s="593" t="s">
        <v>4813</v>
      </c>
      <c r="F1417" s="593" t="s">
        <v>4814</v>
      </c>
      <c r="G1417" s="593">
        <v>5900442124614</v>
      </c>
      <c r="H1417" s="647" t="s">
        <v>5517</v>
      </c>
      <c r="I1417" s="648">
        <v>1.0197000000000001</v>
      </c>
      <c r="J1417"/>
      <c r="L1417" s="556"/>
      <c r="M1417" s="104"/>
      <c r="N1417" s="72"/>
      <c r="O1417" s="556"/>
    </row>
    <row r="1418" spans="1:15" s="102" customFormat="1">
      <c r="B1418" s="1262"/>
      <c r="C1418" s="613">
        <v>120</v>
      </c>
      <c r="D1418" s="593">
        <v>10</v>
      </c>
      <c r="E1418" s="593" t="s">
        <v>4813</v>
      </c>
      <c r="F1418" s="593" t="s">
        <v>4814</v>
      </c>
      <c r="G1418" s="593">
        <v>5900442124621</v>
      </c>
      <c r="H1418" s="647" t="s">
        <v>5518</v>
      </c>
      <c r="I1418" s="648">
        <v>1.0197000000000001</v>
      </c>
      <c r="J1418"/>
      <c r="L1418" s="556"/>
      <c r="M1418" s="104"/>
      <c r="N1418" s="72"/>
      <c r="O1418" s="556"/>
    </row>
    <row r="1419" spans="1:15" s="102" customFormat="1">
      <c r="B1419" s="1262"/>
      <c r="C1419" s="613">
        <v>150</v>
      </c>
      <c r="D1419" s="593">
        <v>10</v>
      </c>
      <c r="E1419" s="593" t="s">
        <v>4813</v>
      </c>
      <c r="F1419" s="593" t="s">
        <v>4814</v>
      </c>
      <c r="G1419" s="593">
        <v>5900442124638</v>
      </c>
      <c r="H1419" s="647" t="s">
        <v>5519</v>
      </c>
      <c r="I1419" s="648">
        <v>1.0197000000000001</v>
      </c>
      <c r="J1419"/>
      <c r="L1419" s="556"/>
      <c r="M1419" s="104"/>
      <c r="N1419" s="72"/>
      <c r="O1419" s="556"/>
    </row>
    <row r="1420" spans="1:15" s="102" customFormat="1">
      <c r="B1420" s="1262"/>
      <c r="C1420" s="613">
        <v>180</v>
      </c>
      <c r="D1420" s="593">
        <v>10</v>
      </c>
      <c r="E1420" s="593" t="s">
        <v>4813</v>
      </c>
      <c r="F1420" s="593" t="s">
        <v>4814</v>
      </c>
      <c r="G1420" s="593">
        <v>5900442124645</v>
      </c>
      <c r="H1420" s="647" t="s">
        <v>5520</v>
      </c>
      <c r="I1420" s="648">
        <v>1.0197000000000001</v>
      </c>
      <c r="J1420"/>
      <c r="L1420" s="556"/>
      <c r="M1420" s="104"/>
      <c r="N1420" s="72"/>
      <c r="O1420" s="556"/>
    </row>
    <row r="1421" spans="1:15" s="102" customFormat="1">
      <c r="B1421" s="1263"/>
      <c r="C1421" s="613">
        <v>220</v>
      </c>
      <c r="D1421" s="593">
        <v>10</v>
      </c>
      <c r="E1421" s="593" t="s">
        <v>4813</v>
      </c>
      <c r="F1421" s="593" t="s">
        <v>4814</v>
      </c>
      <c r="G1421" s="593">
        <v>5900442124652</v>
      </c>
      <c r="H1421" s="647" t="s">
        <v>5521</v>
      </c>
      <c r="I1421" s="648">
        <v>1.0197000000000001</v>
      </c>
      <c r="J1421"/>
      <c r="L1421" s="556"/>
      <c r="M1421" s="104"/>
      <c r="N1421" s="72"/>
      <c r="O1421" s="556"/>
    </row>
    <row r="1422" spans="1:15" s="102" customFormat="1">
      <c r="B1422" s="783"/>
      <c r="C1422" s="196"/>
      <c r="D1422" s="555"/>
      <c r="E1422" s="555"/>
      <c r="F1422" s="555"/>
      <c r="G1422" s="555"/>
      <c r="H1422" s="773"/>
      <c r="I1422" s="556"/>
      <c r="J1422"/>
      <c r="L1422" s="106"/>
      <c r="M1422" s="72"/>
      <c r="N1422" s="72"/>
      <c r="O1422" s="564"/>
    </row>
    <row r="1423" spans="1:15" s="102" customFormat="1">
      <c r="B1423" s="103"/>
      <c r="C1423" s="196"/>
      <c r="D1423" s="555"/>
      <c r="E1423" s="555"/>
      <c r="F1423" s="555"/>
      <c r="G1423" s="555"/>
      <c r="H1423" s="773"/>
      <c r="I1423" s="556"/>
      <c r="J1423"/>
      <c r="M1423" s="104"/>
      <c r="N1423" s="72"/>
      <c r="O1423" s="556"/>
    </row>
    <row r="1424" spans="1:15" s="102" customFormat="1" ht="21" thickBot="1">
      <c r="B1424" s="1212" t="s">
        <v>4837</v>
      </c>
      <c r="C1424" s="1212"/>
      <c r="D1424" s="1212"/>
      <c r="E1424" s="774" t="s">
        <v>4836</v>
      </c>
      <c r="F1424" s="555"/>
      <c r="G1424" s="622"/>
      <c r="J1424"/>
      <c r="M1424" s="72"/>
      <c r="N1424" s="72"/>
      <c r="O1424" s="564"/>
    </row>
    <row r="1425" spans="1:15" s="102" customFormat="1" ht="15.75" thickTop="1">
      <c r="B1425" s="495"/>
      <c r="C1425" s="495"/>
      <c r="D1425" s="495"/>
      <c r="E1425" s="1204"/>
      <c r="F1425" s="1204"/>
      <c r="G1425" s="60"/>
      <c r="H1425" s="1204" t="s">
        <v>1141</v>
      </c>
      <c r="I1425" s="1204"/>
      <c r="J1425"/>
      <c r="L1425" s="181"/>
      <c r="M1425" s="104"/>
      <c r="N1425" s="72"/>
      <c r="O1425" s="556"/>
    </row>
    <row r="1426" spans="1:15" s="102" customFormat="1" ht="21" customHeight="1">
      <c r="B1426" s="103"/>
      <c r="C1426" s="196"/>
      <c r="D1426" s="555"/>
      <c r="H1426" s="1245" t="s">
        <v>4563</v>
      </c>
      <c r="I1426" s="1245"/>
      <c r="J1426"/>
      <c r="L1426" s="1129"/>
      <c r="M1426" s="72"/>
      <c r="N1426" s="72"/>
      <c r="O1426" s="564"/>
    </row>
    <row r="1427" spans="1:15" s="102" customFormat="1" ht="22.5">
      <c r="B1427" s="592" t="s">
        <v>1127</v>
      </c>
      <c r="C1427" s="592" t="s">
        <v>325</v>
      </c>
      <c r="D1427" s="592" t="s">
        <v>59</v>
      </c>
      <c r="E1427" s="592" t="s">
        <v>56</v>
      </c>
      <c r="F1427" s="592" t="s">
        <v>64</v>
      </c>
      <c r="G1427" s="592" t="s">
        <v>57</v>
      </c>
      <c r="H1427" s="592" t="s">
        <v>60</v>
      </c>
      <c r="I1427" s="592" t="s">
        <v>4791</v>
      </c>
      <c r="J1427"/>
      <c r="L1427" s="1140"/>
      <c r="M1427" s="72"/>
      <c r="N1427" s="72"/>
      <c r="O1427" s="564"/>
    </row>
    <row r="1428" spans="1:15" s="102" customFormat="1" ht="13.5" customHeight="1">
      <c r="B1428" s="1208" t="s">
        <v>1151</v>
      </c>
      <c r="C1428" s="649" t="s">
        <v>0</v>
      </c>
      <c r="D1428" s="593">
        <v>1</v>
      </c>
      <c r="E1428" s="593" t="s">
        <v>4813</v>
      </c>
      <c r="F1428" s="593" t="s">
        <v>4815</v>
      </c>
      <c r="G1428" s="593">
        <v>5900442790611</v>
      </c>
      <c r="H1428" s="168" t="s">
        <v>5633</v>
      </c>
      <c r="I1428" s="603">
        <v>90</v>
      </c>
      <c r="J1428"/>
      <c r="K1428" s="556"/>
      <c r="M1428" s="104"/>
      <c r="N1428" s="72"/>
      <c r="O1428" s="556"/>
    </row>
    <row r="1429" spans="1:15" s="102" customFormat="1" ht="13.5" customHeight="1">
      <c r="B1429" s="1210"/>
      <c r="C1429" s="1131" t="s">
        <v>377</v>
      </c>
      <c r="D1429" s="593">
        <v>1</v>
      </c>
      <c r="E1429" s="593" t="s">
        <v>4813</v>
      </c>
      <c r="F1429" s="593" t="s">
        <v>4815</v>
      </c>
      <c r="G1429" s="593">
        <v>5900442790512</v>
      </c>
      <c r="H1429" s="168" t="s">
        <v>5634</v>
      </c>
      <c r="I1429" s="603">
        <v>83</v>
      </c>
      <c r="J1429"/>
      <c r="K1429" s="775"/>
      <c r="M1429" s="72"/>
      <c r="N1429" s="72"/>
      <c r="O1429" s="564"/>
    </row>
    <row r="1430" spans="1:15" s="102" customFormat="1" ht="13.5" customHeight="1">
      <c r="B1430" s="1210"/>
      <c r="C1430" s="1131" t="s">
        <v>2</v>
      </c>
      <c r="D1430" s="593">
        <v>1</v>
      </c>
      <c r="E1430" s="593" t="s">
        <v>4813</v>
      </c>
      <c r="F1430" s="593" t="s">
        <v>4815</v>
      </c>
      <c r="G1430" s="593">
        <v>5900442790628</v>
      </c>
      <c r="H1430" s="168" t="s">
        <v>5635</v>
      </c>
      <c r="I1430" s="603">
        <v>83</v>
      </c>
      <c r="J1430"/>
      <c r="K1430" s="775"/>
      <c r="L1430" s="570"/>
      <c r="M1430" s="104"/>
      <c r="N1430" s="72"/>
      <c r="O1430" s="556"/>
    </row>
    <row r="1431" spans="1:15" s="102" customFormat="1" ht="13.5" customHeight="1">
      <c r="B1431" s="1210"/>
      <c r="C1431" s="1131" t="s">
        <v>3</v>
      </c>
      <c r="D1431" s="593">
        <v>1</v>
      </c>
      <c r="E1431" s="593" t="s">
        <v>4813</v>
      </c>
      <c r="F1431" s="593" t="s">
        <v>4815</v>
      </c>
      <c r="G1431" s="593">
        <v>5900442790529</v>
      </c>
      <c r="H1431" s="168" t="s">
        <v>5636</v>
      </c>
      <c r="I1431" s="603">
        <v>83</v>
      </c>
      <c r="J1431"/>
      <c r="K1431" s="775"/>
      <c r="L1431" s="104"/>
      <c r="M1431" s="72"/>
      <c r="N1431" s="72"/>
      <c r="O1431" s="564"/>
    </row>
    <row r="1432" spans="1:15" s="102" customFormat="1" ht="13.5" customHeight="1">
      <c r="B1432" s="1210"/>
      <c r="C1432" s="1131" t="s">
        <v>475</v>
      </c>
      <c r="D1432" s="593">
        <v>1</v>
      </c>
      <c r="E1432" s="593" t="s">
        <v>4813</v>
      </c>
      <c r="F1432" s="593" t="s">
        <v>4815</v>
      </c>
      <c r="G1432" s="593">
        <v>5900442790635</v>
      </c>
      <c r="H1432" s="168" t="s">
        <v>5637</v>
      </c>
      <c r="I1432" s="603">
        <v>83</v>
      </c>
      <c r="J1432"/>
      <c r="K1432" s="775"/>
      <c r="L1432" s="66"/>
      <c r="M1432" s="104"/>
      <c r="N1432" s="72"/>
      <c r="O1432" s="556"/>
    </row>
    <row r="1433" spans="1:15" s="102" customFormat="1" ht="13.5" customHeight="1">
      <c r="B1433" s="1210"/>
      <c r="C1433" s="1131" t="s">
        <v>484</v>
      </c>
      <c r="D1433" s="593">
        <v>1</v>
      </c>
      <c r="E1433" s="593" t="s">
        <v>4813</v>
      </c>
      <c r="F1433" s="593" t="s">
        <v>4815</v>
      </c>
      <c r="G1433" s="593">
        <v>5900442790536</v>
      </c>
      <c r="H1433" s="168" t="s">
        <v>5638</v>
      </c>
      <c r="I1433" s="603">
        <v>83</v>
      </c>
      <c r="J1433"/>
      <c r="K1433" s="775"/>
      <c r="L1433" s="104"/>
      <c r="M1433" s="72"/>
      <c r="N1433" s="72"/>
      <c r="O1433" s="564"/>
    </row>
    <row r="1434" spans="1:15" s="102" customFormat="1" ht="13.5" customHeight="1">
      <c r="B1434" s="1210"/>
      <c r="C1434" s="1131" t="s">
        <v>739</v>
      </c>
      <c r="D1434" s="593">
        <v>1</v>
      </c>
      <c r="E1434" s="593" t="s">
        <v>4813</v>
      </c>
      <c r="F1434" s="593" t="s">
        <v>4815</v>
      </c>
      <c r="G1434" s="593">
        <v>5900442790642</v>
      </c>
      <c r="H1434" s="168" t="s">
        <v>5639</v>
      </c>
      <c r="I1434" s="603">
        <v>83</v>
      </c>
      <c r="J1434"/>
      <c r="K1434" s="775"/>
      <c r="L1434" s="66"/>
      <c r="M1434" s="104"/>
      <c r="N1434" s="72"/>
      <c r="O1434" s="556"/>
    </row>
    <row r="1435" spans="1:15" s="102" customFormat="1" ht="13.5" customHeight="1">
      <c r="B1435" s="1210"/>
      <c r="C1435" s="1131" t="s">
        <v>740</v>
      </c>
      <c r="D1435" s="593">
        <v>1</v>
      </c>
      <c r="E1435" s="593" t="s">
        <v>4813</v>
      </c>
      <c r="F1435" s="593" t="s">
        <v>4815</v>
      </c>
      <c r="G1435" s="593">
        <v>5900442790543</v>
      </c>
      <c r="H1435" s="168" t="s">
        <v>5640</v>
      </c>
      <c r="I1435" s="603">
        <v>83</v>
      </c>
      <c r="J1435"/>
      <c r="K1435" s="775"/>
      <c r="L1435" s="66"/>
      <c r="M1435" s="72"/>
      <c r="N1435" s="72"/>
      <c r="O1435" s="564"/>
    </row>
    <row r="1436" spans="1:15" s="102" customFormat="1" ht="13.5" customHeight="1">
      <c r="B1436" s="1209"/>
      <c r="C1436" s="1131" t="s">
        <v>184</v>
      </c>
      <c r="D1436" s="593">
        <v>1</v>
      </c>
      <c r="E1436" s="593" t="s">
        <v>4813</v>
      </c>
      <c r="F1436" s="593" t="s">
        <v>4815</v>
      </c>
      <c r="G1436" s="593">
        <v>5900442790659</v>
      </c>
      <c r="H1436" s="168" t="s">
        <v>5641</v>
      </c>
      <c r="I1436" s="603">
        <v>83</v>
      </c>
      <c r="J1436"/>
      <c r="K1436" s="775"/>
      <c r="L1436" s="104"/>
      <c r="M1436" s="72"/>
      <c r="N1436" s="72"/>
      <c r="O1436" s="564"/>
    </row>
    <row r="1437" spans="1:15" s="102" customFormat="1" ht="13.5" customHeight="1">
      <c r="B1437"/>
      <c r="C1437"/>
      <c r="D1437"/>
      <c r="E1437"/>
      <c r="F1437"/>
      <c r="G1437"/>
      <c r="H1437"/>
      <c r="I1437"/>
      <c r="J1437"/>
      <c r="K1437" s="106"/>
      <c r="L1437" s="104"/>
    </row>
    <row r="1438" spans="1:15" s="102" customFormat="1" ht="13.5" customHeight="1" thickBot="1">
      <c r="B1438" s="1212" t="s">
        <v>4757</v>
      </c>
      <c r="C1438" s="1212"/>
      <c r="D1438" s="1212"/>
      <c r="E1438" s="622"/>
      <c r="F1438" s="622"/>
      <c r="G1438" s="622"/>
      <c r="H1438" s="622"/>
      <c r="I1438" s="622"/>
      <c r="J1438"/>
      <c r="L1438" s="66"/>
    </row>
    <row r="1439" spans="1:15" s="181" customFormat="1" ht="13.5" customHeight="1" thickTop="1">
      <c r="A1439" s="102"/>
      <c r="B1439" s="506"/>
      <c r="C1439" s="506"/>
      <c r="D1439" s="60"/>
      <c r="E1439" s="60"/>
      <c r="F1439" s="60"/>
      <c r="G1439" s="60"/>
      <c r="H1439" s="1204" t="s">
        <v>1141</v>
      </c>
      <c r="I1439" s="1204"/>
      <c r="J1439"/>
      <c r="K1439" s="102"/>
      <c r="L1439" s="104"/>
      <c r="M1439" s="497"/>
      <c r="N1439" s="497"/>
    </row>
    <row r="1440" spans="1:15" s="102" customFormat="1" ht="13.5" customHeight="1">
      <c r="B1440"/>
      <c r="C1440"/>
      <c r="D1440"/>
      <c r="E1440"/>
      <c r="F1440"/>
      <c r="G1440"/>
      <c r="H1440" s="1205" t="s">
        <v>729</v>
      </c>
      <c r="I1440" s="1205"/>
      <c r="J1440"/>
      <c r="K1440" s="181"/>
      <c r="L1440" s="66"/>
    </row>
    <row r="1441" spans="1:18" s="181" customFormat="1" ht="13.5" customHeight="1">
      <c r="A1441" s="102"/>
      <c r="B1441"/>
      <c r="C1441"/>
      <c r="D1441"/>
      <c r="E1441"/>
      <c r="F1441"/>
      <c r="G1441"/>
      <c r="H1441" s="1206" t="s">
        <v>73</v>
      </c>
      <c r="I1441" s="1206"/>
      <c r="J1441"/>
      <c r="K1441" s="1129"/>
      <c r="L1441" s="104"/>
      <c r="M1441" s="496"/>
      <c r="N1441" s="496"/>
      <c r="O1441" s="496"/>
      <c r="P1441" s="496"/>
      <c r="Q1441" s="496"/>
      <c r="R1441" s="496"/>
    </row>
    <row r="1442" spans="1:18" s="181" customFormat="1" ht="22.5">
      <c r="A1442" s="102"/>
      <c r="B1442" s="592" t="s">
        <v>1127</v>
      </c>
      <c r="C1442" s="592" t="s">
        <v>325</v>
      </c>
      <c r="D1442" s="592" t="s">
        <v>59</v>
      </c>
      <c r="E1442" s="592" t="s">
        <v>56</v>
      </c>
      <c r="F1442" s="592" t="s">
        <v>64</v>
      </c>
      <c r="G1442" s="592" t="s">
        <v>57</v>
      </c>
      <c r="H1442" s="592" t="s">
        <v>60</v>
      </c>
      <c r="I1442" s="592" t="s">
        <v>4791</v>
      </c>
      <c r="J1442"/>
      <c r="K1442" s="102"/>
      <c r="L1442" s="102"/>
      <c r="M1442" s="496"/>
      <c r="O1442" s="496"/>
      <c r="P1442" s="496"/>
      <c r="Q1442" s="496"/>
      <c r="R1442" s="496"/>
    </row>
    <row r="1443" spans="1:18" s="102" customFormat="1" ht="13.5" customHeight="1">
      <c r="B1443" s="1208" t="s">
        <v>1304</v>
      </c>
      <c r="C1443" s="649" t="s">
        <v>0</v>
      </c>
      <c r="D1443" s="593">
        <v>2</v>
      </c>
      <c r="E1443" s="593" t="s">
        <v>4813</v>
      </c>
      <c r="F1443" s="593" t="s">
        <v>4815</v>
      </c>
      <c r="G1443" s="593">
        <v>5900442780537</v>
      </c>
      <c r="H1443" s="609" t="s">
        <v>1305</v>
      </c>
      <c r="I1443" s="610">
        <v>80.649000000000001</v>
      </c>
      <c r="J1443"/>
    </row>
    <row r="1444" spans="1:18" s="102" customFormat="1" ht="13.5" customHeight="1">
      <c r="B1444" s="1210"/>
      <c r="C1444" s="1131" t="s">
        <v>377</v>
      </c>
      <c r="D1444" s="593">
        <v>2</v>
      </c>
      <c r="E1444" s="593" t="s">
        <v>4813</v>
      </c>
      <c r="F1444" s="593" t="s">
        <v>4815</v>
      </c>
      <c r="G1444" s="593">
        <v>3157625722293</v>
      </c>
      <c r="H1444" s="609" t="s">
        <v>1306</v>
      </c>
      <c r="I1444" s="610">
        <v>80.659300000000002</v>
      </c>
      <c r="J1444"/>
      <c r="L1444" s="496"/>
    </row>
    <row r="1445" spans="1:18" s="102" customFormat="1" ht="13.5" customHeight="1">
      <c r="B1445" s="1210"/>
      <c r="C1445" s="1131" t="s">
        <v>2</v>
      </c>
      <c r="D1445" s="593">
        <v>2</v>
      </c>
      <c r="E1445" s="593" t="s">
        <v>4813</v>
      </c>
      <c r="F1445" s="593" t="s">
        <v>4815</v>
      </c>
      <c r="G1445" s="593">
        <v>3157625722309</v>
      </c>
      <c r="H1445" s="609" t="s">
        <v>1307</v>
      </c>
      <c r="I1445" s="610">
        <v>74.448400000000007</v>
      </c>
      <c r="J1445"/>
      <c r="K1445" s="570"/>
      <c r="L1445" s="572"/>
    </row>
    <row r="1446" spans="1:18" s="102" customFormat="1" ht="13.5" customHeight="1">
      <c r="B1446" s="1210"/>
      <c r="C1446" s="1131" t="s">
        <v>3</v>
      </c>
      <c r="D1446" s="593">
        <v>2</v>
      </c>
      <c r="E1446" s="593" t="s">
        <v>4813</v>
      </c>
      <c r="F1446" s="593" t="s">
        <v>4815</v>
      </c>
      <c r="G1446" s="593">
        <v>3157625722316</v>
      </c>
      <c r="H1446" s="609" t="s">
        <v>1308</v>
      </c>
      <c r="I1446" s="610">
        <v>74.448400000000007</v>
      </c>
      <c r="J1446"/>
      <c r="K1446" s="556"/>
    </row>
    <row r="1447" spans="1:18" s="102" customFormat="1" ht="13.5" customHeight="1">
      <c r="B1447" s="1210"/>
      <c r="C1447" s="1131" t="s">
        <v>475</v>
      </c>
      <c r="D1447" s="593">
        <v>2</v>
      </c>
      <c r="E1447" s="593" t="s">
        <v>4813</v>
      </c>
      <c r="F1447" s="593" t="s">
        <v>4815</v>
      </c>
      <c r="G1447" s="593">
        <v>3157625722323</v>
      </c>
      <c r="H1447" s="609" t="s">
        <v>1309</v>
      </c>
      <c r="I1447" s="610">
        <v>74.448400000000007</v>
      </c>
      <c r="J1447"/>
      <c r="K1447" s="556"/>
    </row>
    <row r="1448" spans="1:18" s="102" customFormat="1">
      <c r="B1448" s="1210"/>
      <c r="C1448" s="1131" t="s">
        <v>484</v>
      </c>
      <c r="D1448" s="593">
        <v>2</v>
      </c>
      <c r="E1448" s="593" t="s">
        <v>4813</v>
      </c>
      <c r="F1448" s="593" t="s">
        <v>4815</v>
      </c>
      <c r="G1448" s="593">
        <v>3157625722347</v>
      </c>
      <c r="H1448" s="609" t="s">
        <v>1310</v>
      </c>
      <c r="I1448" s="610">
        <v>74.448400000000007</v>
      </c>
      <c r="J1448"/>
      <c r="K1448" s="556"/>
    </row>
    <row r="1449" spans="1:18" s="102" customFormat="1">
      <c r="B1449" s="1210"/>
      <c r="C1449" s="1131" t="s">
        <v>739</v>
      </c>
      <c r="D1449" s="593">
        <v>2</v>
      </c>
      <c r="E1449" s="593" t="s">
        <v>4813</v>
      </c>
      <c r="F1449" s="593" t="s">
        <v>4815</v>
      </c>
      <c r="G1449" s="593">
        <v>3157625722354</v>
      </c>
      <c r="H1449" s="609" t="s">
        <v>1311</v>
      </c>
      <c r="I1449" s="610">
        <v>74.448400000000007</v>
      </c>
      <c r="J1449"/>
      <c r="K1449" s="556"/>
    </row>
    <row r="1450" spans="1:18" s="102" customFormat="1">
      <c r="B1450" s="1210"/>
      <c r="C1450" s="1131" t="s">
        <v>740</v>
      </c>
      <c r="D1450" s="593">
        <v>2</v>
      </c>
      <c r="E1450" s="593" t="s">
        <v>4813</v>
      </c>
      <c r="F1450" s="593" t="s">
        <v>4815</v>
      </c>
      <c r="G1450" s="593">
        <v>3157625722361</v>
      </c>
      <c r="H1450" s="609" t="s">
        <v>1312</v>
      </c>
      <c r="I1450" s="610">
        <v>74.448400000000007</v>
      </c>
      <c r="J1450"/>
      <c r="K1450" s="556"/>
    </row>
    <row r="1451" spans="1:18" s="102" customFormat="1" ht="20.25" customHeight="1">
      <c r="B1451" s="1209"/>
      <c r="C1451" s="1131" t="s">
        <v>184</v>
      </c>
      <c r="D1451" s="593">
        <v>2</v>
      </c>
      <c r="E1451" s="593" t="s">
        <v>4813</v>
      </c>
      <c r="F1451" s="593" t="s">
        <v>4815</v>
      </c>
      <c r="G1451" s="593">
        <v>3157625722378</v>
      </c>
      <c r="H1451" s="609" t="s">
        <v>1313</v>
      </c>
      <c r="I1451" s="610">
        <v>74.448400000000007</v>
      </c>
      <c r="J1451"/>
      <c r="K1451" s="556"/>
    </row>
    <row r="1452" spans="1:18" s="102" customFormat="1">
      <c r="A1452" s="181"/>
      <c r="B1452" s="1208" t="s">
        <v>1151</v>
      </c>
      <c r="C1452" s="1131" t="s">
        <v>0</v>
      </c>
      <c r="D1452" s="593">
        <v>2</v>
      </c>
      <c r="E1452" s="593" t="s">
        <v>4813</v>
      </c>
      <c r="F1452" s="593" t="s">
        <v>4815</v>
      </c>
      <c r="G1452" s="593">
        <v>3157625752399</v>
      </c>
      <c r="H1452" s="609" t="s">
        <v>1314</v>
      </c>
      <c r="I1452" s="610">
        <v>138.11270000000002</v>
      </c>
      <c r="J1452"/>
      <c r="K1452" s="556"/>
    </row>
    <row r="1453" spans="1:18" s="102" customFormat="1" ht="13.5" customHeight="1">
      <c r="B1453" s="1210"/>
      <c r="C1453" s="1131" t="s">
        <v>377</v>
      </c>
      <c r="D1453" s="593">
        <v>2</v>
      </c>
      <c r="E1453" s="593" t="s">
        <v>4813</v>
      </c>
      <c r="F1453" s="593" t="s">
        <v>4815</v>
      </c>
      <c r="G1453" s="593">
        <v>3157625722422</v>
      </c>
      <c r="H1453" s="609" t="s">
        <v>1315</v>
      </c>
      <c r="I1453" s="610">
        <v>146.59990000000002</v>
      </c>
      <c r="J1453"/>
      <c r="K1453" s="556"/>
      <c r="L1453" s="496"/>
    </row>
    <row r="1454" spans="1:18" s="102" customFormat="1" ht="13.5" customHeight="1">
      <c r="A1454" s="181"/>
      <c r="B1454" s="1210"/>
      <c r="C1454" s="1131" t="s">
        <v>2</v>
      </c>
      <c r="D1454" s="593">
        <v>2</v>
      </c>
      <c r="E1454" s="593" t="s">
        <v>4813</v>
      </c>
      <c r="F1454" s="593" t="s">
        <v>4815</v>
      </c>
      <c r="G1454" s="593">
        <v>3157625722439</v>
      </c>
      <c r="H1454" s="609" t="s">
        <v>1316</v>
      </c>
      <c r="I1454" s="610">
        <v>131.73700000000002</v>
      </c>
      <c r="J1454"/>
      <c r="K1454" s="556"/>
      <c r="L1454" s="572"/>
    </row>
    <row r="1455" spans="1:18" s="102" customFormat="1" ht="13.5" customHeight="1">
      <c r="A1455" s="181"/>
      <c r="B1455" s="1210"/>
      <c r="C1455" s="1131" t="s">
        <v>3</v>
      </c>
      <c r="D1455" s="593">
        <v>2</v>
      </c>
      <c r="E1455" s="593" t="s">
        <v>4813</v>
      </c>
      <c r="F1455" s="593" t="s">
        <v>4815</v>
      </c>
      <c r="G1455" s="593">
        <v>3157625703506</v>
      </c>
      <c r="H1455" s="609" t="s">
        <v>1317</v>
      </c>
      <c r="I1455" s="610">
        <v>131.73700000000002</v>
      </c>
      <c r="J1455"/>
      <c r="K1455" s="556"/>
    </row>
    <row r="1456" spans="1:18" s="181" customFormat="1" ht="13.5" customHeight="1">
      <c r="A1456" s="102"/>
      <c r="B1456" s="1210"/>
      <c r="C1456" s="1131" t="s">
        <v>475</v>
      </c>
      <c r="D1456" s="593">
        <v>2</v>
      </c>
      <c r="E1456" s="593" t="s">
        <v>4813</v>
      </c>
      <c r="F1456" s="593" t="s">
        <v>4815</v>
      </c>
      <c r="G1456" s="593">
        <v>3157625722453</v>
      </c>
      <c r="H1456" s="609" t="s">
        <v>1318</v>
      </c>
      <c r="I1456" s="610">
        <v>131.73700000000002</v>
      </c>
      <c r="J1456"/>
      <c r="K1456" s="556"/>
      <c r="L1456" s="102"/>
    </row>
    <row r="1457" spans="1:18" s="102" customFormat="1" ht="13.5" customHeight="1">
      <c r="B1457" s="1210"/>
      <c r="C1457" s="1131" t="s">
        <v>484</v>
      </c>
      <c r="D1457" s="593">
        <v>2</v>
      </c>
      <c r="E1457" s="593" t="s">
        <v>4813</v>
      </c>
      <c r="F1457" s="593" t="s">
        <v>4815</v>
      </c>
      <c r="G1457" s="593">
        <v>3157625722477</v>
      </c>
      <c r="H1457" s="609" t="s">
        <v>1319</v>
      </c>
      <c r="I1457" s="610">
        <v>131.73700000000002</v>
      </c>
      <c r="J1457"/>
    </row>
    <row r="1458" spans="1:18" s="181" customFormat="1" ht="13.5" customHeight="1">
      <c r="A1458" s="102"/>
      <c r="B1458" s="1210"/>
      <c r="C1458" s="1131" t="s">
        <v>739</v>
      </c>
      <c r="D1458" s="593">
        <v>2</v>
      </c>
      <c r="E1458" s="593" t="s">
        <v>4813</v>
      </c>
      <c r="F1458" s="593" t="s">
        <v>4815</v>
      </c>
      <c r="G1458" s="593">
        <v>3157625722484</v>
      </c>
      <c r="H1458" s="609" t="s">
        <v>1320</v>
      </c>
      <c r="I1458" s="610">
        <v>131.73700000000002</v>
      </c>
      <c r="J1458"/>
      <c r="K1458" s="102"/>
      <c r="L1458" s="102"/>
      <c r="M1458" s="496"/>
      <c r="N1458" s="496"/>
      <c r="O1458" s="496"/>
      <c r="P1458" s="496"/>
      <c r="Q1458" s="496"/>
      <c r="R1458" s="496"/>
    </row>
    <row r="1459" spans="1:18" s="181" customFormat="1" ht="13.5" customHeight="1">
      <c r="A1459" s="102"/>
      <c r="B1459" s="1210"/>
      <c r="C1459" s="1131" t="s">
        <v>740</v>
      </c>
      <c r="D1459" s="593">
        <v>2</v>
      </c>
      <c r="E1459" s="593" t="s">
        <v>4813</v>
      </c>
      <c r="F1459" s="593" t="s">
        <v>4815</v>
      </c>
      <c r="G1459" s="593">
        <v>3157625722491</v>
      </c>
      <c r="H1459" s="609" t="s">
        <v>1321</v>
      </c>
      <c r="I1459" s="610">
        <v>131.73700000000002</v>
      </c>
      <c r="J1459"/>
      <c r="K1459" s="496"/>
      <c r="L1459" s="102"/>
      <c r="M1459" s="496"/>
      <c r="O1459" s="496"/>
      <c r="P1459" s="496"/>
      <c r="Q1459" s="496"/>
      <c r="R1459" s="496"/>
    </row>
    <row r="1460" spans="1:18" s="102" customFormat="1" ht="13.5" customHeight="1">
      <c r="B1460" s="1210"/>
      <c r="C1460" s="1131" t="s">
        <v>184</v>
      </c>
      <c r="D1460" s="593">
        <v>2</v>
      </c>
      <c r="E1460" s="593" t="s">
        <v>4813</v>
      </c>
      <c r="F1460" s="593" t="s">
        <v>4815</v>
      </c>
      <c r="G1460" s="593">
        <v>3157625722507</v>
      </c>
      <c r="H1460" s="609" t="s">
        <v>1322</v>
      </c>
      <c r="I1460" s="610">
        <v>131.73700000000002</v>
      </c>
      <c r="J1460"/>
      <c r="K1460" s="571"/>
    </row>
    <row r="1461" spans="1:18" s="102" customFormat="1" ht="13.5" customHeight="1">
      <c r="B1461" s="1209"/>
      <c r="C1461" s="1131" t="s">
        <v>745</v>
      </c>
      <c r="D1461" s="593">
        <v>2</v>
      </c>
      <c r="E1461" s="593" t="s">
        <v>4812</v>
      </c>
      <c r="F1461" s="593" t="s">
        <v>4815</v>
      </c>
      <c r="G1461" s="593">
        <v>3157625742468</v>
      </c>
      <c r="H1461" s="609" t="s">
        <v>1323</v>
      </c>
      <c r="I1461" s="610">
        <v>131.73700000000002</v>
      </c>
      <c r="J1461"/>
      <c r="K1461" s="1123"/>
    </row>
    <row r="1462" spans="1:18" s="490" customFormat="1" ht="13.5" customHeight="1">
      <c r="A1462" s="102"/>
      <c r="B1462" s="13"/>
      <c r="C1462" s="13"/>
      <c r="D1462" s="555"/>
      <c r="E1462" s="555"/>
      <c r="F1462" s="555"/>
      <c r="G1462" s="555"/>
      <c r="H1462" s="67"/>
      <c r="I1462" s="556"/>
      <c r="J1462"/>
      <c r="K1462" s="1123"/>
      <c r="L1462" s="102"/>
    </row>
    <row r="1463" spans="1:18" s="102" customFormat="1" ht="13.5" customHeight="1" thickBot="1">
      <c r="B1463" s="1212" t="s">
        <v>4758</v>
      </c>
      <c r="C1463" s="1212"/>
      <c r="D1463" s="1212"/>
      <c r="E1463" s="622"/>
      <c r="F1463" s="622"/>
      <c r="G1463" s="622"/>
      <c r="H1463" s="622"/>
      <c r="I1463" s="622"/>
      <c r="J1463"/>
      <c r="K1463" s="570"/>
    </row>
    <row r="1464" spans="1:18" s="102" customFormat="1" ht="21" thickTop="1">
      <c r="B1464" s="495"/>
      <c r="C1464" s="495"/>
      <c r="D1464" s="495"/>
      <c r="E1464" s="634"/>
      <c r="F1464" s="634"/>
      <c r="G1464" s="634"/>
      <c r="H1464" s="1204" t="s">
        <v>1141</v>
      </c>
      <c r="I1464" s="1204"/>
      <c r="J1464"/>
      <c r="K1464" s="570"/>
    </row>
    <row r="1465" spans="1:18" s="102" customFormat="1" ht="20.25">
      <c r="B1465"/>
      <c r="C1465"/>
      <c r="D1465"/>
      <c r="E1465"/>
      <c r="F1465"/>
      <c r="G1465"/>
      <c r="H1465" s="1205" t="s">
        <v>729</v>
      </c>
      <c r="I1465" s="1205"/>
      <c r="J1465"/>
      <c r="K1465" s="556"/>
      <c r="L1465" s="496"/>
    </row>
    <row r="1466" spans="1:18" s="102" customFormat="1" ht="20.25">
      <c r="B1466"/>
      <c r="C1466"/>
      <c r="D1466"/>
      <c r="E1466"/>
      <c r="F1466"/>
      <c r="G1466"/>
      <c r="H1466" s="1206" t="s">
        <v>73</v>
      </c>
      <c r="I1466" s="1206"/>
      <c r="J1466"/>
      <c r="K1466" s="556"/>
      <c r="L1466" s="572"/>
    </row>
    <row r="1467" spans="1:18" s="102" customFormat="1" ht="22.5">
      <c r="B1467" s="592" t="s">
        <v>1127</v>
      </c>
      <c r="C1467" s="592" t="s">
        <v>325</v>
      </c>
      <c r="D1467" s="592" t="s">
        <v>59</v>
      </c>
      <c r="E1467" s="592" t="s">
        <v>56</v>
      </c>
      <c r="F1467" s="592" t="s">
        <v>64</v>
      </c>
      <c r="G1467" s="592" t="s">
        <v>57</v>
      </c>
      <c r="H1467" s="592" t="s">
        <v>60</v>
      </c>
      <c r="I1467" s="592" t="s">
        <v>4791</v>
      </c>
      <c r="J1467"/>
    </row>
    <row r="1468" spans="1:18" s="181" customFormat="1" ht="13.5" customHeight="1">
      <c r="A1468" s="102"/>
      <c r="B1468" s="1238" t="s">
        <v>1128</v>
      </c>
      <c r="C1468" s="1145" t="s">
        <v>377</v>
      </c>
      <c r="D1468" s="593">
        <v>2</v>
      </c>
      <c r="E1468" s="593" t="s">
        <v>4813</v>
      </c>
      <c r="F1468" s="593" t="s">
        <v>4815</v>
      </c>
      <c r="G1468" s="593">
        <v>3157625722552</v>
      </c>
      <c r="H1468" s="609" t="s">
        <v>1129</v>
      </c>
      <c r="I1468" s="610">
        <v>86.849599999999995</v>
      </c>
      <c r="J1468"/>
      <c r="K1468" s="496"/>
      <c r="L1468" s="102"/>
      <c r="M1468" s="496"/>
      <c r="N1468" s="496"/>
      <c r="O1468" s="496"/>
      <c r="P1468" s="496"/>
      <c r="Q1468" s="496"/>
    </row>
    <row r="1469" spans="1:18" s="181" customFormat="1" ht="13.5" customHeight="1">
      <c r="B1469" s="1239"/>
      <c r="C1469" s="1145" t="s">
        <v>3</v>
      </c>
      <c r="D1469" s="593">
        <v>2</v>
      </c>
      <c r="E1469" s="593" t="s">
        <v>4813</v>
      </c>
      <c r="F1469" s="593" t="s">
        <v>4815</v>
      </c>
      <c r="G1469" s="593">
        <v>3157625722576</v>
      </c>
      <c r="H1469" s="609" t="s">
        <v>1130</v>
      </c>
      <c r="I1469" s="610">
        <v>86.849599999999995</v>
      </c>
      <c r="J1469"/>
      <c r="K1469" s="571"/>
      <c r="L1469" s="102"/>
      <c r="N1469" s="496"/>
      <c r="O1469" s="496"/>
      <c r="P1469" s="496"/>
      <c r="Q1469" s="496"/>
    </row>
    <row r="1470" spans="1:18" s="102" customFormat="1" ht="12.75" customHeight="1">
      <c r="B1470" s="1239"/>
      <c r="C1470" s="1145" t="s">
        <v>484</v>
      </c>
      <c r="D1470" s="593">
        <v>2</v>
      </c>
      <c r="E1470" s="593" t="s">
        <v>4813</v>
      </c>
      <c r="F1470" s="593" t="s">
        <v>4815</v>
      </c>
      <c r="G1470" s="593">
        <v>3157625722606</v>
      </c>
      <c r="H1470" s="609" t="s">
        <v>1131</v>
      </c>
      <c r="I1470" s="610">
        <v>86.849599999999995</v>
      </c>
      <c r="J1470"/>
      <c r="K1470" s="1123"/>
    </row>
    <row r="1471" spans="1:18" s="102" customFormat="1" ht="12.75" customHeight="1">
      <c r="A1471" s="181"/>
      <c r="B1471" s="1240"/>
      <c r="C1471" s="1145" t="s">
        <v>740</v>
      </c>
      <c r="D1471" s="593">
        <v>2</v>
      </c>
      <c r="E1471" s="593" t="s">
        <v>4813</v>
      </c>
      <c r="F1471" s="593" t="s">
        <v>4815</v>
      </c>
      <c r="G1471" s="593">
        <v>3157625722637</v>
      </c>
      <c r="H1471" s="609" t="s">
        <v>1132</v>
      </c>
      <c r="I1471" s="610">
        <v>86.849599999999995</v>
      </c>
      <c r="J1471"/>
      <c r="K1471" s="570"/>
    </row>
    <row r="1472" spans="1:18" s="490" customFormat="1" ht="12.75" customHeight="1">
      <c r="A1472" s="181"/>
      <c r="B1472" s="1238" t="s">
        <v>1133</v>
      </c>
      <c r="C1472" s="1145" t="s">
        <v>377</v>
      </c>
      <c r="D1472" s="593">
        <v>2</v>
      </c>
      <c r="E1472" s="593" t="s">
        <v>4813</v>
      </c>
      <c r="F1472" s="593" t="s">
        <v>4815</v>
      </c>
      <c r="G1472" s="593">
        <v>3157625722804</v>
      </c>
      <c r="H1472" s="616" t="s">
        <v>1134</v>
      </c>
      <c r="I1472" s="610">
        <v>124.07379999999999</v>
      </c>
      <c r="J1472"/>
      <c r="K1472" s="556"/>
      <c r="L1472" s="102"/>
    </row>
    <row r="1473" spans="1:17" s="102" customFormat="1" ht="12.75" customHeight="1">
      <c r="B1473" s="1239"/>
      <c r="C1473" s="1145" t="s">
        <v>2</v>
      </c>
      <c r="D1473" s="593">
        <v>2</v>
      </c>
      <c r="E1473" s="593" t="s">
        <v>4813</v>
      </c>
      <c r="F1473" s="593" t="s">
        <v>4815</v>
      </c>
      <c r="G1473" s="593">
        <v>3157625722811</v>
      </c>
      <c r="H1473" s="616" t="s">
        <v>1135</v>
      </c>
      <c r="I1473" s="610">
        <v>124.07379999999999</v>
      </c>
      <c r="J1473"/>
      <c r="K1473" s="556"/>
    </row>
    <row r="1474" spans="1:17" s="102" customFormat="1" ht="12.75" customHeight="1">
      <c r="B1474" s="1239"/>
      <c r="C1474" s="1145" t="s">
        <v>3</v>
      </c>
      <c r="D1474" s="593">
        <v>2</v>
      </c>
      <c r="E1474" s="593" t="s">
        <v>4812</v>
      </c>
      <c r="F1474" s="593" t="s">
        <v>4815</v>
      </c>
      <c r="G1474" s="593">
        <v>3157625722828</v>
      </c>
      <c r="H1474" s="616" t="s">
        <v>1136</v>
      </c>
      <c r="I1474" s="610">
        <v>124.07379999999999</v>
      </c>
      <c r="J1474"/>
      <c r="K1474" s="556"/>
    </row>
    <row r="1475" spans="1:17" s="102" customFormat="1" ht="12.75" customHeight="1">
      <c r="A1475" s="490"/>
      <c r="B1475" s="1239"/>
      <c r="C1475" s="1145" t="s">
        <v>475</v>
      </c>
      <c r="D1475" s="593">
        <v>2</v>
      </c>
      <c r="E1475" s="593" t="s">
        <v>4812</v>
      </c>
      <c r="F1475" s="593" t="s">
        <v>4815</v>
      </c>
      <c r="G1475" s="593">
        <v>3157625722835</v>
      </c>
      <c r="H1475" s="616" t="s">
        <v>1137</v>
      </c>
      <c r="I1475" s="610">
        <v>124.07379999999999</v>
      </c>
      <c r="J1475"/>
      <c r="K1475" s="556"/>
    </row>
    <row r="1476" spans="1:17" s="102" customFormat="1" ht="12.75" customHeight="1">
      <c r="B1476" s="1239"/>
      <c r="C1476" s="1145" t="s">
        <v>484</v>
      </c>
      <c r="D1476" s="593">
        <v>2</v>
      </c>
      <c r="E1476" s="593" t="s">
        <v>4812</v>
      </c>
      <c r="F1476" s="593" t="s">
        <v>4815</v>
      </c>
      <c r="G1476" s="593">
        <v>3157625722842</v>
      </c>
      <c r="H1476" s="616" t="s">
        <v>1138</v>
      </c>
      <c r="I1476" s="610">
        <v>124.07379999999999</v>
      </c>
      <c r="J1476"/>
      <c r="K1476" s="556"/>
    </row>
    <row r="1477" spans="1:17" s="102" customFormat="1" ht="12.75" customHeight="1">
      <c r="B1477" s="1239"/>
      <c r="C1477" s="1145" t="s">
        <v>740</v>
      </c>
      <c r="D1477" s="593">
        <v>2</v>
      </c>
      <c r="E1477" s="593" t="s">
        <v>4812</v>
      </c>
      <c r="F1477" s="593" t="s">
        <v>4815</v>
      </c>
      <c r="G1477" s="593">
        <v>3157625722866</v>
      </c>
      <c r="H1477" s="616" t="s">
        <v>1139</v>
      </c>
      <c r="I1477" s="610">
        <v>124.07379999999999</v>
      </c>
      <c r="J1477"/>
      <c r="K1477" s="556"/>
    </row>
    <row r="1478" spans="1:17" s="102" customFormat="1" ht="12.75" customHeight="1">
      <c r="B1478" s="1240"/>
      <c r="C1478" s="1145" t="s">
        <v>184</v>
      </c>
      <c r="D1478" s="593">
        <v>2</v>
      </c>
      <c r="E1478" s="593" t="s">
        <v>4812</v>
      </c>
      <c r="F1478" s="593" t="s">
        <v>4815</v>
      </c>
      <c r="G1478" s="593">
        <v>3157625722873</v>
      </c>
      <c r="H1478" s="616" t="s">
        <v>1140</v>
      </c>
      <c r="I1478" s="610">
        <v>124.07379999999999</v>
      </c>
      <c r="J1478"/>
      <c r="L1478" s="496"/>
    </row>
    <row r="1479" spans="1:17" s="181" customFormat="1" ht="12.75" customHeight="1">
      <c r="A1479" s="102"/>
      <c r="B1479"/>
      <c r="C1479"/>
      <c r="D1479"/>
      <c r="E1479"/>
      <c r="F1479"/>
      <c r="G1479"/>
      <c r="H1479"/>
      <c r="I1479"/>
      <c r="J1479"/>
      <c r="K1479" s="102"/>
      <c r="L1479" s="571"/>
      <c r="M1479" s="496"/>
      <c r="N1479" s="496"/>
      <c r="O1479" s="496"/>
      <c r="P1479" s="496"/>
      <c r="Q1479" s="496"/>
    </row>
    <row r="1480" spans="1:17" s="181" customFormat="1" ht="12.75" customHeight="1" thickBot="1">
      <c r="A1480" s="102"/>
      <c r="B1480" s="1359" t="s">
        <v>4759</v>
      </c>
      <c r="C1480" s="1359"/>
      <c r="D1480" s="1359"/>
      <c r="E1480" s="642"/>
      <c r="F1480" s="642"/>
      <c r="G1480" s="642"/>
      <c r="H1480" s="642"/>
      <c r="I1480" s="642"/>
      <c r="J1480" s="642"/>
      <c r="K1480" s="496"/>
      <c r="L1480" s="102"/>
      <c r="N1480" s="496"/>
      <c r="O1480" s="496"/>
      <c r="P1480" s="496"/>
      <c r="Q1480" s="496"/>
    </row>
    <row r="1481" spans="1:17" s="102" customFormat="1" ht="12.75" customHeight="1" thickTop="1">
      <c r="A1481" s="181"/>
      <c r="B1481" s="506"/>
      <c r="C1481" s="506"/>
      <c r="D1481" s="60"/>
      <c r="E1481" s="60"/>
      <c r="F1481" s="60"/>
      <c r="G1481" s="60"/>
      <c r="H1481" s="60"/>
      <c r="I1481" s="1204" t="s">
        <v>1141</v>
      </c>
      <c r="J1481" s="1204"/>
      <c r="K1481" s="572"/>
    </row>
    <row r="1482" spans="1:17" s="102" customFormat="1" ht="12.75" customHeight="1">
      <c r="A1482" s="181"/>
      <c r="B1482"/>
      <c r="C1482"/>
      <c r="D1482"/>
      <c r="E1482"/>
      <c r="F1482"/>
      <c r="G1482"/>
      <c r="H1482"/>
      <c r="I1482" s="1205" t="s">
        <v>729</v>
      </c>
      <c r="J1482" s="1205"/>
    </row>
    <row r="1483" spans="1:17" s="102" customFormat="1" ht="12.75" customHeight="1">
      <c r="B1483"/>
      <c r="C1483"/>
      <c r="D1483"/>
      <c r="E1483"/>
      <c r="F1483"/>
      <c r="G1483"/>
      <c r="H1483"/>
      <c r="I1483" s="1206" t="s">
        <v>73</v>
      </c>
      <c r="J1483" s="1206"/>
    </row>
    <row r="1484" spans="1:17" s="102" customFormat="1" ht="30.75" customHeight="1">
      <c r="B1484" s="592" t="s">
        <v>1127</v>
      </c>
      <c r="C1484" s="592" t="s">
        <v>325</v>
      </c>
      <c r="D1484" s="592" t="s">
        <v>781</v>
      </c>
      <c r="E1484" s="592" t="s">
        <v>59</v>
      </c>
      <c r="F1484" s="592" t="s">
        <v>56</v>
      </c>
      <c r="G1484" s="592" t="s">
        <v>64</v>
      </c>
      <c r="H1484" s="592" t="s">
        <v>57</v>
      </c>
      <c r="I1484" s="592" t="s">
        <v>60</v>
      </c>
      <c r="J1484" s="592" t="s">
        <v>4791</v>
      </c>
    </row>
    <row r="1485" spans="1:17" s="181" customFormat="1" ht="15.75" customHeight="1">
      <c r="A1485" s="490"/>
      <c r="B1485" s="1238" t="s">
        <v>1133</v>
      </c>
      <c r="C1485" s="1145" t="s">
        <v>377</v>
      </c>
      <c r="D1485" s="594" t="s">
        <v>1324</v>
      </c>
      <c r="E1485" s="593">
        <v>2</v>
      </c>
      <c r="F1485" s="593" t="s">
        <v>4813</v>
      </c>
      <c r="G1485" s="593" t="s">
        <v>4815</v>
      </c>
      <c r="H1485" s="593">
        <v>3157625674707</v>
      </c>
      <c r="I1485" s="609" t="s">
        <v>1325</v>
      </c>
      <c r="J1485" s="610">
        <v>204.4</v>
      </c>
      <c r="K1485" s="102"/>
      <c r="L1485" s="102"/>
      <c r="M1485" s="496"/>
      <c r="N1485" s="496"/>
      <c r="O1485" s="496"/>
      <c r="P1485" s="496"/>
      <c r="Q1485" s="496"/>
    </row>
    <row r="1486" spans="1:17" s="181" customFormat="1" ht="13.5" customHeight="1">
      <c r="A1486" s="102"/>
      <c r="B1486" s="1239"/>
      <c r="C1486" s="1145" t="s">
        <v>2</v>
      </c>
      <c r="D1486" s="594" t="s">
        <v>1326</v>
      </c>
      <c r="E1486" s="593">
        <v>2</v>
      </c>
      <c r="F1486" s="593" t="s">
        <v>4813</v>
      </c>
      <c r="G1486" s="593" t="s">
        <v>4815</v>
      </c>
      <c r="H1486" s="593">
        <v>3157625569942</v>
      </c>
      <c r="I1486" s="609" t="s">
        <v>1327</v>
      </c>
      <c r="J1486" s="610">
        <v>204.4</v>
      </c>
      <c r="K1486" s="102"/>
      <c r="L1486" s="102"/>
      <c r="N1486" s="496"/>
      <c r="O1486" s="496"/>
      <c r="P1486" s="496"/>
      <c r="Q1486" s="496"/>
    </row>
    <row r="1487" spans="1:17" s="102" customFormat="1" ht="12.75" customHeight="1">
      <c r="B1487" s="1239"/>
      <c r="C1487" s="1145" t="s">
        <v>3</v>
      </c>
      <c r="D1487" s="594" t="s">
        <v>1328</v>
      </c>
      <c r="E1487" s="593">
        <v>2</v>
      </c>
      <c r="F1487" s="593" t="s">
        <v>4813</v>
      </c>
      <c r="G1487" s="593" t="s">
        <v>4815</v>
      </c>
      <c r="H1487" s="593">
        <v>3157625569959</v>
      </c>
      <c r="I1487" s="609" t="s">
        <v>1329</v>
      </c>
      <c r="J1487" s="610">
        <v>204.4</v>
      </c>
      <c r="L1487" s="496"/>
    </row>
    <row r="1488" spans="1:17" s="102" customFormat="1">
      <c r="B1488" s="1239"/>
      <c r="C1488" s="1145" t="s">
        <v>475</v>
      </c>
      <c r="D1488" s="594" t="s">
        <v>1330</v>
      </c>
      <c r="E1488" s="593">
        <v>2</v>
      </c>
      <c r="F1488" s="593" t="s">
        <v>4813</v>
      </c>
      <c r="G1488" s="593" t="s">
        <v>4815</v>
      </c>
      <c r="H1488" s="593">
        <v>3157625569966</v>
      </c>
      <c r="I1488" s="609" t="s">
        <v>1331</v>
      </c>
      <c r="J1488" s="610">
        <v>204.4</v>
      </c>
      <c r="L1488" s="571"/>
    </row>
    <row r="1489" spans="1:17" s="102" customFormat="1" ht="12.75" customHeight="1">
      <c r="B1489" s="1239"/>
      <c r="C1489" s="1145" t="s">
        <v>484</v>
      </c>
      <c r="D1489" s="594" t="s">
        <v>1332</v>
      </c>
      <c r="E1489" s="593">
        <v>2</v>
      </c>
      <c r="F1489" s="593" t="s">
        <v>4813</v>
      </c>
      <c r="G1489" s="593" t="s">
        <v>4815</v>
      </c>
      <c r="H1489" s="593">
        <v>3157625569973</v>
      </c>
      <c r="I1489" s="609" t="s">
        <v>1333</v>
      </c>
      <c r="J1489" s="610">
        <v>204.4</v>
      </c>
    </row>
    <row r="1490" spans="1:17" s="102" customFormat="1" ht="12.75" customHeight="1">
      <c r="B1490" s="1239"/>
      <c r="C1490" s="1145" t="s">
        <v>739</v>
      </c>
      <c r="D1490" s="594" t="s">
        <v>985</v>
      </c>
      <c r="E1490" s="593">
        <v>2</v>
      </c>
      <c r="F1490" s="593" t="s">
        <v>4813</v>
      </c>
      <c r="G1490" s="593" t="s">
        <v>4815</v>
      </c>
      <c r="H1490" s="593">
        <v>3157625569997</v>
      </c>
      <c r="I1490" s="609" t="s">
        <v>1335</v>
      </c>
      <c r="J1490" s="610">
        <v>204.4</v>
      </c>
    </row>
    <row r="1491" spans="1:17" s="102" customFormat="1" ht="12.75" customHeight="1">
      <c r="B1491" s="1239"/>
      <c r="C1491" s="1145" t="s">
        <v>740</v>
      </c>
      <c r="D1491" s="594" t="s">
        <v>782</v>
      </c>
      <c r="E1491" s="593">
        <v>2</v>
      </c>
      <c r="F1491" s="593" t="s">
        <v>4813</v>
      </c>
      <c r="G1491" s="593" t="s">
        <v>4815</v>
      </c>
      <c r="H1491" s="593">
        <v>3157625570009</v>
      </c>
      <c r="I1491" s="609" t="s">
        <v>1337</v>
      </c>
      <c r="J1491" s="610">
        <v>204.4</v>
      </c>
    </row>
    <row r="1492" spans="1:17" s="102" customFormat="1" ht="12.75" customHeight="1">
      <c r="A1492" s="181"/>
      <c r="B1492" s="1239"/>
      <c r="C1492" s="1145" t="s">
        <v>772</v>
      </c>
      <c r="D1492" s="594" t="s">
        <v>987</v>
      </c>
      <c r="E1492" s="593">
        <v>2</v>
      </c>
      <c r="F1492" s="593" t="s">
        <v>4813</v>
      </c>
      <c r="G1492" s="593" t="s">
        <v>4815</v>
      </c>
      <c r="H1492" s="593">
        <v>3157625570016</v>
      </c>
      <c r="I1492" s="609" t="s">
        <v>1339</v>
      </c>
      <c r="J1492" s="610">
        <v>204.4</v>
      </c>
    </row>
    <row r="1493" spans="1:17" s="181" customFormat="1" ht="12.75" customHeight="1">
      <c r="B1493" s="1239"/>
      <c r="C1493" s="1145" t="s">
        <v>184</v>
      </c>
      <c r="D1493" s="594" t="s">
        <v>785</v>
      </c>
      <c r="E1493" s="593">
        <v>2</v>
      </c>
      <c r="F1493" s="593" t="s">
        <v>4813</v>
      </c>
      <c r="G1493" s="593" t="s">
        <v>4815</v>
      </c>
      <c r="H1493" s="593">
        <v>3157625570023</v>
      </c>
      <c r="I1493" s="609" t="s">
        <v>1340</v>
      </c>
      <c r="J1493" s="610">
        <v>204.4</v>
      </c>
      <c r="K1493" s="496"/>
      <c r="L1493" s="102"/>
      <c r="M1493" s="497"/>
      <c r="N1493" s="497"/>
    </row>
    <row r="1494" spans="1:17" s="102" customFormat="1" ht="12.75" customHeight="1">
      <c r="B1494" s="1239"/>
      <c r="C1494" s="1145" t="s">
        <v>745</v>
      </c>
      <c r="D1494" s="594" t="s">
        <v>788</v>
      </c>
      <c r="E1494" s="593">
        <v>2</v>
      </c>
      <c r="F1494" s="593" t="s">
        <v>4813</v>
      </c>
      <c r="G1494" s="593" t="s">
        <v>4815</v>
      </c>
      <c r="H1494" s="593">
        <v>3157625570047</v>
      </c>
      <c r="I1494" s="609" t="s">
        <v>1342</v>
      </c>
      <c r="J1494" s="610">
        <v>204.4</v>
      </c>
      <c r="K1494" s="572"/>
      <c r="L1494" s="496"/>
    </row>
    <row r="1495" spans="1:17" s="181" customFormat="1" ht="12.75" customHeight="1">
      <c r="A1495" s="102"/>
      <c r="B1495" s="1239"/>
      <c r="C1495" s="1145" t="s">
        <v>747</v>
      </c>
      <c r="D1495" s="594" t="s">
        <v>990</v>
      </c>
      <c r="E1495" s="593">
        <v>2</v>
      </c>
      <c r="F1495" s="593" t="s">
        <v>4813</v>
      </c>
      <c r="G1495" s="593" t="s">
        <v>4815</v>
      </c>
      <c r="H1495" s="593">
        <v>3157625570054</v>
      </c>
      <c r="I1495" s="609" t="s">
        <v>1344</v>
      </c>
      <c r="J1495" s="610">
        <v>204.4</v>
      </c>
      <c r="K1495" s="102"/>
      <c r="L1495" s="571"/>
    </row>
    <row r="1496" spans="1:17" s="102" customFormat="1" ht="15" customHeight="1">
      <c r="B1496" s="1239"/>
      <c r="C1496" s="1145" t="s">
        <v>748</v>
      </c>
      <c r="D1496" s="594" t="s">
        <v>790</v>
      </c>
      <c r="E1496" s="593">
        <v>2</v>
      </c>
      <c r="F1496" s="593" t="s">
        <v>4813</v>
      </c>
      <c r="G1496" s="593" t="s">
        <v>4815</v>
      </c>
      <c r="H1496" s="593">
        <v>3157625570061</v>
      </c>
      <c r="I1496" s="609" t="s">
        <v>1346</v>
      </c>
      <c r="J1496" s="610">
        <v>204.4</v>
      </c>
    </row>
    <row r="1497" spans="1:17" s="181" customFormat="1" ht="14.25" customHeight="1">
      <c r="A1497" s="102"/>
      <c r="B1497" s="1239"/>
      <c r="C1497" s="1145" t="s">
        <v>792</v>
      </c>
      <c r="D1497" s="594" t="s">
        <v>793</v>
      </c>
      <c r="E1497" s="593">
        <v>2</v>
      </c>
      <c r="F1497" s="593" t="s">
        <v>4813</v>
      </c>
      <c r="G1497" s="593" t="s">
        <v>4815</v>
      </c>
      <c r="H1497" s="593">
        <v>3157625570078</v>
      </c>
      <c r="I1497" s="609" t="s">
        <v>1348</v>
      </c>
      <c r="J1497" s="610">
        <v>204.4</v>
      </c>
      <c r="K1497" s="102"/>
      <c r="L1497" s="102"/>
      <c r="M1497" s="496"/>
      <c r="N1497" s="496"/>
      <c r="O1497" s="496"/>
      <c r="P1497" s="496"/>
    </row>
    <row r="1498" spans="1:17" s="181" customFormat="1" ht="15.75" customHeight="1">
      <c r="B1498" s="1240"/>
      <c r="C1498" s="1145" t="s">
        <v>795</v>
      </c>
      <c r="D1498" s="594" t="s">
        <v>796</v>
      </c>
      <c r="E1498" s="593">
        <v>2</v>
      </c>
      <c r="F1498" s="593" t="s">
        <v>4812</v>
      </c>
      <c r="G1498" s="593" t="s">
        <v>4815</v>
      </c>
      <c r="H1498" s="593">
        <v>3157625570085</v>
      </c>
      <c r="I1498" s="609" t="s">
        <v>1349</v>
      </c>
      <c r="J1498" s="610">
        <v>204.4</v>
      </c>
      <c r="K1498" s="102"/>
      <c r="L1498" s="102"/>
      <c r="N1498" s="496"/>
      <c r="O1498" s="496"/>
      <c r="P1498" s="496"/>
      <c r="Q1498" s="496"/>
    </row>
    <row r="1499" spans="1:17" s="181" customFormat="1" ht="20.25">
      <c r="B1499"/>
      <c r="C1499"/>
      <c r="D1499"/>
      <c r="E1499"/>
      <c r="F1499"/>
      <c r="G1499"/>
      <c r="H1499"/>
      <c r="I1499"/>
      <c r="J1499"/>
      <c r="K1499" s="102"/>
      <c r="L1499" s="102"/>
      <c r="N1499" s="496"/>
      <c r="O1499" s="496"/>
      <c r="P1499" s="496"/>
      <c r="Q1499" s="496"/>
    </row>
    <row r="1500" spans="1:17" s="102" customFormat="1" ht="24.95" customHeight="1" thickBot="1">
      <c r="B1500" s="1359" t="s">
        <v>4760</v>
      </c>
      <c r="C1500" s="1359"/>
      <c r="D1500" s="1359"/>
      <c r="E1500" s="642"/>
      <c r="F1500" s="642"/>
      <c r="G1500" s="642"/>
      <c r="H1500" s="642"/>
      <c r="I1500" s="642"/>
      <c r="J1500" s="642"/>
    </row>
    <row r="1501" spans="1:17" s="102" customFormat="1" ht="12" customHeight="1" thickTop="1">
      <c r="B1501"/>
      <c r="C1501"/>
      <c r="D1501"/>
      <c r="E1501"/>
      <c r="F1501"/>
      <c r="G1501"/>
      <c r="H1501"/>
      <c r="I1501" s="1207" t="s">
        <v>928</v>
      </c>
      <c r="J1501" s="1207"/>
    </row>
    <row r="1502" spans="1:17" s="102" customFormat="1" ht="12" customHeight="1">
      <c r="B1502"/>
      <c r="C1502"/>
      <c r="D1502"/>
      <c r="E1502"/>
      <c r="F1502"/>
      <c r="G1502"/>
      <c r="H1502"/>
      <c r="I1502" s="1206" t="s">
        <v>73</v>
      </c>
      <c r="J1502" s="1206"/>
      <c r="K1502" s="181"/>
    </row>
    <row r="1503" spans="1:17" s="102" customFormat="1" ht="22.5">
      <c r="B1503" s="592" t="s">
        <v>1127</v>
      </c>
      <c r="C1503" s="592" t="s">
        <v>325</v>
      </c>
      <c r="D1503" s="592" t="s">
        <v>781</v>
      </c>
      <c r="E1503" s="592" t="s">
        <v>59</v>
      </c>
      <c r="F1503" s="592" t="s">
        <v>56</v>
      </c>
      <c r="G1503" s="592" t="s">
        <v>64</v>
      </c>
      <c r="H1503" s="592" t="s">
        <v>57</v>
      </c>
      <c r="I1503" s="592" t="s">
        <v>60</v>
      </c>
      <c r="J1503" s="592" t="s">
        <v>4791</v>
      </c>
      <c r="K1503" s="571"/>
      <c r="L1503" s="496"/>
    </row>
    <row r="1504" spans="1:17" s="102" customFormat="1" ht="12" customHeight="1">
      <c r="B1504" s="1238" t="s">
        <v>4630</v>
      </c>
      <c r="C1504" s="1145" t="s">
        <v>484</v>
      </c>
      <c r="D1504" s="594" t="s">
        <v>793</v>
      </c>
      <c r="E1504" s="593">
        <v>2</v>
      </c>
      <c r="F1504" s="593" t="s">
        <v>4812</v>
      </c>
      <c r="G1504" s="593" t="s">
        <v>4815</v>
      </c>
      <c r="H1504" s="593">
        <v>3157629346136</v>
      </c>
      <c r="I1504" s="663" t="s">
        <v>1334</v>
      </c>
      <c r="J1504" s="610">
        <v>182.10400000000001</v>
      </c>
      <c r="L1504" s="572"/>
    </row>
    <row r="1505" spans="1:12" s="102" customFormat="1" ht="12" customHeight="1">
      <c r="B1505" s="1239"/>
      <c r="C1505" s="1145" t="s">
        <v>739</v>
      </c>
      <c r="D1505" s="594" t="s">
        <v>793</v>
      </c>
      <c r="E1505" s="593">
        <v>2</v>
      </c>
      <c r="F1505" s="593" t="s">
        <v>4812</v>
      </c>
      <c r="G1505" s="593" t="s">
        <v>4815</v>
      </c>
      <c r="H1505" s="593">
        <v>3157629346143</v>
      </c>
      <c r="I1505" s="663" t="s">
        <v>1336</v>
      </c>
      <c r="J1505" s="610">
        <v>182.10400000000001</v>
      </c>
    </row>
    <row r="1506" spans="1:12" s="102" customFormat="1" ht="12" customHeight="1">
      <c r="A1506" s="181"/>
      <c r="B1506" s="1239"/>
      <c r="C1506" s="1145" t="s">
        <v>740</v>
      </c>
      <c r="D1506" s="594" t="s">
        <v>793</v>
      </c>
      <c r="E1506" s="593">
        <v>2</v>
      </c>
      <c r="F1506" s="593" t="s">
        <v>4812</v>
      </c>
      <c r="G1506" s="593" t="s">
        <v>4815</v>
      </c>
      <c r="H1506" s="593">
        <v>3157629346167</v>
      </c>
      <c r="I1506" s="663" t="s">
        <v>1338</v>
      </c>
      <c r="J1506" s="610">
        <v>182.10400000000001</v>
      </c>
    </row>
    <row r="1507" spans="1:12" s="102" customFormat="1" ht="12" customHeight="1">
      <c r="B1507" s="1239"/>
      <c r="C1507" s="1145" t="s">
        <v>184</v>
      </c>
      <c r="D1507" s="594" t="s">
        <v>793</v>
      </c>
      <c r="E1507" s="593">
        <v>2</v>
      </c>
      <c r="F1507" s="593" t="s">
        <v>4812</v>
      </c>
      <c r="G1507" s="593" t="s">
        <v>4815</v>
      </c>
      <c r="H1507" s="593">
        <v>3157629346174</v>
      </c>
      <c r="I1507" s="663" t="s">
        <v>1341</v>
      </c>
      <c r="J1507" s="610">
        <v>182.10400000000001</v>
      </c>
    </row>
    <row r="1508" spans="1:12" s="102" customFormat="1" ht="12" customHeight="1">
      <c r="A1508" s="181"/>
      <c r="B1508" s="1239"/>
      <c r="C1508" s="1145" t="s">
        <v>745</v>
      </c>
      <c r="D1508" s="594" t="s">
        <v>793</v>
      </c>
      <c r="E1508" s="593">
        <v>2</v>
      </c>
      <c r="F1508" s="593" t="s">
        <v>4812</v>
      </c>
      <c r="G1508" s="593" t="s">
        <v>4815</v>
      </c>
      <c r="H1508" s="593">
        <v>3157629346181</v>
      </c>
      <c r="I1508" s="663" t="s">
        <v>1343</v>
      </c>
      <c r="J1508" s="610">
        <v>182.10400000000001</v>
      </c>
    </row>
    <row r="1509" spans="1:12" s="102" customFormat="1" ht="12" customHeight="1">
      <c r="B1509" s="1239"/>
      <c r="C1509" s="1145" t="s">
        <v>747</v>
      </c>
      <c r="D1509" s="594" t="s">
        <v>793</v>
      </c>
      <c r="E1509" s="593">
        <v>2</v>
      </c>
      <c r="F1509" s="593" t="s">
        <v>4812</v>
      </c>
      <c r="G1509" s="593" t="s">
        <v>4815</v>
      </c>
      <c r="H1509" s="593">
        <v>3157629346198</v>
      </c>
      <c r="I1509" s="663" t="s">
        <v>1345</v>
      </c>
      <c r="J1509" s="610">
        <v>182.10400000000001</v>
      </c>
      <c r="K1509" s="496"/>
    </row>
    <row r="1510" spans="1:12" s="102" customFormat="1">
      <c r="A1510" s="181"/>
      <c r="B1510" s="1240"/>
      <c r="C1510" s="1145" t="s">
        <v>748</v>
      </c>
      <c r="D1510" s="594" t="s">
        <v>793</v>
      </c>
      <c r="E1510" s="593">
        <v>2</v>
      </c>
      <c r="F1510" s="593" t="s">
        <v>4812</v>
      </c>
      <c r="G1510" s="593" t="s">
        <v>4815</v>
      </c>
      <c r="H1510" s="593">
        <v>3157629346204</v>
      </c>
      <c r="I1510" s="663" t="s">
        <v>1347</v>
      </c>
      <c r="J1510" s="610">
        <v>182.10400000000001</v>
      </c>
      <c r="K1510" s="571"/>
    </row>
    <row r="1511" spans="1:12" s="102" customFormat="1" ht="27" customHeight="1">
      <c r="A1511" s="181"/>
      <c r="B1511" s="42"/>
      <c r="C1511" s="42"/>
      <c r="D1511" s="72"/>
      <c r="E1511" s="555"/>
      <c r="F1511" s="556"/>
      <c r="G1511" s="556"/>
      <c r="H1511" s="104"/>
      <c r="I1511" s="67"/>
      <c r="J1511" s="68"/>
    </row>
    <row r="1512" spans="1:12" s="102" customFormat="1">
      <c r="A1512" s="181"/>
      <c r="B1512" s="42"/>
      <c r="C1512" s="42"/>
      <c r="D1512" s="72"/>
      <c r="E1512" s="555"/>
      <c r="F1512" s="556"/>
      <c r="G1512" s="556"/>
      <c r="H1512" s="181"/>
      <c r="I1512" s="181"/>
      <c r="J1512" s="68"/>
    </row>
    <row r="1513" spans="1:12" s="102" customFormat="1" ht="12" customHeight="1" thickBot="1">
      <c r="B1513" s="1385" t="s">
        <v>4631</v>
      </c>
      <c r="C1513" s="1385"/>
      <c r="D1513" s="1385"/>
      <c r="E1513" s="642"/>
      <c r="F1513" s="642"/>
      <c r="G1513" s="642"/>
      <c r="H1513" s="1302" t="s">
        <v>1115</v>
      </c>
      <c r="I1513" s="1302"/>
      <c r="J1513"/>
    </row>
    <row r="1514" spans="1:12" s="102" customFormat="1" ht="12" customHeight="1" thickTop="1">
      <c r="B1514" s="181"/>
      <c r="C1514" s="181"/>
      <c r="D1514" s="181"/>
      <c r="E1514" s="181"/>
      <c r="F1514" s="181"/>
      <c r="G1514" s="181"/>
      <c r="H1514" s="1245" t="s">
        <v>4563</v>
      </c>
      <c r="I1514" s="1245"/>
      <c r="J1514"/>
    </row>
    <row r="1515" spans="1:12" s="102" customFormat="1" ht="22.5">
      <c r="B1515" s="554" t="s">
        <v>1127</v>
      </c>
      <c r="C1515" s="554" t="s">
        <v>325</v>
      </c>
      <c r="D1515" s="554" t="s">
        <v>59</v>
      </c>
      <c r="E1515" s="505" t="s">
        <v>56</v>
      </c>
      <c r="F1515" s="592" t="s">
        <v>64</v>
      </c>
      <c r="G1515" s="592" t="s">
        <v>57</v>
      </c>
      <c r="H1515" s="592" t="s">
        <v>60</v>
      </c>
      <c r="I1515" s="592" t="s">
        <v>4791</v>
      </c>
      <c r="J1515"/>
    </row>
    <row r="1516" spans="1:12" s="181" customFormat="1" ht="12" customHeight="1">
      <c r="A1516" s="102"/>
      <c r="B1516" s="1239" t="s">
        <v>1142</v>
      </c>
      <c r="C1516" s="1120" t="s">
        <v>384</v>
      </c>
      <c r="D1516" s="593">
        <v>10</v>
      </c>
      <c r="E1516" s="593" t="s">
        <v>4813</v>
      </c>
      <c r="F1516" s="593" t="s">
        <v>4814</v>
      </c>
      <c r="G1516" s="593">
        <v>5900442102766</v>
      </c>
      <c r="H1516" s="609" t="s">
        <v>1143</v>
      </c>
      <c r="I1516" s="610">
        <v>6.3860000000000001</v>
      </c>
      <c r="J1516"/>
      <c r="K1516" s="102"/>
      <c r="L1516" s="102"/>
    </row>
    <row r="1517" spans="1:12" s="102" customFormat="1" ht="12" customHeight="1">
      <c r="B1517" s="1239"/>
      <c r="C1517" s="1145" t="s">
        <v>372</v>
      </c>
      <c r="D1517" s="593">
        <v>10</v>
      </c>
      <c r="E1517" s="593" t="s">
        <v>4813</v>
      </c>
      <c r="F1517" s="593" t="s">
        <v>4814</v>
      </c>
      <c r="G1517" s="593">
        <v>5900442102773</v>
      </c>
      <c r="H1517" s="609" t="s">
        <v>1144</v>
      </c>
      <c r="I1517" s="610">
        <v>6.3860000000000001</v>
      </c>
      <c r="J1517"/>
    </row>
    <row r="1518" spans="1:12" s="586" customFormat="1" ht="12" customHeight="1">
      <c r="A1518" s="102"/>
      <c r="B1518" s="1239"/>
      <c r="C1518" s="1145" t="s">
        <v>0</v>
      </c>
      <c r="D1518" s="593">
        <v>10</v>
      </c>
      <c r="E1518" s="593" t="s">
        <v>4813</v>
      </c>
      <c r="F1518" s="593" t="s">
        <v>4814</v>
      </c>
      <c r="G1518" s="593">
        <v>5900442102780</v>
      </c>
      <c r="H1518" s="609" t="s">
        <v>1145</v>
      </c>
      <c r="I1518" s="610">
        <v>5.8607000000000005</v>
      </c>
      <c r="J1518"/>
      <c r="K1518" s="496"/>
      <c r="L1518" s="102"/>
    </row>
    <row r="1519" spans="1:12" s="569" customFormat="1" ht="12" customHeight="1">
      <c r="A1519" s="102"/>
      <c r="B1519" s="1239"/>
      <c r="C1519" s="1145" t="s">
        <v>174</v>
      </c>
      <c r="D1519" s="593">
        <v>10</v>
      </c>
      <c r="E1519" s="593" t="s">
        <v>4813</v>
      </c>
      <c r="F1519" s="593" t="s">
        <v>4814</v>
      </c>
      <c r="G1519" s="593">
        <v>5900442102797</v>
      </c>
      <c r="H1519" s="609" t="s">
        <v>1146</v>
      </c>
      <c r="I1519" s="610">
        <v>5.5208000000000004</v>
      </c>
      <c r="J1519"/>
      <c r="K1519" s="571"/>
      <c r="L1519" s="102"/>
    </row>
    <row r="1520" spans="1:12" s="102" customFormat="1" ht="12" customHeight="1">
      <c r="B1520" s="1239"/>
      <c r="C1520" s="1145" t="s">
        <v>377</v>
      </c>
      <c r="D1520" s="593">
        <v>10</v>
      </c>
      <c r="E1520" s="593" t="s">
        <v>4813</v>
      </c>
      <c r="F1520" s="593" t="s">
        <v>4814</v>
      </c>
      <c r="G1520" s="593">
        <v>5900442102803</v>
      </c>
      <c r="H1520" s="609" t="s">
        <v>1147</v>
      </c>
      <c r="I1520" s="610">
        <v>5.5208000000000004</v>
      </c>
      <c r="J1520"/>
      <c r="L1520" s="1142"/>
    </row>
    <row r="1521" spans="1:12" s="102" customFormat="1">
      <c r="B1521" s="1239"/>
      <c r="C1521" s="1145" t="s">
        <v>2</v>
      </c>
      <c r="D1521" s="593">
        <v>10</v>
      </c>
      <c r="E1521" s="593" t="s">
        <v>4813</v>
      </c>
      <c r="F1521" s="593" t="s">
        <v>4814</v>
      </c>
      <c r="G1521" s="593">
        <v>5900442349383</v>
      </c>
      <c r="H1521" s="609" t="s">
        <v>1148</v>
      </c>
      <c r="I1521" s="610">
        <v>7.1688000000000001</v>
      </c>
      <c r="J1521"/>
      <c r="L1521" s="570"/>
    </row>
    <row r="1522" spans="1:12" s="102" customFormat="1">
      <c r="B1522" s="1239"/>
      <c r="C1522" s="1145" t="s">
        <v>3</v>
      </c>
      <c r="D1522" s="593">
        <v>10</v>
      </c>
      <c r="E1522" s="593" t="s">
        <v>4813</v>
      </c>
      <c r="F1522" s="593" t="s">
        <v>4814</v>
      </c>
      <c r="G1522" s="593">
        <v>5900442349390</v>
      </c>
      <c r="H1522" s="609" t="s">
        <v>1149</v>
      </c>
      <c r="I1522" s="610">
        <v>7.1688000000000001</v>
      </c>
      <c r="J1522"/>
      <c r="L1522" s="70"/>
    </row>
    <row r="1523" spans="1:12" s="102" customFormat="1">
      <c r="B1523" s="1240"/>
      <c r="C1523" s="1145" t="s">
        <v>484</v>
      </c>
      <c r="D1523" s="593">
        <v>10</v>
      </c>
      <c r="E1523" s="593" t="s">
        <v>4813</v>
      </c>
      <c r="F1523" s="593" t="s">
        <v>4814</v>
      </c>
      <c r="G1523" s="593">
        <v>5900442349413</v>
      </c>
      <c r="H1523" s="609" t="s">
        <v>1150</v>
      </c>
      <c r="I1523" s="610">
        <v>7.1688000000000001</v>
      </c>
      <c r="J1523"/>
      <c r="L1523" s="70"/>
    </row>
    <row r="1524" spans="1:12" s="102" customFormat="1" ht="24.95" customHeight="1">
      <c r="B1524" s="42"/>
      <c r="C1524" s="42"/>
      <c r="D1524" s="555"/>
      <c r="E1524" s="555"/>
      <c r="F1524" s="555"/>
      <c r="G1524" s="555"/>
      <c r="H1524" s="555"/>
      <c r="I1524" s="555"/>
      <c r="J1524"/>
      <c r="L1524" s="70"/>
    </row>
    <row r="1525" spans="1:12" s="102" customFormat="1" ht="21" thickBot="1">
      <c r="B1525" s="1385" t="s">
        <v>4631</v>
      </c>
      <c r="C1525" s="1385"/>
      <c r="D1525" s="1385"/>
      <c r="E1525" s="642"/>
      <c r="F1525" s="642"/>
      <c r="G1525" s="642"/>
      <c r="H1525" s="1302" t="s">
        <v>1115</v>
      </c>
      <c r="I1525" s="1302"/>
      <c r="J1525"/>
      <c r="L1525" s="78"/>
    </row>
    <row r="1526" spans="1:12" s="102" customFormat="1" ht="13.5" thickTop="1">
      <c r="H1526" s="1245" t="s">
        <v>4563</v>
      </c>
      <c r="I1526" s="1245"/>
      <c r="J1526"/>
      <c r="L1526" s="78"/>
    </row>
    <row r="1527" spans="1:12" s="102" customFormat="1" ht="22.5">
      <c r="B1527" s="554" t="s">
        <v>1127</v>
      </c>
      <c r="C1527" s="554" t="s">
        <v>325</v>
      </c>
      <c r="D1527" s="554" t="s">
        <v>59</v>
      </c>
      <c r="E1527" s="505" t="s">
        <v>56</v>
      </c>
      <c r="F1527" s="592" t="s">
        <v>64</v>
      </c>
      <c r="G1527" s="592" t="s">
        <v>57</v>
      </c>
      <c r="H1527" s="592" t="s">
        <v>60</v>
      </c>
      <c r="I1527" s="592" t="s">
        <v>4791</v>
      </c>
      <c r="J1527"/>
      <c r="L1527" s="104"/>
    </row>
    <row r="1528" spans="1:12" s="102" customFormat="1">
      <c r="B1528" s="1239" t="s">
        <v>1151</v>
      </c>
      <c r="C1528" s="1120" t="s">
        <v>384</v>
      </c>
      <c r="D1528" s="593">
        <v>1</v>
      </c>
      <c r="E1528" s="593" t="s">
        <v>4813</v>
      </c>
      <c r="F1528" s="593" t="s">
        <v>4814</v>
      </c>
      <c r="G1528" s="593">
        <v>5900442119214</v>
      </c>
      <c r="H1528" s="609" t="s">
        <v>1152</v>
      </c>
      <c r="I1528" s="610">
        <v>68.804000000000002</v>
      </c>
      <c r="J1528"/>
      <c r="L1528" s="70"/>
    </row>
    <row r="1529" spans="1:12" s="102" customFormat="1">
      <c r="A1529" s="181"/>
      <c r="B1529" s="1239"/>
      <c r="C1529" s="1145" t="s">
        <v>372</v>
      </c>
      <c r="D1529" s="593">
        <v>1</v>
      </c>
      <c r="E1529" s="593" t="s">
        <v>4813</v>
      </c>
      <c r="F1529" s="593" t="s">
        <v>4814</v>
      </c>
      <c r="G1529" s="593">
        <v>5900442029247</v>
      </c>
      <c r="H1529" s="609" t="s">
        <v>1153</v>
      </c>
      <c r="I1529" s="610">
        <v>68.804000000000002</v>
      </c>
      <c r="J1529"/>
    </row>
    <row r="1530" spans="1:12" s="102" customFormat="1">
      <c r="B1530" s="1239"/>
      <c r="C1530" s="1145" t="s">
        <v>0</v>
      </c>
      <c r="D1530" s="593">
        <v>1</v>
      </c>
      <c r="E1530" s="593" t="s">
        <v>4813</v>
      </c>
      <c r="F1530" s="593" t="s">
        <v>4814</v>
      </c>
      <c r="G1530" s="593">
        <v>5900442029193</v>
      </c>
      <c r="H1530" s="609" t="s">
        <v>1154</v>
      </c>
      <c r="I1530" s="610">
        <v>63.138999999999996</v>
      </c>
      <c r="J1530"/>
    </row>
    <row r="1531" spans="1:12" s="102" customFormat="1" ht="14.25" customHeight="1">
      <c r="A1531" s="586"/>
      <c r="B1531" s="1239"/>
      <c r="C1531" s="1145" t="s">
        <v>174</v>
      </c>
      <c r="D1531" s="593">
        <v>1</v>
      </c>
      <c r="E1531" s="593" t="s">
        <v>4813</v>
      </c>
      <c r="F1531" s="593" t="s">
        <v>4814</v>
      </c>
      <c r="G1531" s="593">
        <v>5900442029285</v>
      </c>
      <c r="H1531" s="609" t="s">
        <v>1155</v>
      </c>
      <c r="I1531" s="610">
        <v>61.233500000000006</v>
      </c>
      <c r="J1531"/>
      <c r="L1531" s="496"/>
    </row>
    <row r="1532" spans="1:12" s="102" customFormat="1" ht="12" customHeight="1">
      <c r="A1532" s="181"/>
      <c r="B1532" s="1239"/>
      <c r="C1532" s="1145" t="s">
        <v>377</v>
      </c>
      <c r="D1532" s="593">
        <v>1</v>
      </c>
      <c r="E1532" s="593" t="s">
        <v>4813</v>
      </c>
      <c r="F1532" s="593" t="s">
        <v>4814</v>
      </c>
      <c r="G1532" s="593">
        <v>5900442029223</v>
      </c>
      <c r="H1532" s="609" t="s">
        <v>1156</v>
      </c>
      <c r="I1532" s="610">
        <v>61.233500000000006</v>
      </c>
      <c r="J1532"/>
      <c r="L1532" s="496"/>
    </row>
    <row r="1533" spans="1:12" s="102" customFormat="1" ht="13.5" customHeight="1">
      <c r="B1533" s="1239"/>
      <c r="C1533" s="1145" t="s">
        <v>2</v>
      </c>
      <c r="D1533" s="593">
        <v>1</v>
      </c>
      <c r="E1533" s="593" t="s">
        <v>4813</v>
      </c>
      <c r="F1533" s="593" t="s">
        <v>4814</v>
      </c>
      <c r="G1533" s="593">
        <v>5900442197472</v>
      </c>
      <c r="H1533" s="609" t="s">
        <v>1157</v>
      </c>
      <c r="I1533" s="610">
        <v>58.9572</v>
      </c>
      <c r="J1533"/>
      <c r="L1533" s="572"/>
    </row>
    <row r="1534" spans="1:12" s="102" customFormat="1">
      <c r="B1534" s="1239"/>
      <c r="C1534" s="1145" t="s">
        <v>3</v>
      </c>
      <c r="D1534" s="593">
        <v>1</v>
      </c>
      <c r="E1534" s="593" t="s">
        <v>4813</v>
      </c>
      <c r="F1534" s="593" t="s">
        <v>4814</v>
      </c>
      <c r="G1534" s="593">
        <v>5900442197489</v>
      </c>
      <c r="H1534" s="609" t="s">
        <v>1158</v>
      </c>
      <c r="I1534" s="610">
        <v>61.3262</v>
      </c>
      <c r="J1534"/>
    </row>
    <row r="1535" spans="1:12" s="102" customFormat="1">
      <c r="B1535" s="1240"/>
      <c r="C1535" s="1145" t="s">
        <v>484</v>
      </c>
      <c r="D1535" s="593">
        <v>1</v>
      </c>
      <c r="E1535" s="593" t="s">
        <v>4813</v>
      </c>
      <c r="F1535" s="593" t="s">
        <v>4814</v>
      </c>
      <c r="G1535" s="593">
        <v>5900442197540</v>
      </c>
      <c r="H1535" s="609" t="s">
        <v>1159</v>
      </c>
      <c r="I1535" s="610">
        <v>58.9572</v>
      </c>
      <c r="J1535"/>
      <c r="K1535" s="1142"/>
    </row>
    <row r="1536" spans="1:12" s="102" customFormat="1">
      <c r="B1536"/>
      <c r="C1536"/>
      <c r="D1536"/>
      <c r="E1536"/>
      <c r="F1536"/>
      <c r="G1536"/>
      <c r="H1536"/>
      <c r="I1536"/>
      <c r="J1536"/>
      <c r="K1536" s="570"/>
    </row>
    <row r="1537" spans="2:12" s="102" customFormat="1" ht="21" thickBot="1">
      <c r="B1537" s="1385" t="s">
        <v>4632</v>
      </c>
      <c r="C1537" s="1385"/>
      <c r="D1537" s="1385"/>
      <c r="E1537" s="642"/>
      <c r="F1537" s="642"/>
      <c r="G1537" s="642"/>
      <c r="H1537" s="1247" t="s">
        <v>4761</v>
      </c>
      <c r="I1537" s="1247"/>
      <c r="J1537"/>
      <c r="K1537" s="70"/>
    </row>
    <row r="1538" spans="2:12" s="102" customFormat="1" ht="13.5" thickTop="1">
      <c r="G1538"/>
      <c r="H1538" s="1245" t="s">
        <v>4563</v>
      </c>
      <c r="I1538" s="1245"/>
      <c r="J1538"/>
      <c r="K1538" s="70"/>
    </row>
    <row r="1539" spans="2:12" s="102" customFormat="1" ht="22.5">
      <c r="B1539" s="554" t="s">
        <v>1127</v>
      </c>
      <c r="C1539" s="554" t="s">
        <v>325</v>
      </c>
      <c r="D1539" s="554" t="s">
        <v>59</v>
      </c>
      <c r="E1539" s="505" t="s">
        <v>56</v>
      </c>
      <c r="F1539" s="592" t="s">
        <v>64</v>
      </c>
      <c r="G1539" s="592" t="s">
        <v>57</v>
      </c>
      <c r="H1539" s="592" t="s">
        <v>60</v>
      </c>
      <c r="I1539" s="592" t="s">
        <v>4791</v>
      </c>
      <c r="J1539"/>
      <c r="K1539" s="70"/>
    </row>
    <row r="1540" spans="2:12" s="102" customFormat="1" ht="14.25" customHeight="1">
      <c r="B1540" s="1239" t="s">
        <v>1166</v>
      </c>
      <c r="C1540" s="1120" t="s">
        <v>384</v>
      </c>
      <c r="D1540" s="593">
        <v>1</v>
      </c>
      <c r="E1540" s="593" t="s">
        <v>4813</v>
      </c>
      <c r="F1540" s="593" t="s">
        <v>4814</v>
      </c>
      <c r="G1540" s="593">
        <v>5900442029421</v>
      </c>
      <c r="H1540" s="609" t="s">
        <v>1167</v>
      </c>
      <c r="I1540" s="610">
        <v>515.59739999999999</v>
      </c>
      <c r="J1540"/>
      <c r="K1540" s="78"/>
      <c r="L1540" s="641"/>
    </row>
    <row r="1541" spans="2:12" s="102" customFormat="1" ht="15.75" customHeight="1">
      <c r="B1541" s="1239"/>
      <c r="C1541" s="1145" t="s">
        <v>372</v>
      </c>
      <c r="D1541" s="593">
        <v>1</v>
      </c>
      <c r="E1541" s="593" t="s">
        <v>4813</v>
      </c>
      <c r="F1541" s="593" t="s">
        <v>4814</v>
      </c>
      <c r="G1541" s="593">
        <v>5900442029377</v>
      </c>
      <c r="H1541" s="609" t="s">
        <v>1168</v>
      </c>
      <c r="I1541" s="610">
        <v>476.42650000000003</v>
      </c>
      <c r="J1541"/>
      <c r="K1541" s="78"/>
      <c r="L1541" s="496"/>
    </row>
    <row r="1542" spans="2:12" s="102" customFormat="1">
      <c r="B1542" s="1239"/>
      <c r="C1542" s="1145" t="s">
        <v>0</v>
      </c>
      <c r="D1542" s="593">
        <v>1</v>
      </c>
      <c r="E1542" s="593" t="s">
        <v>4813</v>
      </c>
      <c r="F1542" s="593" t="s">
        <v>4814</v>
      </c>
      <c r="G1542" s="593">
        <v>5900442029407</v>
      </c>
      <c r="H1542" s="609" t="s">
        <v>1169</v>
      </c>
      <c r="I1542" s="610">
        <v>463.64420000000001</v>
      </c>
      <c r="J1542"/>
      <c r="K1542" s="556"/>
    </row>
    <row r="1543" spans="2:12" s="102" customFormat="1">
      <c r="B1543" s="1239"/>
      <c r="C1543" s="1145" t="s">
        <v>174</v>
      </c>
      <c r="D1543" s="593">
        <v>1</v>
      </c>
      <c r="E1543" s="593" t="s">
        <v>4813</v>
      </c>
      <c r="F1543" s="593" t="s">
        <v>4814</v>
      </c>
      <c r="G1543" s="593">
        <v>5900442029360</v>
      </c>
      <c r="H1543" s="609" t="s">
        <v>1170</v>
      </c>
      <c r="I1543" s="610">
        <v>454.83769999999998</v>
      </c>
      <c r="J1543"/>
      <c r="K1543" s="70"/>
    </row>
    <row r="1544" spans="2:12" s="102" customFormat="1">
      <c r="B1544" s="1240"/>
      <c r="C1544" s="1145" t="s">
        <v>377</v>
      </c>
      <c r="D1544" s="593">
        <v>1</v>
      </c>
      <c r="E1544" s="593" t="s">
        <v>4813</v>
      </c>
      <c r="F1544" s="593" t="s">
        <v>4814</v>
      </c>
      <c r="G1544" s="593">
        <v>5900442029339</v>
      </c>
      <c r="H1544" s="609" t="s">
        <v>1171</v>
      </c>
      <c r="I1544" s="610">
        <v>454.83769999999998</v>
      </c>
      <c r="J1544"/>
    </row>
    <row r="1545" spans="2:12" s="102" customFormat="1">
      <c r="B1545"/>
      <c r="C1545"/>
      <c r="D1545"/>
      <c r="E1545"/>
      <c r="F1545"/>
      <c r="G1545"/>
      <c r="H1545"/>
      <c r="I1545"/>
      <c r="J1545"/>
    </row>
    <row r="1546" spans="2:12" s="102" customFormat="1" ht="21" thickBot="1">
      <c r="B1546" s="1359" t="s">
        <v>4633</v>
      </c>
      <c r="C1546" s="1359"/>
      <c r="D1546" s="1359"/>
      <c r="E1546" s="642"/>
      <c r="F1546" s="642"/>
      <c r="G1546" s="642"/>
      <c r="H1546" s="1247" t="s">
        <v>4762</v>
      </c>
      <c r="I1546" s="1247"/>
      <c r="J1546"/>
      <c r="K1546" s="496"/>
    </row>
    <row r="1547" spans="2:12" s="102" customFormat="1" ht="12.75" customHeight="1" thickTop="1">
      <c r="F1547"/>
      <c r="G1547"/>
      <c r="H1547" s="1245" t="s">
        <v>4563</v>
      </c>
      <c r="I1547" s="1245"/>
      <c r="J1547"/>
      <c r="K1547" s="496"/>
    </row>
    <row r="1548" spans="2:12" s="102" customFormat="1" ht="22.5">
      <c r="B1548" s="592" t="s">
        <v>1127</v>
      </c>
      <c r="C1548" s="592" t="s">
        <v>325</v>
      </c>
      <c r="D1548" s="592" t="s">
        <v>59</v>
      </c>
      <c r="E1548" s="592" t="s">
        <v>56</v>
      </c>
      <c r="F1548" s="592" t="s">
        <v>64</v>
      </c>
      <c r="G1548" s="592" t="s">
        <v>57</v>
      </c>
      <c r="H1548" s="592" t="s">
        <v>60</v>
      </c>
      <c r="I1548" s="592" t="s">
        <v>4791</v>
      </c>
      <c r="J1548"/>
      <c r="K1548" s="571"/>
    </row>
    <row r="1549" spans="2:12" s="102" customFormat="1" ht="12.75" customHeight="1">
      <c r="B1549" s="1238" t="s">
        <v>1160</v>
      </c>
      <c r="C1549" s="1145" t="s">
        <v>384</v>
      </c>
      <c r="D1549" s="593">
        <v>1</v>
      </c>
      <c r="E1549" s="593" t="s">
        <v>4813</v>
      </c>
      <c r="F1549" s="593" t="s">
        <v>4814</v>
      </c>
      <c r="G1549" s="593">
        <v>5900442662529</v>
      </c>
      <c r="H1549" s="616" t="s">
        <v>1161</v>
      </c>
      <c r="I1549" s="610">
        <v>193.87690000000001</v>
      </c>
      <c r="J1549"/>
    </row>
    <row r="1550" spans="2:12" s="102" customFormat="1" ht="12.75" customHeight="1">
      <c r="B1550" s="1239"/>
      <c r="C1550" s="1145" t="s">
        <v>372</v>
      </c>
      <c r="D1550" s="593">
        <v>1</v>
      </c>
      <c r="E1550" s="593" t="s">
        <v>4813</v>
      </c>
      <c r="F1550" s="593" t="s">
        <v>4814</v>
      </c>
      <c r="G1550" s="593">
        <v>5900442662079</v>
      </c>
      <c r="H1550" s="616" t="s">
        <v>1162</v>
      </c>
      <c r="I1550" s="610">
        <v>169.4556</v>
      </c>
      <c r="J1550"/>
    </row>
    <row r="1551" spans="2:12" s="102" customFormat="1" ht="12.75" customHeight="1">
      <c r="B1551" s="1239"/>
      <c r="C1551" s="1145" t="s">
        <v>0</v>
      </c>
      <c r="D1551" s="593">
        <v>1</v>
      </c>
      <c r="E1551" s="593" t="s">
        <v>4813</v>
      </c>
      <c r="F1551" s="593" t="s">
        <v>4814</v>
      </c>
      <c r="G1551" s="593">
        <v>5900442662086</v>
      </c>
      <c r="H1551" s="616" t="s">
        <v>1163</v>
      </c>
      <c r="I1551" s="610">
        <v>159.8869</v>
      </c>
      <c r="J1551"/>
    </row>
    <row r="1552" spans="2:12" s="102" customFormat="1" ht="12.75" customHeight="1">
      <c r="B1552" s="1239"/>
      <c r="C1552" s="1145" t="s">
        <v>377</v>
      </c>
      <c r="D1552" s="593">
        <v>1</v>
      </c>
      <c r="E1552" s="593" t="s">
        <v>4813</v>
      </c>
      <c r="F1552" s="593" t="s">
        <v>4814</v>
      </c>
      <c r="G1552" s="593">
        <v>5900442662093</v>
      </c>
      <c r="H1552" s="616" t="s">
        <v>1164</v>
      </c>
      <c r="I1552" s="610">
        <v>155.8802</v>
      </c>
      <c r="J1552"/>
    </row>
    <row r="1553" spans="1:17" s="102" customFormat="1" ht="12.75" customHeight="1">
      <c r="B1553" s="1240"/>
      <c r="C1553" s="1145" t="s">
        <v>2</v>
      </c>
      <c r="D1553" s="593">
        <v>1</v>
      </c>
      <c r="E1553" s="593" t="s">
        <v>4813</v>
      </c>
      <c r="F1553" s="593" t="s">
        <v>4814</v>
      </c>
      <c r="G1553" s="593">
        <v>5900442662666</v>
      </c>
      <c r="H1553" s="616" t="s">
        <v>1165</v>
      </c>
      <c r="I1553" s="610">
        <v>155.8802</v>
      </c>
      <c r="J1553"/>
    </row>
    <row r="1554" spans="1:17" s="102" customFormat="1" ht="12.75" customHeight="1">
      <c r="B1554"/>
      <c r="C1554"/>
      <c r="D1554"/>
      <c r="E1554"/>
      <c r="F1554"/>
      <c r="G1554"/>
      <c r="H1554"/>
      <c r="I1554"/>
      <c r="J1554"/>
      <c r="K1554" s="1158"/>
    </row>
    <row r="1555" spans="1:17" s="102" customFormat="1" ht="12.75" customHeight="1">
      <c r="B1555"/>
      <c r="C1555"/>
      <c r="D1555"/>
      <c r="E1555"/>
      <c r="F1555"/>
      <c r="G1555"/>
      <c r="H1555"/>
      <c r="I1555"/>
      <c r="J1555"/>
      <c r="K1555" s="641"/>
    </row>
    <row r="1556" spans="1:17" s="586" customFormat="1" ht="12.75" customHeight="1" thickBot="1">
      <c r="A1556" s="102"/>
      <c r="B1556" s="1357" t="s">
        <v>4763</v>
      </c>
      <c r="C1556" s="1357"/>
      <c r="D1556" s="1357"/>
      <c r="E1556" s="642"/>
      <c r="F1556" s="642"/>
      <c r="G1556" s="642"/>
      <c r="H1556" s="650"/>
      <c r="I1556" s="650"/>
      <c r="J1556"/>
      <c r="K1556" s="496"/>
      <c r="L1556" s="102"/>
      <c r="N1556" s="587"/>
      <c r="P1556" s="587"/>
    </row>
    <row r="1557" spans="1:17" s="181" customFormat="1" ht="12.75" customHeight="1" thickTop="1">
      <c r="A1557" s="102"/>
      <c r="B1557" s="506"/>
      <c r="C1557" s="506"/>
      <c r="D1557" s="60"/>
      <c r="E1557" s="60"/>
      <c r="F1557" s="60"/>
      <c r="G1557" s="60"/>
      <c r="H1557" s="1204"/>
      <c r="I1557" s="1204"/>
      <c r="J1557"/>
      <c r="K1557" s="1140"/>
      <c r="L1557" s="102"/>
      <c r="M1557" s="568"/>
      <c r="N1557" s="568"/>
      <c r="O1557" s="568"/>
      <c r="P1557" s="568"/>
      <c r="Q1557" s="568"/>
    </row>
    <row r="1558" spans="1:17" s="102" customFormat="1" ht="12.75" customHeight="1">
      <c r="B1558"/>
      <c r="C1558"/>
      <c r="D1558"/>
      <c r="E1558" s="650"/>
      <c r="F1558" s="650"/>
      <c r="G1558" s="650"/>
      <c r="H1558" s="1205" t="s">
        <v>4761</v>
      </c>
      <c r="I1558" s="1205"/>
      <c r="J1558"/>
      <c r="K1558" s="1141"/>
    </row>
    <row r="1559" spans="1:17" s="102" customFormat="1" ht="12.75" customHeight="1" thickBot="1">
      <c r="B1559" s="1386" t="s">
        <v>4634</v>
      </c>
      <c r="C1559" s="1386"/>
      <c r="D1559" s="1386"/>
      <c r="E1559" s="1116"/>
      <c r="F1559" s="1116"/>
      <c r="G1559" s="1116"/>
      <c r="H1559" s="1383" t="s">
        <v>4563</v>
      </c>
      <c r="I1559" s="1383"/>
      <c r="J1559"/>
      <c r="K1559" s="570"/>
    </row>
    <row r="1560" spans="1:17" s="102" customFormat="1" ht="12.75" customHeight="1" thickTop="1">
      <c r="B1560"/>
      <c r="C1560"/>
      <c r="D1560"/>
      <c r="E1560"/>
      <c r="F1560"/>
      <c r="G1560"/>
      <c r="H1560" s="1384"/>
      <c r="I1560" s="1384"/>
      <c r="J1560"/>
      <c r="K1560" s="556"/>
    </row>
    <row r="1561" spans="1:17" s="657" customFormat="1" ht="22.5">
      <c r="A1561" s="102"/>
      <c r="B1561" s="592" t="s">
        <v>1188</v>
      </c>
      <c r="C1561" s="592" t="s">
        <v>325</v>
      </c>
      <c r="D1561" s="592" t="s">
        <v>59</v>
      </c>
      <c r="E1561" s="592" t="s">
        <v>56</v>
      </c>
      <c r="F1561" s="592" t="s">
        <v>64</v>
      </c>
      <c r="G1561" s="592" t="s">
        <v>57</v>
      </c>
      <c r="H1561" s="86" t="s">
        <v>60</v>
      </c>
      <c r="I1561" s="86" t="s">
        <v>4791</v>
      </c>
      <c r="J1561"/>
      <c r="K1561" s="556"/>
    </row>
    <row r="1562" spans="1:17" s="102" customFormat="1">
      <c r="B1562" s="1354" t="s">
        <v>1407</v>
      </c>
      <c r="C1562" s="1124" t="s">
        <v>384</v>
      </c>
      <c r="D1562" s="593">
        <v>10</v>
      </c>
      <c r="E1562" s="593" t="s">
        <v>4813</v>
      </c>
      <c r="F1562" s="593" t="s">
        <v>4814</v>
      </c>
      <c r="G1562" s="593">
        <v>5900442999397</v>
      </c>
      <c r="H1562" s="651" t="s">
        <v>1408</v>
      </c>
      <c r="I1562" s="610">
        <v>2.7294999999999998</v>
      </c>
      <c r="J1562"/>
      <c r="K1562" s="556"/>
    </row>
    <row r="1563" spans="1:17" s="102" customFormat="1">
      <c r="B1563" s="1355"/>
      <c r="C1563" s="1124" t="s">
        <v>372</v>
      </c>
      <c r="D1563" s="593">
        <v>10</v>
      </c>
      <c r="E1563" s="593" t="s">
        <v>4813</v>
      </c>
      <c r="F1563" s="593" t="s">
        <v>4814</v>
      </c>
      <c r="G1563" s="593">
        <v>5900442999380</v>
      </c>
      <c r="H1563" s="651" t="s">
        <v>1409</v>
      </c>
      <c r="I1563" s="610">
        <v>2.3381000000000003</v>
      </c>
      <c r="J1563"/>
      <c r="K1563" s="556"/>
    </row>
    <row r="1564" spans="1:17" s="102" customFormat="1" ht="14.25" customHeight="1">
      <c r="B1564" s="1355"/>
      <c r="C1564" s="1124" t="s">
        <v>0</v>
      </c>
      <c r="D1564" s="593">
        <v>10</v>
      </c>
      <c r="E1564" s="593" t="s">
        <v>4813</v>
      </c>
      <c r="F1564" s="593" t="s">
        <v>4814</v>
      </c>
      <c r="G1564" s="593">
        <v>5900442662185</v>
      </c>
      <c r="H1564" s="651" t="s">
        <v>1410</v>
      </c>
      <c r="I1564" s="610">
        <v>2.2557</v>
      </c>
      <c r="J1564"/>
      <c r="K1564" s="556"/>
    </row>
    <row r="1565" spans="1:17" s="102" customFormat="1" ht="14.25" customHeight="1">
      <c r="B1565" s="1355"/>
      <c r="C1565" s="1124" t="s">
        <v>174</v>
      </c>
      <c r="D1565" s="593">
        <v>10</v>
      </c>
      <c r="E1565" s="593" t="s">
        <v>4813</v>
      </c>
      <c r="F1565" s="593" t="s">
        <v>4814</v>
      </c>
      <c r="G1565" s="593">
        <v>5900442662178</v>
      </c>
      <c r="H1565" s="651" t="s">
        <v>1411</v>
      </c>
      <c r="I1565" s="610">
        <v>2.2145000000000001</v>
      </c>
      <c r="J1565"/>
      <c r="K1565" s="556"/>
    </row>
    <row r="1566" spans="1:17" s="102" customFormat="1" ht="14.25" customHeight="1">
      <c r="B1566" s="1356"/>
      <c r="C1566" s="1124" t="s">
        <v>377</v>
      </c>
      <c r="D1566" s="593">
        <v>10</v>
      </c>
      <c r="E1566" s="593" t="s">
        <v>4813</v>
      </c>
      <c r="F1566" s="593" t="s">
        <v>4814</v>
      </c>
      <c r="G1566" s="593">
        <v>5900442662192</v>
      </c>
      <c r="H1566" s="651" t="s">
        <v>1412</v>
      </c>
      <c r="I1566" s="610">
        <v>2.2145000000000001</v>
      </c>
      <c r="J1566"/>
      <c r="K1566" s="556"/>
    </row>
    <row r="1567" spans="1:17" s="102" customFormat="1" ht="14.25" customHeight="1">
      <c r="B1567" s="1354" t="s">
        <v>1413</v>
      </c>
      <c r="C1567" s="1124" t="s">
        <v>384</v>
      </c>
      <c r="D1567" s="593">
        <v>10</v>
      </c>
      <c r="E1567" s="593" t="s">
        <v>4813</v>
      </c>
      <c r="F1567" s="593" t="s">
        <v>4814</v>
      </c>
      <c r="G1567" s="593">
        <v>5900442999373</v>
      </c>
      <c r="H1567" s="652" t="s">
        <v>1414</v>
      </c>
      <c r="I1567" s="610">
        <v>2.9457999999999998</v>
      </c>
      <c r="J1567"/>
      <c r="K1567" s="556"/>
    </row>
    <row r="1568" spans="1:17" s="581" customFormat="1" ht="14.25" customHeight="1">
      <c r="A1568" s="102"/>
      <c r="B1568" s="1355"/>
      <c r="C1568" s="1124" t="s">
        <v>372</v>
      </c>
      <c r="D1568" s="593">
        <v>10</v>
      </c>
      <c r="E1568" s="593" t="s">
        <v>4813</v>
      </c>
      <c r="F1568" s="593" t="s">
        <v>4814</v>
      </c>
      <c r="G1568" s="593">
        <v>5900442999366</v>
      </c>
      <c r="H1568" s="652" t="s">
        <v>1415</v>
      </c>
      <c r="I1568" s="610">
        <v>2.5750000000000002</v>
      </c>
      <c r="J1568"/>
      <c r="K1568" s="556"/>
      <c r="L1568" s="102"/>
    </row>
    <row r="1569" spans="1:12" s="567" customFormat="1" ht="14.25" customHeight="1">
      <c r="A1569" s="586"/>
      <c r="B1569" s="1355"/>
      <c r="C1569" s="1124" t="s">
        <v>0</v>
      </c>
      <c r="D1569" s="593">
        <v>10</v>
      </c>
      <c r="E1569" s="593" t="s">
        <v>4813</v>
      </c>
      <c r="F1569" s="593" t="s">
        <v>4814</v>
      </c>
      <c r="G1569" s="593">
        <v>5900442999359</v>
      </c>
      <c r="H1569" s="652" t="s">
        <v>1416</v>
      </c>
      <c r="I1569" s="610">
        <v>2.3587000000000002</v>
      </c>
      <c r="J1569"/>
      <c r="K1569" s="556"/>
      <c r="L1569" s="102"/>
    </row>
    <row r="1570" spans="1:12" s="567" customFormat="1" ht="14.25">
      <c r="A1570" s="181"/>
      <c r="B1570" s="1355"/>
      <c r="C1570" s="1124" t="s">
        <v>174</v>
      </c>
      <c r="D1570" s="593">
        <v>10</v>
      </c>
      <c r="E1570" s="593" t="s">
        <v>4813</v>
      </c>
      <c r="F1570" s="593" t="s">
        <v>4814</v>
      </c>
      <c r="G1570" s="593">
        <v>5900442999342</v>
      </c>
      <c r="H1570" s="652" t="s">
        <v>1417</v>
      </c>
      <c r="I1570" s="610">
        <v>2.3277999999999999</v>
      </c>
      <c r="J1570"/>
      <c r="K1570" s="556"/>
      <c r="L1570" s="102"/>
    </row>
    <row r="1571" spans="1:12">
      <c r="A1571" s="102"/>
      <c r="B1571" s="1356"/>
      <c r="C1571" s="1124" t="s">
        <v>377</v>
      </c>
      <c r="D1571" s="593">
        <v>10</v>
      </c>
      <c r="E1571" s="593" t="s">
        <v>4813</v>
      </c>
      <c r="F1571" s="593" t="s">
        <v>4814</v>
      </c>
      <c r="G1571" s="593">
        <v>5900442662161</v>
      </c>
      <c r="H1571" s="652" t="s">
        <v>1418</v>
      </c>
      <c r="I1571" s="610">
        <v>2.3277999999999999</v>
      </c>
      <c r="K1571" s="556"/>
    </row>
    <row r="1572" spans="1:12">
      <c r="A1572" s="102"/>
      <c r="B1572" s="1354" t="s">
        <v>1419</v>
      </c>
      <c r="C1572" s="1124" t="s">
        <v>384</v>
      </c>
      <c r="D1572" s="593">
        <v>10</v>
      </c>
      <c r="E1572" s="593" t="s">
        <v>4813</v>
      </c>
      <c r="F1572" s="593" t="s">
        <v>4814</v>
      </c>
      <c r="G1572" s="593">
        <v>5900442662376</v>
      </c>
      <c r="H1572" s="653" t="s">
        <v>1420</v>
      </c>
      <c r="I1572" s="610">
        <v>4.3157000000000005</v>
      </c>
      <c r="K1572" s="556"/>
    </row>
    <row r="1573" spans="1:12">
      <c r="A1573" s="102"/>
      <c r="B1573" s="1355"/>
      <c r="C1573" s="1124" t="s">
        <v>372</v>
      </c>
      <c r="D1573" s="593">
        <v>10</v>
      </c>
      <c r="E1573" s="593" t="s">
        <v>4813</v>
      </c>
      <c r="F1573" s="593" t="s">
        <v>4814</v>
      </c>
      <c r="G1573" s="593">
        <v>5900442662208</v>
      </c>
      <c r="H1573" s="653" t="s">
        <v>1421</v>
      </c>
      <c r="I1573" s="610">
        <v>3.7183000000000002</v>
      </c>
      <c r="K1573" s="556"/>
    </row>
    <row r="1574" spans="1:12">
      <c r="A1574" s="657"/>
      <c r="B1574" s="1355"/>
      <c r="C1574" s="1124" t="s">
        <v>0</v>
      </c>
      <c r="D1574" s="593">
        <v>10</v>
      </c>
      <c r="E1574" s="593" t="s">
        <v>4813</v>
      </c>
      <c r="F1574" s="593" t="s">
        <v>4814</v>
      </c>
      <c r="G1574" s="593">
        <v>5900442662215</v>
      </c>
      <c r="H1574" s="653" t="s">
        <v>1422</v>
      </c>
      <c r="I1574" s="610">
        <v>3.5226000000000002</v>
      </c>
      <c r="K1574" s="556"/>
    </row>
    <row r="1575" spans="1:12">
      <c r="A1575" s="102"/>
      <c r="B1575" s="1356"/>
      <c r="C1575" s="1124" t="s">
        <v>174</v>
      </c>
      <c r="D1575" s="593">
        <v>10</v>
      </c>
      <c r="E1575" s="593" t="s">
        <v>4813</v>
      </c>
      <c r="F1575" s="593" t="s">
        <v>4814</v>
      </c>
      <c r="G1575" s="593">
        <v>5900442662222</v>
      </c>
      <c r="H1575" s="653" t="s">
        <v>1423</v>
      </c>
      <c r="I1575" s="610">
        <v>3.3681000000000001</v>
      </c>
      <c r="K1575" s="556"/>
    </row>
    <row r="1576" spans="1:12">
      <c r="A1576" s="102"/>
      <c r="B1576" s="627"/>
      <c r="C1576" s="671"/>
      <c r="D1576" s="672"/>
      <c r="E1576" s="672"/>
      <c r="F1576" s="672"/>
      <c r="G1576" s="672"/>
      <c r="H1576" s="1138"/>
      <c r="I1576" s="628"/>
      <c r="J1576" s="657"/>
      <c r="K1576" s="628"/>
    </row>
    <row r="1577" spans="1:12" ht="21" thickBot="1">
      <c r="A1577" s="102"/>
      <c r="B1577" s="1386" t="s">
        <v>4764</v>
      </c>
      <c r="C1577" s="1386"/>
      <c r="D1577" s="1386"/>
      <c r="E1577" s="642"/>
      <c r="F1577" s="642"/>
      <c r="G1577" s="642"/>
      <c r="H1577" s="1353" t="s">
        <v>4765</v>
      </c>
      <c r="I1577" s="1353"/>
      <c r="K1577" s="556"/>
    </row>
    <row r="1578" spans="1:12" ht="21" thickTop="1">
      <c r="A1578" s="102"/>
      <c r="B1578" s="1115"/>
      <c r="C1578" s="1125"/>
      <c r="D1578" s="1126"/>
      <c r="E1578" s="650"/>
      <c r="F1578" s="650"/>
      <c r="G1578" s="650"/>
      <c r="H1578" s="1206" t="s">
        <v>73</v>
      </c>
      <c r="I1578" s="1206"/>
      <c r="K1578" s="556"/>
    </row>
    <row r="1579" spans="1:12" ht="22.5">
      <c r="A1579" s="102"/>
      <c r="B1579" s="592" t="s">
        <v>1188</v>
      </c>
      <c r="C1579" s="592" t="s">
        <v>325</v>
      </c>
      <c r="D1579" s="592" t="s">
        <v>59</v>
      </c>
      <c r="E1579" s="592" t="s">
        <v>56</v>
      </c>
      <c r="F1579" s="592" t="s">
        <v>64</v>
      </c>
      <c r="G1579" s="592" t="s">
        <v>57</v>
      </c>
      <c r="H1579" s="86" t="s">
        <v>60</v>
      </c>
      <c r="I1579" s="86" t="s">
        <v>4791</v>
      </c>
      <c r="K1579" s="556"/>
    </row>
    <row r="1580" spans="1:12">
      <c r="A1580" s="102"/>
      <c r="B1580" s="1208" t="s">
        <v>1424</v>
      </c>
      <c r="C1580" s="801" t="s">
        <v>365</v>
      </c>
      <c r="D1580" s="593">
        <v>10</v>
      </c>
      <c r="E1580" s="593" t="s">
        <v>4813</v>
      </c>
      <c r="F1580" s="593" t="s">
        <v>4814</v>
      </c>
      <c r="G1580" s="593">
        <v>5900442661911</v>
      </c>
      <c r="H1580" s="673" t="s">
        <v>1425</v>
      </c>
      <c r="I1580" s="610">
        <v>28.9224</v>
      </c>
      <c r="K1580" s="556"/>
    </row>
    <row r="1581" spans="1:12">
      <c r="A1581" s="102"/>
      <c r="B1581" s="1210"/>
      <c r="C1581" s="801" t="s">
        <v>367</v>
      </c>
      <c r="D1581" s="593">
        <v>10</v>
      </c>
      <c r="E1581" s="593" t="s">
        <v>4813</v>
      </c>
      <c r="F1581" s="593" t="s">
        <v>4814</v>
      </c>
      <c r="G1581" s="593">
        <v>5900442661928</v>
      </c>
      <c r="H1581" s="616" t="s">
        <v>1426</v>
      </c>
      <c r="I1581" s="610">
        <v>24.205000000000002</v>
      </c>
      <c r="K1581" s="556"/>
    </row>
    <row r="1582" spans="1:12" ht="15">
      <c r="A1582" s="581"/>
      <c r="B1582" s="1210"/>
      <c r="C1582" s="801" t="s">
        <v>384</v>
      </c>
      <c r="D1582" s="593">
        <v>10</v>
      </c>
      <c r="E1582" s="593" t="s">
        <v>4813</v>
      </c>
      <c r="F1582" s="593" t="s">
        <v>4814</v>
      </c>
      <c r="G1582" s="593">
        <v>5900442661935</v>
      </c>
      <c r="H1582" s="616" t="s">
        <v>1427</v>
      </c>
      <c r="I1582" s="610">
        <v>23.401599999999998</v>
      </c>
      <c r="K1582" s="556"/>
    </row>
    <row r="1583" spans="1:12" ht="14.25">
      <c r="A1583" s="567"/>
      <c r="B1583" s="1210"/>
      <c r="C1583" s="801" t="s">
        <v>372</v>
      </c>
      <c r="D1583" s="593">
        <v>10</v>
      </c>
      <c r="E1583" s="593" t="s">
        <v>4813</v>
      </c>
      <c r="F1583" s="593" t="s">
        <v>4814</v>
      </c>
      <c r="G1583" s="593">
        <v>5900442662017</v>
      </c>
      <c r="H1583" s="616" t="s">
        <v>1428</v>
      </c>
      <c r="I1583" s="610">
        <v>19.786300000000001</v>
      </c>
      <c r="K1583" s="556"/>
    </row>
    <row r="1584" spans="1:12" ht="14.25">
      <c r="A1584" s="567"/>
      <c r="B1584" s="1210"/>
      <c r="C1584" s="801" t="s">
        <v>174</v>
      </c>
      <c r="D1584" s="593">
        <v>10</v>
      </c>
      <c r="E1584" s="593" t="s">
        <v>4813</v>
      </c>
      <c r="F1584" s="593" t="s">
        <v>4814</v>
      </c>
      <c r="G1584" s="593">
        <v>5900442661942</v>
      </c>
      <c r="H1584" s="616" t="s">
        <v>1429</v>
      </c>
      <c r="I1584" s="610">
        <v>14.924700000000001</v>
      </c>
      <c r="K1584" s="556"/>
    </row>
    <row r="1585" spans="2:12">
      <c r="B1585" s="1209"/>
      <c r="C1585" s="801" t="s">
        <v>377</v>
      </c>
      <c r="D1585" s="593">
        <v>10</v>
      </c>
      <c r="E1585" s="593" t="s">
        <v>4813</v>
      </c>
      <c r="F1585" s="593" t="s">
        <v>4814</v>
      </c>
      <c r="G1585" s="593">
        <v>5900442661997</v>
      </c>
      <c r="H1585" s="616" t="s">
        <v>1430</v>
      </c>
      <c r="I1585" s="610">
        <v>14.924700000000001</v>
      </c>
      <c r="K1585" s="556"/>
    </row>
    <row r="1586" spans="2:12">
      <c r="B1586" s="13"/>
      <c r="C1586" s="13"/>
      <c r="D1586" s="555"/>
      <c r="E1586" s="555"/>
      <c r="F1586" s="555"/>
      <c r="G1586" s="76"/>
      <c r="H1586" s="591"/>
      <c r="I1586" s="556"/>
      <c r="K1586" s="102"/>
    </row>
    <row r="1588" spans="2:12" ht="30.75" thickBot="1">
      <c r="B1588" s="111" t="s">
        <v>1463</v>
      </c>
      <c r="C1588" s="112"/>
      <c r="D1588" s="112"/>
      <c r="E1588" s="112"/>
      <c r="F1588" s="112"/>
      <c r="G1588" s="112"/>
      <c r="H1588" s="113"/>
      <c r="I1588" s="113"/>
      <c r="J1588" s="113"/>
    </row>
    <row r="1589" spans="2:12" ht="13.5" thickTop="1">
      <c r="B1589" s="507"/>
      <c r="C1589" s="56"/>
      <c r="D1589" s="56"/>
      <c r="E1589" s="56"/>
      <c r="F1589" s="56"/>
      <c r="G1589" s="56"/>
      <c r="H1589" s="56"/>
      <c r="I1589" s="4"/>
      <c r="J1589" s="4"/>
    </row>
    <row r="1590" spans="2:12">
      <c r="B1590" s="114"/>
      <c r="C1590" s="1"/>
      <c r="D1590" s="1"/>
      <c r="E1590" s="1"/>
      <c r="F1590" s="1"/>
      <c r="G1590" s="1"/>
      <c r="H1590" s="1"/>
      <c r="I1590" s="1"/>
      <c r="J1590" s="1"/>
    </row>
    <row r="1591" spans="2:12" ht="18">
      <c r="B1591" s="115" t="s">
        <v>1464</v>
      </c>
      <c r="C1591" s="116"/>
      <c r="D1591" s="116"/>
      <c r="E1591" s="116"/>
      <c r="F1591" s="116"/>
      <c r="G1591" s="117"/>
      <c r="H1591" s="117"/>
      <c r="I1591" s="117"/>
      <c r="J1591" s="506"/>
    </row>
    <row r="1592" spans="2:12">
      <c r="B1592" s="506"/>
      <c r="C1592" s="506"/>
      <c r="D1592" s="506"/>
      <c r="E1592" s="506"/>
      <c r="F1592" s="506"/>
      <c r="G1592" s="117"/>
      <c r="H1592" s="117"/>
      <c r="I1592" s="117"/>
      <c r="J1592" s="506"/>
    </row>
    <row r="1593" spans="2:12" ht="15.75" customHeight="1" thickBot="1">
      <c r="B1593" s="1272" t="s">
        <v>1465</v>
      </c>
      <c r="C1593" s="1272"/>
      <c r="D1593" s="506"/>
      <c r="E1593" s="506"/>
      <c r="F1593" s="506"/>
      <c r="G1593" s="117"/>
      <c r="H1593" s="117"/>
      <c r="I1593" s="117"/>
      <c r="J1593" s="506"/>
    </row>
    <row r="1594" spans="2:12" ht="21" customHeight="1" thickTop="1">
      <c r="D1594" s="506"/>
      <c r="E1594" s="506"/>
      <c r="F1594" s="506"/>
      <c r="G1594" s="117"/>
      <c r="H1594" s="117"/>
      <c r="I1594" s="117"/>
      <c r="J1594" s="506"/>
    </row>
    <row r="1595" spans="2:12" ht="21" customHeight="1" thickBot="1">
      <c r="B1595" s="1266" t="s">
        <v>4767</v>
      </c>
      <c r="C1595" s="1266"/>
      <c r="D1595" s="1266"/>
      <c r="E1595" s="118"/>
      <c r="F1595" s="118"/>
      <c r="G1595" s="118"/>
      <c r="H1595" s="118"/>
      <c r="I1595" s="118"/>
      <c r="J1595" s="118"/>
    </row>
    <row r="1596" spans="2:12" ht="21" thickTop="1">
      <c r="B1596" s="119"/>
      <c r="C1596" s="120"/>
      <c r="D1596" s="120"/>
      <c r="E1596" s="120"/>
      <c r="F1596" s="120"/>
      <c r="G1596" s="120"/>
      <c r="H1596" s="120"/>
      <c r="I1596" s="120"/>
      <c r="J1596" s="120"/>
    </row>
    <row r="1597" spans="2:12">
      <c r="B1597" s="1250" t="s">
        <v>1016</v>
      </c>
      <c r="C1597" s="1251"/>
      <c r="D1597" s="1122" t="s">
        <v>1466</v>
      </c>
      <c r="E1597" s="1122" t="s">
        <v>59</v>
      </c>
      <c r="F1597" s="1122" t="s">
        <v>56</v>
      </c>
      <c r="G1597" s="1122" t="s">
        <v>64</v>
      </c>
      <c r="H1597" s="1122" t="s">
        <v>57</v>
      </c>
      <c r="I1597" s="1122" t="s">
        <v>60</v>
      </c>
      <c r="J1597" s="1122" t="s">
        <v>4791</v>
      </c>
    </row>
    <row r="1598" spans="2:12">
      <c r="B1598" s="1273" t="s">
        <v>1467</v>
      </c>
      <c r="C1598" s="1274"/>
      <c r="D1598" s="61" t="s">
        <v>1468</v>
      </c>
      <c r="E1598" s="170">
        <v>6</v>
      </c>
      <c r="F1598" s="169" t="s">
        <v>4813</v>
      </c>
      <c r="G1598" s="169" t="s">
        <v>4815</v>
      </c>
      <c r="H1598" s="593">
        <v>3157629423752</v>
      </c>
      <c r="I1598" s="194" t="s">
        <v>1469</v>
      </c>
      <c r="J1598" s="190">
        <v>118.965</v>
      </c>
    </row>
    <row r="1599" spans="2:12">
      <c r="B1599" s="1273" t="s">
        <v>1470</v>
      </c>
      <c r="C1599" s="1274"/>
      <c r="D1599" s="61" t="s">
        <v>1468</v>
      </c>
      <c r="E1599" s="170">
        <v>6</v>
      </c>
      <c r="F1599" s="169" t="s">
        <v>4813</v>
      </c>
      <c r="G1599" s="169" t="s">
        <v>4815</v>
      </c>
      <c r="H1599" s="593">
        <v>3157629234631</v>
      </c>
      <c r="I1599" s="195" t="s">
        <v>1471</v>
      </c>
      <c r="J1599" s="190">
        <v>101.764</v>
      </c>
    </row>
    <row r="1600" spans="2:12">
      <c r="B1600" s="1273" t="s">
        <v>1472</v>
      </c>
      <c r="C1600" s="1274"/>
      <c r="D1600" s="61" t="s">
        <v>1468</v>
      </c>
      <c r="E1600" s="170">
        <v>6</v>
      </c>
      <c r="F1600" s="169" t="s">
        <v>4813</v>
      </c>
      <c r="G1600" s="169" t="s">
        <v>4815</v>
      </c>
      <c r="H1600" s="593">
        <v>3157629141601</v>
      </c>
      <c r="I1600" s="194" t="s">
        <v>1473</v>
      </c>
      <c r="J1600" s="190">
        <v>101.764</v>
      </c>
      <c r="L1600" s="1001"/>
    </row>
    <row r="1601" spans="2:10">
      <c r="B1601" s="64"/>
      <c r="C1601" s="64"/>
      <c r="D1601" s="64"/>
      <c r="E1601" s="64"/>
      <c r="F1601" s="64"/>
      <c r="G1601" s="117"/>
      <c r="H1601" s="117"/>
      <c r="I1601" s="117"/>
      <c r="J1601" s="506"/>
    </row>
    <row r="1602" spans="2:10">
      <c r="B1602" s="506"/>
      <c r="C1602" s="506"/>
      <c r="D1602" s="506"/>
      <c r="E1602" s="506"/>
      <c r="F1602" s="506"/>
      <c r="G1602" s="117"/>
      <c r="H1602" s="117"/>
      <c r="I1602" s="117"/>
      <c r="J1602" s="506"/>
    </row>
    <row r="1603" spans="2:10" ht="21" customHeight="1" thickBot="1">
      <c r="B1603" s="1266" t="s">
        <v>4766</v>
      </c>
      <c r="C1603" s="1266"/>
      <c r="D1603" s="1266"/>
      <c r="E1603" s="118"/>
      <c r="F1603" s="118"/>
      <c r="G1603" s="118"/>
      <c r="H1603" s="118"/>
      <c r="I1603" s="118"/>
      <c r="J1603" s="118"/>
    </row>
    <row r="1604" spans="2:10" ht="21" customHeight="1" thickTop="1">
      <c r="B1604" s="85"/>
      <c r="C1604" s="85"/>
      <c r="D1604" s="85"/>
      <c r="E1604" s="85"/>
      <c r="F1604" s="85"/>
      <c r="G1604" s="85"/>
      <c r="H1604" s="85"/>
      <c r="I1604" s="85"/>
      <c r="J1604" s="85"/>
    </row>
    <row r="1605" spans="2:10">
      <c r="B1605" s="1250" t="s">
        <v>1016</v>
      </c>
      <c r="C1605" s="1251"/>
      <c r="D1605" s="1122" t="s">
        <v>1461</v>
      </c>
      <c r="E1605" s="1122" t="s">
        <v>59</v>
      </c>
      <c r="F1605" s="1122" t="s">
        <v>56</v>
      </c>
      <c r="G1605" s="1122" t="s">
        <v>64</v>
      </c>
      <c r="H1605" s="1122" t="s">
        <v>57</v>
      </c>
      <c r="I1605" s="1122" t="s">
        <v>60</v>
      </c>
      <c r="J1605" s="1122" t="s">
        <v>4791</v>
      </c>
    </row>
    <row r="1606" spans="2:10">
      <c r="B1606" s="1267" t="s">
        <v>1474</v>
      </c>
      <c r="C1606" s="1268"/>
      <c r="D1606" s="61" t="s">
        <v>1475</v>
      </c>
      <c r="E1606" s="170">
        <v>12</v>
      </c>
      <c r="F1606" s="169" t="s">
        <v>4812</v>
      </c>
      <c r="G1606" s="169" t="s">
        <v>4815</v>
      </c>
      <c r="H1606" s="593">
        <v>3157625337381</v>
      </c>
      <c r="I1606" s="194" t="s">
        <v>1476</v>
      </c>
      <c r="J1606" s="190">
        <v>18.416399999999999</v>
      </c>
    </row>
    <row r="1607" spans="2:10">
      <c r="B1607" s="1269"/>
      <c r="C1607" s="1270"/>
      <c r="D1607" s="61" t="s">
        <v>1004</v>
      </c>
      <c r="E1607" s="170">
        <v>6</v>
      </c>
      <c r="F1607" s="169" t="s">
        <v>4813</v>
      </c>
      <c r="G1607" s="169" t="s">
        <v>4815</v>
      </c>
      <c r="H1607" s="593">
        <v>3157625337374</v>
      </c>
      <c r="I1607" s="195" t="s">
        <v>1477</v>
      </c>
      <c r="J1607" s="190">
        <v>36.6783</v>
      </c>
    </row>
    <row r="1608" spans="2:10" ht="24" customHeight="1">
      <c r="B1608" s="64"/>
      <c r="C1608" s="64"/>
      <c r="D1608" s="64"/>
      <c r="E1608" s="64"/>
      <c r="F1608" s="64"/>
      <c r="G1608" s="117"/>
      <c r="H1608" s="117"/>
      <c r="I1608" s="117"/>
      <c r="J1608" s="506"/>
    </row>
    <row r="1609" spans="2:10" ht="21" customHeight="1" thickBot="1">
      <c r="B1609" s="1272" t="s">
        <v>4768</v>
      </c>
      <c r="C1609" s="1272"/>
      <c r="D1609" s="1272"/>
      <c r="E1609" s="795" t="s">
        <v>4836</v>
      </c>
      <c r="F1609" s="118"/>
      <c r="G1609" s="118"/>
      <c r="H1609" s="118"/>
      <c r="I1609" s="118"/>
      <c r="J1609" s="118"/>
    </row>
    <row r="1610" spans="2:10" ht="14.25" customHeight="1" thickTop="1">
      <c r="B1610" s="64"/>
      <c r="C1610" s="64"/>
      <c r="D1610" s="64"/>
      <c r="E1610" s="64"/>
      <c r="F1610" s="64"/>
      <c r="G1610" s="64"/>
      <c r="H1610" s="64"/>
      <c r="I1610" s="117"/>
      <c r="J1610" s="117"/>
    </row>
    <row r="1611" spans="2:10">
      <c r="B1611" s="1250" t="s">
        <v>1016</v>
      </c>
      <c r="C1611" s="1251"/>
      <c r="D1611" s="1122" t="s">
        <v>1461</v>
      </c>
      <c r="E1611" s="1122" t="s">
        <v>59</v>
      </c>
      <c r="F1611" s="1122" t="s">
        <v>56</v>
      </c>
      <c r="G1611" s="1122" t="s">
        <v>64</v>
      </c>
      <c r="H1611" s="1122" t="s">
        <v>57</v>
      </c>
      <c r="I1611" s="1122" t="s">
        <v>60</v>
      </c>
      <c r="J1611" s="1122" t="s">
        <v>4791</v>
      </c>
    </row>
    <row r="1612" spans="2:10" ht="12.75" customHeight="1">
      <c r="B1612" s="1367" t="s">
        <v>6010</v>
      </c>
      <c r="C1612" s="1368"/>
      <c r="D1612" s="794" t="s">
        <v>4861</v>
      </c>
      <c r="E1612" s="170">
        <v>20</v>
      </c>
      <c r="F1612" s="169" t="s">
        <v>4812</v>
      </c>
      <c r="G1612" s="169" t="s">
        <v>4815</v>
      </c>
      <c r="H1612" s="593">
        <v>3157629423776</v>
      </c>
      <c r="I1612" s="194" t="s">
        <v>5642</v>
      </c>
      <c r="J1612" s="190">
        <v>13.39</v>
      </c>
    </row>
    <row r="1613" spans="2:10" ht="18.75" customHeight="1">
      <c r="B1613" s="1369"/>
      <c r="C1613" s="1370"/>
      <c r="D1613" s="794" t="s">
        <v>4862</v>
      </c>
      <c r="E1613" s="170">
        <v>20</v>
      </c>
      <c r="F1613" s="169" t="s">
        <v>4813</v>
      </c>
      <c r="G1613" s="169" t="s">
        <v>4815</v>
      </c>
      <c r="H1613" s="593">
        <v>3157629423769</v>
      </c>
      <c r="I1613" s="194" t="s">
        <v>5643</v>
      </c>
      <c r="J1613" s="190">
        <v>34.814</v>
      </c>
    </row>
    <row r="1614" spans="2:10">
      <c r="B1614" s="1267" t="s">
        <v>1478</v>
      </c>
      <c r="C1614" s="1268"/>
      <c r="D1614" s="61" t="s">
        <v>1479</v>
      </c>
      <c r="E1614" s="170">
        <v>20</v>
      </c>
      <c r="F1614" s="169" t="s">
        <v>4812</v>
      </c>
      <c r="G1614" s="169" t="s">
        <v>4815</v>
      </c>
      <c r="H1614" s="593">
        <v>3157629247525</v>
      </c>
      <c r="I1614" s="194" t="s">
        <v>1480</v>
      </c>
      <c r="J1614" s="190">
        <v>12.3085</v>
      </c>
    </row>
    <row r="1615" spans="2:10" ht="13.5" customHeight="1">
      <c r="B1615" s="1269"/>
      <c r="C1615" s="1270"/>
      <c r="D1615" s="61" t="s">
        <v>1481</v>
      </c>
      <c r="E1615" s="170">
        <v>20</v>
      </c>
      <c r="F1615" s="169" t="s">
        <v>4813</v>
      </c>
      <c r="G1615" s="169" t="s">
        <v>4815</v>
      </c>
      <c r="H1615" s="593">
        <v>3157629250006</v>
      </c>
      <c r="I1615" s="195" t="s">
        <v>1482</v>
      </c>
      <c r="J1615" s="190">
        <v>20.3</v>
      </c>
    </row>
    <row r="1616" spans="2:10">
      <c r="B1616" s="1267" t="s">
        <v>1483</v>
      </c>
      <c r="C1616" s="1268"/>
      <c r="D1616" s="61" t="s">
        <v>1479</v>
      </c>
      <c r="E1616" s="170">
        <v>20</v>
      </c>
      <c r="F1616" s="169" t="s">
        <v>4812</v>
      </c>
      <c r="G1616" s="169" t="s">
        <v>4815</v>
      </c>
      <c r="H1616" s="593">
        <v>3157629247532</v>
      </c>
      <c r="I1616" s="194" t="s">
        <v>1484</v>
      </c>
      <c r="J1616" s="190">
        <v>7.7765000000000004</v>
      </c>
    </row>
    <row r="1617" spans="2:10">
      <c r="B1617" s="1269"/>
      <c r="C1617" s="1270"/>
      <c r="D1617" s="61" t="s">
        <v>1481</v>
      </c>
      <c r="E1617" s="170">
        <v>20</v>
      </c>
      <c r="F1617" s="169" t="s">
        <v>4813</v>
      </c>
      <c r="G1617" s="169" t="s">
        <v>4815</v>
      </c>
      <c r="H1617" s="593">
        <v>3157629247556</v>
      </c>
      <c r="I1617" s="195" t="s">
        <v>1485</v>
      </c>
      <c r="J1617" s="190">
        <v>12.947100000000001</v>
      </c>
    </row>
    <row r="1618" spans="2:10">
      <c r="B1618" s="64"/>
      <c r="C1618" s="64"/>
      <c r="D1618" s="64"/>
      <c r="E1618" s="64"/>
      <c r="F1618" s="64"/>
      <c r="G1618" s="117"/>
      <c r="H1618" s="117"/>
      <c r="I1618" s="117"/>
      <c r="J1618" s="506"/>
    </row>
    <row r="1619" spans="2:10" ht="21" customHeight="1" thickBot="1">
      <c r="B1619" s="1272" t="s">
        <v>4769</v>
      </c>
      <c r="C1619" s="1272"/>
      <c r="D1619" s="1272"/>
      <c r="E1619" s="118"/>
      <c r="F1619" s="118"/>
      <c r="G1619" s="118"/>
      <c r="H1619" s="118"/>
      <c r="I1619" s="118"/>
      <c r="J1619" s="118"/>
    </row>
    <row r="1620" spans="2:10" ht="13.5" thickTop="1">
      <c r="B1620" s="85"/>
      <c r="C1620" s="85"/>
      <c r="D1620" s="85"/>
      <c r="E1620" s="85"/>
      <c r="F1620" s="85"/>
      <c r="G1620" s="85"/>
      <c r="H1620" s="85"/>
      <c r="I1620" s="85"/>
      <c r="J1620" s="85"/>
    </row>
    <row r="1621" spans="2:10">
      <c r="B1621" s="1250" t="s">
        <v>1016</v>
      </c>
      <c r="C1621" s="1251"/>
      <c r="D1621" s="1122" t="s">
        <v>1466</v>
      </c>
      <c r="E1621" s="1122" t="s">
        <v>59</v>
      </c>
      <c r="F1621" s="1122" t="s">
        <v>56</v>
      </c>
      <c r="G1621" s="1122" t="s">
        <v>64</v>
      </c>
      <c r="H1621" s="1122" t="s">
        <v>57</v>
      </c>
      <c r="I1621" s="1122" t="s">
        <v>60</v>
      </c>
      <c r="J1621" s="1122" t="s">
        <v>4791</v>
      </c>
    </row>
    <row r="1622" spans="2:10">
      <c r="B1622" s="1264" t="s">
        <v>1486</v>
      </c>
      <c r="C1622" s="1265"/>
      <c r="D1622" s="61" t="s">
        <v>1487</v>
      </c>
      <c r="E1622" s="170">
        <v>4</v>
      </c>
      <c r="F1622" s="169" t="s">
        <v>4813</v>
      </c>
      <c r="G1622" s="169" t="s">
        <v>4815</v>
      </c>
      <c r="H1622" s="593">
        <v>3157629304426</v>
      </c>
      <c r="I1622" s="194" t="s">
        <v>1488</v>
      </c>
      <c r="J1622" s="190">
        <v>51.304300000000005</v>
      </c>
    </row>
    <row r="1623" spans="2:10">
      <c r="B1623" s="64"/>
      <c r="C1623" s="64"/>
      <c r="D1623" s="64"/>
      <c r="E1623" s="64"/>
      <c r="F1623" s="64"/>
      <c r="G1623" s="117"/>
      <c r="H1623" s="117"/>
      <c r="I1623" s="117"/>
      <c r="J1623" s="506"/>
    </row>
    <row r="1624" spans="2:10" ht="21" customHeight="1" thickBot="1">
      <c r="B1624" s="1272" t="s">
        <v>4770</v>
      </c>
      <c r="C1624" s="1272"/>
      <c r="D1624" s="1272"/>
      <c r="E1624" s="118"/>
      <c r="F1624" s="118"/>
      <c r="G1624" s="118"/>
      <c r="H1624" s="118"/>
      <c r="I1624" s="118"/>
      <c r="J1624" s="107"/>
    </row>
    <row r="1625" spans="2:10" ht="21" thickTop="1">
      <c r="B1625" s="85"/>
      <c r="C1625" s="85"/>
      <c r="D1625" s="85"/>
      <c r="E1625" s="85"/>
      <c r="F1625" s="85"/>
      <c r="G1625" s="85"/>
      <c r="H1625" s="85"/>
      <c r="I1625" s="85"/>
      <c r="J1625" s="26"/>
    </row>
    <row r="1626" spans="2:10" ht="20.25">
      <c r="B1626" s="1250" t="s">
        <v>1016</v>
      </c>
      <c r="C1626" s="1251"/>
      <c r="D1626" s="1122" t="s">
        <v>59</v>
      </c>
      <c r="E1626" s="1122" t="s">
        <v>56</v>
      </c>
      <c r="F1626" s="1122" t="s">
        <v>64</v>
      </c>
      <c r="G1626" s="1122" t="s">
        <v>57</v>
      </c>
      <c r="H1626" s="1122" t="s">
        <v>60</v>
      </c>
      <c r="I1626" s="1122" t="s">
        <v>4791</v>
      </c>
      <c r="J1626" s="26"/>
    </row>
    <row r="1627" spans="2:10" ht="12.75" customHeight="1">
      <c r="B1627" s="1264" t="s">
        <v>1489</v>
      </c>
      <c r="C1627" s="1265"/>
      <c r="D1627" s="170">
        <v>5</v>
      </c>
      <c r="E1627" s="170" t="s">
        <v>4813</v>
      </c>
      <c r="F1627" s="170" t="s">
        <v>4815</v>
      </c>
      <c r="G1627" s="593">
        <v>3157629237236</v>
      </c>
      <c r="H1627" s="194" t="s">
        <v>1490</v>
      </c>
      <c r="I1627" s="190">
        <v>24.637600000000003</v>
      </c>
      <c r="J1627" s="117"/>
    </row>
    <row r="1628" spans="2:10">
      <c r="B1628" s="64"/>
      <c r="C1628" s="64"/>
      <c r="D1628" s="64"/>
      <c r="E1628" s="64"/>
      <c r="F1628" s="64"/>
      <c r="G1628" s="117"/>
      <c r="H1628" s="117"/>
      <c r="I1628" s="117"/>
      <c r="J1628" s="506"/>
    </row>
    <row r="1629" spans="2:10" ht="21" thickBot="1">
      <c r="B1629" s="1271" t="s">
        <v>1491</v>
      </c>
      <c r="C1629" s="1271"/>
      <c r="D1629" s="1271"/>
      <c r="E1629" s="122"/>
      <c r="F1629" s="122"/>
      <c r="G1629" s="122"/>
      <c r="H1629" s="122"/>
      <c r="I1629" s="122"/>
      <c r="J1629" s="122"/>
    </row>
    <row r="1630" spans="2:10" ht="21" thickTop="1">
      <c r="B1630" s="85"/>
      <c r="C1630" s="85"/>
      <c r="D1630" s="85"/>
      <c r="E1630" s="85"/>
      <c r="F1630" s="85"/>
      <c r="G1630" s="85"/>
      <c r="H1630" s="26"/>
      <c r="I1630" s="26"/>
      <c r="J1630" s="85"/>
    </row>
    <row r="1631" spans="2:10">
      <c r="B1631" s="1250" t="s">
        <v>1016</v>
      </c>
      <c r="C1631" s="1251"/>
      <c r="D1631" s="1122" t="s">
        <v>1460</v>
      </c>
      <c r="E1631" s="1122" t="s">
        <v>59</v>
      </c>
      <c r="F1631" s="1122" t="s">
        <v>56</v>
      </c>
      <c r="G1631" s="1122" t="s">
        <v>64</v>
      </c>
      <c r="H1631" s="1122" t="s">
        <v>57</v>
      </c>
      <c r="I1631" s="1122" t="s">
        <v>60</v>
      </c>
      <c r="J1631" s="1122" t="s">
        <v>4791</v>
      </c>
    </row>
    <row r="1632" spans="2:10">
      <c r="B1632" s="1252" t="s">
        <v>1492</v>
      </c>
      <c r="C1632" s="1253"/>
      <c r="D1632" s="61" t="s">
        <v>1475</v>
      </c>
      <c r="E1632" s="170">
        <v>6</v>
      </c>
      <c r="F1632" s="169" t="s">
        <v>4812</v>
      </c>
      <c r="G1632" s="169" t="s">
        <v>4815</v>
      </c>
      <c r="H1632" s="593">
        <v>3157625337312</v>
      </c>
      <c r="I1632" s="194" t="s">
        <v>1015</v>
      </c>
      <c r="J1632" s="190">
        <v>71.760100000000008</v>
      </c>
    </row>
    <row r="1633" spans="2:10">
      <c r="B1633" s="1254"/>
      <c r="C1633" s="1255"/>
      <c r="D1633" s="61" t="s">
        <v>1004</v>
      </c>
      <c r="E1633" s="170">
        <v>1</v>
      </c>
      <c r="F1633" s="169" t="s">
        <v>4813</v>
      </c>
      <c r="G1633" s="169" t="s">
        <v>4815</v>
      </c>
      <c r="H1633" s="593">
        <v>3157625337336</v>
      </c>
      <c r="I1633" s="195" t="s">
        <v>1009</v>
      </c>
      <c r="J1633" s="190">
        <v>85.953500000000005</v>
      </c>
    </row>
    <row r="1634" spans="2:10">
      <c r="B1634" s="64"/>
      <c r="C1634" s="64"/>
      <c r="D1634" s="64"/>
      <c r="E1634" s="64"/>
      <c r="F1634" s="64"/>
      <c r="G1634" s="117"/>
      <c r="H1634" s="117"/>
      <c r="I1634" s="117"/>
      <c r="J1634" s="506"/>
    </row>
    <row r="1635" spans="2:10" ht="21" thickBot="1">
      <c r="B1635" s="1371" t="s">
        <v>1493</v>
      </c>
      <c r="C1635" s="1371"/>
      <c r="D1635" s="1371"/>
      <c r="E1635" s="118"/>
      <c r="F1635" s="118"/>
      <c r="G1635" s="118"/>
      <c r="H1635" s="107"/>
      <c r="I1635" s="107"/>
      <c r="J1635" s="107"/>
    </row>
    <row r="1636" spans="2:10" ht="13.5" thickTop="1">
      <c r="B1636" s="85"/>
      <c r="C1636" s="85"/>
      <c r="D1636" s="85"/>
      <c r="E1636" s="85"/>
      <c r="F1636" s="85"/>
      <c r="G1636" s="85"/>
      <c r="H1636" s="85"/>
      <c r="I1636" s="85"/>
      <c r="J1636" s="85"/>
    </row>
    <row r="1637" spans="2:10" ht="20.25">
      <c r="B1637" s="1122" t="s">
        <v>59</v>
      </c>
      <c r="C1637" s="1122" t="s">
        <v>56</v>
      </c>
      <c r="D1637" s="1122" t="s">
        <v>64</v>
      </c>
      <c r="E1637" s="1122" t="s">
        <v>57</v>
      </c>
      <c r="F1637" s="1122" t="s">
        <v>60</v>
      </c>
      <c r="G1637" s="1122" t="s">
        <v>4791</v>
      </c>
      <c r="H1637" s="26"/>
      <c r="I1637" s="26"/>
      <c r="J1637" s="506"/>
    </row>
    <row r="1638" spans="2:10">
      <c r="B1638" s="170">
        <v>1</v>
      </c>
      <c r="C1638" s="170" t="s">
        <v>4812</v>
      </c>
      <c r="D1638" s="170" t="s">
        <v>4815</v>
      </c>
      <c r="E1638" s="593">
        <v>3157629303993</v>
      </c>
      <c r="F1638" s="194" t="s">
        <v>1494</v>
      </c>
      <c r="G1638" s="190">
        <v>728.41600000000005</v>
      </c>
      <c r="H1638" s="117"/>
      <c r="I1638" s="117"/>
      <c r="J1638" s="506"/>
    </row>
    <row r="1639" spans="2:10">
      <c r="B1639" s="123"/>
      <c r="C1639" s="75"/>
      <c r="D1639" s="75"/>
      <c r="E1639" s="76"/>
      <c r="F1639" s="124"/>
      <c r="G1639" s="125"/>
      <c r="H1639" s="117"/>
      <c r="I1639" s="117"/>
      <c r="J1639" s="506"/>
    </row>
    <row r="1640" spans="2:10" ht="4.5" customHeight="1" thickBot="1">
      <c r="B1640" s="1266" t="s">
        <v>4771</v>
      </c>
      <c r="C1640" s="1266"/>
      <c r="D1640" s="1266"/>
      <c r="E1640" s="118"/>
      <c r="F1640" s="118"/>
      <c r="G1640" s="118"/>
      <c r="H1640" s="107"/>
      <c r="I1640" s="107"/>
      <c r="J1640" s="107"/>
    </row>
    <row r="1641" spans="2:10" ht="13.5" thickTop="1">
      <c r="B1641" s="85"/>
      <c r="C1641" s="85"/>
      <c r="D1641" s="85"/>
      <c r="E1641" s="85"/>
      <c r="F1641" s="85"/>
      <c r="G1641" s="85"/>
      <c r="H1641" s="85"/>
      <c r="I1641" s="85"/>
      <c r="J1641" s="85"/>
    </row>
    <row r="1642" spans="2:10" ht="20.25">
      <c r="B1642" s="1122" t="s">
        <v>59</v>
      </c>
      <c r="C1642" s="1122" t="s">
        <v>56</v>
      </c>
      <c r="D1642" s="1122" t="s">
        <v>64</v>
      </c>
      <c r="E1642" s="1122" t="s">
        <v>57</v>
      </c>
      <c r="F1642" s="1122" t="s">
        <v>60</v>
      </c>
      <c r="G1642" s="1122" t="s">
        <v>4791</v>
      </c>
      <c r="H1642" s="26"/>
      <c r="I1642" s="26"/>
      <c r="J1642" s="506"/>
    </row>
    <row r="1643" spans="2:10">
      <c r="B1643" s="170">
        <v>1</v>
      </c>
      <c r="C1643" s="170" t="s">
        <v>4812</v>
      </c>
      <c r="D1643" s="170" t="s">
        <v>4815</v>
      </c>
      <c r="E1643" s="593">
        <v>3157629304006</v>
      </c>
      <c r="F1643" s="194" t="s">
        <v>1495</v>
      </c>
      <c r="G1643" s="190">
        <v>1688.3760000000002</v>
      </c>
      <c r="H1643" s="117"/>
      <c r="I1643" s="117"/>
      <c r="J1643" s="506"/>
    </row>
    <row r="1644" spans="2:10">
      <c r="B1644" s="123"/>
      <c r="C1644" s="75"/>
      <c r="D1644" s="75"/>
      <c r="E1644" s="76"/>
      <c r="F1644" s="124"/>
      <c r="G1644" s="125"/>
      <c r="H1644" s="117"/>
      <c r="I1644" s="117"/>
      <c r="J1644" s="506"/>
    </row>
    <row r="1645" spans="2:10">
      <c r="B1645" s="126"/>
      <c r="C1645" s="126"/>
      <c r="D1645" s="126"/>
      <c r="E1645" s="126"/>
      <c r="F1645" s="126"/>
      <c r="G1645" s="126"/>
      <c r="H1645" s="126"/>
      <c r="I1645" s="126"/>
      <c r="J1645" s="126"/>
    </row>
    <row r="1646" spans="2:10" ht="21" thickBot="1">
      <c r="B1646" s="1137" t="s">
        <v>1496</v>
      </c>
      <c r="C1646" s="128"/>
      <c r="D1646" s="129"/>
      <c r="E1646" s="129"/>
      <c r="F1646" s="129"/>
      <c r="G1646" s="129"/>
      <c r="H1646" s="129"/>
      <c r="I1646" s="127"/>
      <c r="J1646" s="127"/>
    </row>
    <row r="1647" spans="2:10" ht="21.75" thickTop="1" thickBot="1">
      <c r="B1647" s="130"/>
      <c r="C1647" s="131"/>
      <c r="D1647" s="131"/>
      <c r="E1647" s="131"/>
      <c r="F1647" s="131"/>
      <c r="G1647" s="132"/>
      <c r="H1647" s="132"/>
      <c r="I1647" s="126"/>
      <c r="J1647" s="126"/>
    </row>
    <row r="1648" spans="2:10">
      <c r="B1648" s="126"/>
      <c r="C1648" s="126"/>
      <c r="D1648" s="126"/>
      <c r="E1648" s="126"/>
      <c r="F1648" s="126"/>
      <c r="G1648" s="1228" t="s">
        <v>53</v>
      </c>
      <c r="H1648" s="1229"/>
      <c r="I1648" s="126"/>
      <c r="J1648" s="126"/>
    </row>
    <row r="1649" spans="2:10" ht="13.5" thickBot="1">
      <c r="B1649" s="126"/>
      <c r="C1649" s="126"/>
      <c r="D1649" s="126"/>
      <c r="E1649" s="126"/>
      <c r="F1649" s="126"/>
      <c r="G1649" s="1224" t="s">
        <v>52</v>
      </c>
      <c r="H1649" s="1225"/>
      <c r="I1649" s="126"/>
      <c r="J1649" s="126"/>
    </row>
    <row r="1650" spans="2:10">
      <c r="B1650" s="1122" t="s">
        <v>1497</v>
      </c>
      <c r="C1650" s="1122" t="s">
        <v>59</v>
      </c>
      <c r="D1650" s="1122" t="s">
        <v>56</v>
      </c>
      <c r="E1650" s="1122" t="s">
        <v>64</v>
      </c>
      <c r="F1650" s="1122" t="s">
        <v>57</v>
      </c>
      <c r="G1650" s="133" t="s">
        <v>60</v>
      </c>
      <c r="H1650" s="133" t="s">
        <v>4791</v>
      </c>
      <c r="I1650" s="126"/>
      <c r="J1650" s="126"/>
    </row>
    <row r="1651" spans="2:10">
      <c r="B1651" s="61" t="s">
        <v>1498</v>
      </c>
      <c r="C1651" s="170">
        <v>24</v>
      </c>
      <c r="D1651" s="169" t="s">
        <v>4813</v>
      </c>
      <c r="E1651" s="169" t="s">
        <v>4815</v>
      </c>
      <c r="F1651" s="593">
        <v>3157629176443</v>
      </c>
      <c r="G1651" s="192" t="s">
        <v>1499</v>
      </c>
      <c r="H1651" s="193">
        <v>14.9968</v>
      </c>
      <c r="I1651" s="126"/>
      <c r="J1651" s="126"/>
    </row>
    <row r="1652" spans="2:10">
      <c r="B1652" s="61" t="s">
        <v>1500</v>
      </c>
      <c r="C1652" s="170">
        <v>36</v>
      </c>
      <c r="D1652" s="169" t="s">
        <v>4812</v>
      </c>
      <c r="E1652" s="169" t="s">
        <v>4815</v>
      </c>
      <c r="F1652" s="593">
        <v>3157629329498</v>
      </c>
      <c r="G1652" s="192" t="s">
        <v>1501</v>
      </c>
      <c r="H1652" s="193">
        <v>16.6036</v>
      </c>
      <c r="I1652" s="126"/>
      <c r="J1652" s="126"/>
    </row>
    <row r="1653" spans="2:10">
      <c r="B1653" s="61" t="s">
        <v>1502</v>
      </c>
      <c r="C1653" s="170">
        <v>12</v>
      </c>
      <c r="D1653" s="169" t="s">
        <v>4813</v>
      </c>
      <c r="E1653" s="169" t="s">
        <v>4815</v>
      </c>
      <c r="F1653" s="593">
        <v>3157629176467</v>
      </c>
      <c r="G1653" s="192" t="s">
        <v>1503</v>
      </c>
      <c r="H1653" s="193">
        <v>28.9224</v>
      </c>
      <c r="I1653" s="126"/>
      <c r="J1653" s="126"/>
    </row>
    <row r="1654" spans="2:10">
      <c r="B1654" s="61" t="s">
        <v>1504</v>
      </c>
      <c r="C1654" s="170">
        <v>18</v>
      </c>
      <c r="D1654" s="169" t="s">
        <v>4812</v>
      </c>
      <c r="E1654" s="169" t="s">
        <v>4815</v>
      </c>
      <c r="F1654" s="593">
        <v>3157629329504</v>
      </c>
      <c r="G1654" s="192" t="s">
        <v>1505</v>
      </c>
      <c r="H1654" s="193">
        <v>32.136000000000003</v>
      </c>
      <c r="I1654" s="126"/>
      <c r="J1654" s="126"/>
    </row>
    <row r="1655" spans="2:10">
      <c r="B1655" s="126"/>
      <c r="C1655" s="126"/>
      <c r="D1655" s="126"/>
      <c r="E1655" s="126"/>
      <c r="F1655" s="126"/>
      <c r="G1655" s="126"/>
      <c r="H1655" s="126"/>
      <c r="I1655" s="126"/>
      <c r="J1655" s="126"/>
    </row>
    <row r="1656" spans="2:10" ht="21" thickBot="1">
      <c r="B1656" s="1137" t="s">
        <v>1506</v>
      </c>
      <c r="C1656" s="128"/>
      <c r="D1656" s="128"/>
      <c r="E1656" s="129"/>
      <c r="F1656" s="129"/>
      <c r="G1656" s="129"/>
      <c r="H1656" s="129"/>
      <c r="I1656" s="127"/>
      <c r="J1656" s="127"/>
    </row>
    <row r="1657" spans="2:10" ht="21" thickTop="1">
      <c r="B1657" s="130"/>
      <c r="C1657" s="131"/>
      <c r="D1657" s="131"/>
      <c r="E1657" s="131"/>
      <c r="F1657" s="131"/>
      <c r="G1657" s="1364" t="s">
        <v>53</v>
      </c>
      <c r="H1657" s="1365"/>
      <c r="I1657" s="126"/>
      <c r="J1657" s="126"/>
    </row>
    <row r="1658" spans="2:10" ht="13.5" thickBot="1">
      <c r="B1658" s="126"/>
      <c r="C1658" s="126"/>
      <c r="D1658" s="126"/>
      <c r="E1658" s="126"/>
      <c r="F1658" s="126"/>
      <c r="G1658" s="1224" t="s">
        <v>52</v>
      </c>
      <c r="H1658" s="1225"/>
      <c r="I1658" s="126"/>
      <c r="J1658" s="126"/>
    </row>
    <row r="1659" spans="2:10">
      <c r="B1659" s="1122" t="s">
        <v>1497</v>
      </c>
      <c r="C1659" s="1122" t="s">
        <v>59</v>
      </c>
      <c r="D1659" s="1122" t="s">
        <v>56</v>
      </c>
      <c r="E1659" s="1122" t="s">
        <v>64</v>
      </c>
      <c r="F1659" s="1122" t="s">
        <v>57</v>
      </c>
      <c r="G1659" s="1122" t="s">
        <v>60</v>
      </c>
      <c r="H1659" s="1122" t="s">
        <v>4791</v>
      </c>
      <c r="I1659" s="126"/>
      <c r="J1659" s="126"/>
    </row>
    <row r="1660" spans="2:10">
      <c r="B1660" s="180" t="s">
        <v>1498</v>
      </c>
      <c r="C1660" s="170">
        <v>48</v>
      </c>
      <c r="D1660" s="169" t="s">
        <v>4813</v>
      </c>
      <c r="E1660" s="169" t="s">
        <v>4815</v>
      </c>
      <c r="F1660" s="593">
        <v>3157625735361</v>
      </c>
      <c r="G1660" s="192" t="s">
        <v>1507</v>
      </c>
      <c r="H1660" s="193">
        <v>3.6358999999999999</v>
      </c>
      <c r="I1660" s="187"/>
      <c r="J1660" s="187"/>
    </row>
    <row r="1661" spans="2:10">
      <c r="B1661" s="180" t="s">
        <v>1500</v>
      </c>
      <c r="C1661" s="170">
        <v>36</v>
      </c>
      <c r="D1661" s="169" t="s">
        <v>4813</v>
      </c>
      <c r="E1661" s="169" t="s">
        <v>4815</v>
      </c>
      <c r="F1661" s="593">
        <v>3157625735378</v>
      </c>
      <c r="G1661" s="192" t="s">
        <v>1508</v>
      </c>
      <c r="H1661" s="193">
        <v>4.8513000000000002</v>
      </c>
      <c r="I1661" s="187"/>
      <c r="J1661" s="187"/>
    </row>
    <row r="1662" spans="2:10">
      <c r="B1662" s="180" t="s">
        <v>1509</v>
      </c>
      <c r="C1662" s="170">
        <v>32</v>
      </c>
      <c r="D1662" s="169" t="s">
        <v>4813</v>
      </c>
      <c r="E1662" s="169" t="s">
        <v>4815</v>
      </c>
      <c r="F1662" s="593">
        <v>3157629145579</v>
      </c>
      <c r="G1662" s="192" t="s">
        <v>1510</v>
      </c>
      <c r="H1662" s="193">
        <v>6.0152000000000001</v>
      </c>
      <c r="I1662" s="187"/>
      <c r="J1662" s="187"/>
    </row>
    <row r="1663" spans="2:10">
      <c r="B1663" s="180" t="s">
        <v>1502</v>
      </c>
      <c r="C1663" s="170">
        <v>24</v>
      </c>
      <c r="D1663" s="169" t="s">
        <v>4813</v>
      </c>
      <c r="E1663" s="169" t="s">
        <v>4815</v>
      </c>
      <c r="F1663" s="593">
        <v>3157625735385</v>
      </c>
      <c r="G1663" s="192" t="s">
        <v>1511</v>
      </c>
      <c r="H1663" s="193">
        <v>7.2717999999999998</v>
      </c>
      <c r="I1663" s="187"/>
      <c r="J1663" s="187"/>
    </row>
    <row r="1664" spans="2:10">
      <c r="B1664" s="180" t="s">
        <v>1504</v>
      </c>
      <c r="C1664" s="170">
        <v>24</v>
      </c>
      <c r="D1664" s="169" t="s">
        <v>4813</v>
      </c>
      <c r="E1664" s="169" t="s">
        <v>4815</v>
      </c>
      <c r="F1664" s="593">
        <v>3157625735392</v>
      </c>
      <c r="G1664" s="192" t="s">
        <v>1512</v>
      </c>
      <c r="H1664" s="193">
        <v>9.7026000000000003</v>
      </c>
      <c r="I1664" s="187"/>
      <c r="J1664" s="187"/>
    </row>
    <row r="1665" spans="2:10">
      <c r="B1665" s="126"/>
      <c r="C1665" s="126"/>
      <c r="D1665" s="126"/>
      <c r="E1665" s="126"/>
      <c r="F1665" s="126"/>
      <c r="G1665" s="126"/>
      <c r="H1665" s="126"/>
      <c r="I1665" s="126"/>
      <c r="J1665" s="126"/>
    </row>
    <row r="1666" spans="2:10" ht="21" thickBot="1">
      <c r="B1666" s="134" t="s">
        <v>1513</v>
      </c>
      <c r="C1666" s="135"/>
      <c r="D1666" s="135"/>
      <c r="E1666" s="136"/>
      <c r="F1666" s="136"/>
      <c r="G1666" s="136"/>
      <c r="H1666" s="136"/>
      <c r="I1666" s="127"/>
      <c r="J1666" s="127"/>
    </row>
    <row r="1667" spans="2:10" ht="21" thickTop="1">
      <c r="B1667" s="137"/>
      <c r="C1667" s="138"/>
      <c r="D1667" s="138"/>
      <c r="E1667" s="138"/>
      <c r="F1667" s="138"/>
      <c r="G1667" s="139"/>
      <c r="H1667" s="139"/>
      <c r="I1667" s="126"/>
      <c r="J1667" s="126"/>
    </row>
    <row r="1668" spans="2:10">
      <c r="B1668" s="126"/>
      <c r="C1668" s="126"/>
      <c r="D1668" s="126"/>
      <c r="E1668" s="126"/>
      <c r="F1668" s="126"/>
      <c r="G1668" s="1206" t="s">
        <v>73</v>
      </c>
      <c r="H1668" s="1206"/>
      <c r="I1668" s="126"/>
      <c r="J1668" s="126"/>
    </row>
    <row r="1669" spans="2:10">
      <c r="B1669" s="1122" t="s">
        <v>1497</v>
      </c>
      <c r="C1669" s="1122" t="s">
        <v>59</v>
      </c>
      <c r="D1669" s="1122" t="s">
        <v>56</v>
      </c>
      <c r="E1669" s="1122" t="s">
        <v>64</v>
      </c>
      <c r="F1669" s="1122" t="s">
        <v>57</v>
      </c>
      <c r="G1669" s="1122" t="s">
        <v>60</v>
      </c>
      <c r="H1669" s="1122" t="s">
        <v>4791</v>
      </c>
      <c r="I1669" s="126"/>
      <c r="J1669" s="126"/>
    </row>
    <row r="1670" spans="2:10">
      <c r="B1670" s="180" t="s">
        <v>1498</v>
      </c>
      <c r="C1670" s="170">
        <v>48</v>
      </c>
      <c r="D1670" s="169" t="s">
        <v>4812</v>
      </c>
      <c r="E1670" s="169" t="s">
        <v>4815</v>
      </c>
      <c r="F1670" s="593">
        <v>3157625736504</v>
      </c>
      <c r="G1670" s="52" t="s">
        <v>1514</v>
      </c>
      <c r="H1670" s="768">
        <v>3.5123000000000002</v>
      </c>
      <c r="I1670" s="187"/>
      <c r="J1670" s="187"/>
    </row>
    <row r="1671" spans="2:10">
      <c r="B1671" s="180" t="s">
        <v>1500</v>
      </c>
      <c r="C1671" s="170">
        <v>36</v>
      </c>
      <c r="D1671" s="169" t="s">
        <v>4812</v>
      </c>
      <c r="E1671" s="169" t="s">
        <v>4815</v>
      </c>
      <c r="F1671" s="593">
        <v>3157625736511</v>
      </c>
      <c r="G1671" s="51" t="s">
        <v>1515</v>
      </c>
      <c r="H1671" s="768">
        <v>4.5732000000000008</v>
      </c>
      <c r="I1671" s="187"/>
      <c r="J1671" s="187"/>
    </row>
    <row r="1672" spans="2:10">
      <c r="B1672" s="180" t="s">
        <v>1502</v>
      </c>
      <c r="C1672" s="170">
        <v>24</v>
      </c>
      <c r="D1672" s="169" t="s">
        <v>4812</v>
      </c>
      <c r="E1672" s="169" t="s">
        <v>4815</v>
      </c>
      <c r="F1672" s="593">
        <v>3157625736528</v>
      </c>
      <c r="G1672" s="52" t="s">
        <v>1516</v>
      </c>
      <c r="H1672" s="768">
        <v>7.0246000000000004</v>
      </c>
      <c r="I1672" s="187"/>
      <c r="J1672" s="187"/>
    </row>
    <row r="1673" spans="2:10">
      <c r="B1673" s="180" t="s">
        <v>1504</v>
      </c>
      <c r="C1673" s="170">
        <v>24</v>
      </c>
      <c r="D1673" s="169" t="s">
        <v>4812</v>
      </c>
      <c r="E1673" s="169" t="s">
        <v>4815</v>
      </c>
      <c r="F1673" s="593">
        <v>3157625736535</v>
      </c>
      <c r="G1673" s="51" t="s">
        <v>1517</v>
      </c>
      <c r="H1673" s="768">
        <v>9.27</v>
      </c>
      <c r="I1673" s="187"/>
      <c r="J1673" s="187"/>
    </row>
    <row r="1674" spans="2:10">
      <c r="B1674" s="126"/>
      <c r="C1674" s="126"/>
      <c r="D1674" s="126"/>
      <c r="E1674" s="126"/>
      <c r="F1674" s="126"/>
      <c r="G1674" s="126"/>
      <c r="H1674" s="126"/>
      <c r="I1674" s="126"/>
      <c r="J1674" s="126"/>
    </row>
    <row r="1675" spans="2:10" ht="21" thickBot="1">
      <c r="B1675" s="1366" t="s">
        <v>4772</v>
      </c>
      <c r="C1675" s="1366"/>
      <c r="D1675" s="1366"/>
      <c r="E1675" s="129"/>
      <c r="F1675" s="129"/>
      <c r="G1675" s="129"/>
      <c r="H1675" s="129"/>
      <c r="I1675" s="127"/>
      <c r="J1675" s="127"/>
    </row>
    <row r="1676" spans="2:10" ht="21" thickTop="1">
      <c r="B1676" s="130"/>
      <c r="C1676" s="131"/>
      <c r="D1676" s="131"/>
      <c r="E1676" s="131"/>
      <c r="F1676" s="131"/>
      <c r="G1676" s="1364" t="s">
        <v>53</v>
      </c>
      <c r="H1676" s="1365"/>
      <c r="I1676" s="126"/>
      <c r="J1676" s="126"/>
    </row>
    <row r="1677" spans="2:10" ht="13.5" thickBot="1">
      <c r="B1677" s="126"/>
      <c r="C1677" s="126"/>
      <c r="D1677" s="126"/>
      <c r="E1677" s="126"/>
      <c r="F1677" s="126"/>
      <c r="G1677" s="1224" t="s">
        <v>52</v>
      </c>
      <c r="H1677" s="1225"/>
      <c r="I1677" s="126"/>
      <c r="J1677" s="126"/>
    </row>
    <row r="1678" spans="2:10">
      <c r="B1678" s="1122" t="s">
        <v>1497</v>
      </c>
      <c r="C1678" s="1122" t="s">
        <v>59</v>
      </c>
      <c r="D1678" s="1122" t="s">
        <v>56</v>
      </c>
      <c r="E1678" s="1122" t="s">
        <v>64</v>
      </c>
      <c r="F1678" s="1122" t="s">
        <v>57</v>
      </c>
      <c r="G1678" s="1122" t="s">
        <v>60</v>
      </c>
      <c r="H1678" s="1122" t="s">
        <v>4791</v>
      </c>
      <c r="I1678" s="126"/>
      <c r="J1678" s="126"/>
    </row>
    <row r="1679" spans="2:10">
      <c r="B1679" s="180" t="s">
        <v>1518</v>
      </c>
      <c r="C1679" s="170">
        <v>10</v>
      </c>
      <c r="D1679" s="169" t="s">
        <v>4812</v>
      </c>
      <c r="E1679" s="169" t="s">
        <v>4815</v>
      </c>
      <c r="F1679" s="593">
        <v>3157629148587</v>
      </c>
      <c r="G1679" s="192" t="s">
        <v>1519</v>
      </c>
      <c r="H1679" s="193">
        <v>14.6775</v>
      </c>
      <c r="I1679" s="187"/>
      <c r="J1679" s="187"/>
    </row>
    <row r="1680" spans="2:10">
      <c r="B1680" s="180" t="s">
        <v>1520</v>
      </c>
      <c r="C1680" s="170">
        <v>10</v>
      </c>
      <c r="D1680" s="169" t="s">
        <v>4813</v>
      </c>
      <c r="E1680" s="169" t="s">
        <v>4815</v>
      </c>
      <c r="F1680" s="593">
        <v>3157629148594</v>
      </c>
      <c r="G1680" s="192" t="s">
        <v>1521</v>
      </c>
      <c r="H1680" s="193">
        <v>17.139200000000002</v>
      </c>
      <c r="I1680" s="187"/>
      <c r="J1680" s="187"/>
    </row>
    <row r="1681" spans="2:10">
      <c r="B1681" s="180" t="s">
        <v>1522</v>
      </c>
      <c r="C1681" s="170">
        <v>10</v>
      </c>
      <c r="D1681" s="169" t="s">
        <v>4812</v>
      </c>
      <c r="E1681" s="169" t="s">
        <v>4815</v>
      </c>
      <c r="F1681" s="593">
        <v>3157629148617</v>
      </c>
      <c r="G1681" s="192" t="s">
        <v>1523</v>
      </c>
      <c r="H1681" s="193">
        <v>23.566399999999998</v>
      </c>
      <c r="I1681" s="187"/>
      <c r="J1681" s="187"/>
    </row>
    <row r="1682" spans="2:10">
      <c r="B1682" s="180" t="s">
        <v>1524</v>
      </c>
      <c r="C1682" s="170">
        <v>10</v>
      </c>
      <c r="D1682" s="169" t="s">
        <v>4812</v>
      </c>
      <c r="E1682" s="169" t="s">
        <v>4815</v>
      </c>
      <c r="F1682" s="593">
        <v>3157629148723</v>
      </c>
      <c r="G1682" s="192" t="s">
        <v>1525</v>
      </c>
      <c r="H1682" s="193">
        <v>35.349600000000002</v>
      </c>
      <c r="I1682" s="187"/>
      <c r="J1682" s="187"/>
    </row>
    <row r="1683" spans="2:10" ht="18.75" customHeight="1">
      <c r="B1683" s="126"/>
      <c r="C1683" s="126"/>
      <c r="D1683" s="126"/>
      <c r="E1683" s="126"/>
      <c r="F1683" s="126"/>
      <c r="G1683" s="126"/>
      <c r="H1683" s="126"/>
      <c r="I1683" s="126"/>
      <c r="J1683" s="126"/>
    </row>
    <row r="1684" spans="2:10" ht="21" thickBot="1">
      <c r="B1684" s="1137" t="s">
        <v>1526</v>
      </c>
      <c r="C1684" s="128"/>
      <c r="D1684" s="128"/>
      <c r="E1684" s="128"/>
      <c r="F1684" s="129"/>
      <c r="G1684" s="129"/>
      <c r="H1684" s="129"/>
      <c r="I1684" s="127"/>
      <c r="J1684" s="127"/>
    </row>
    <row r="1685" spans="2:10" ht="21" thickTop="1">
      <c r="B1685" s="130"/>
      <c r="C1685" s="131"/>
      <c r="D1685" s="131"/>
      <c r="E1685" s="131"/>
      <c r="F1685" s="131"/>
      <c r="G1685" s="1364" t="s">
        <v>53</v>
      </c>
      <c r="H1685" s="1365"/>
      <c r="I1685" s="126"/>
      <c r="J1685" s="126"/>
    </row>
    <row r="1686" spans="2:10" ht="13.5" thickBot="1">
      <c r="B1686" s="126"/>
      <c r="C1686" s="126"/>
      <c r="D1686" s="126"/>
      <c r="E1686" s="126"/>
      <c r="F1686" s="126"/>
      <c r="G1686" s="1224" t="s">
        <v>52</v>
      </c>
      <c r="H1686" s="1225"/>
      <c r="I1686" s="126"/>
      <c r="J1686" s="126"/>
    </row>
    <row r="1687" spans="2:10">
      <c r="B1687" s="1122" t="s">
        <v>1497</v>
      </c>
      <c r="C1687" s="1122" t="s">
        <v>59</v>
      </c>
      <c r="D1687" s="1122" t="s">
        <v>56</v>
      </c>
      <c r="E1687" s="1122" t="s">
        <v>64</v>
      </c>
      <c r="F1687" s="1122" t="s">
        <v>57</v>
      </c>
      <c r="G1687" s="1122" t="s">
        <v>60</v>
      </c>
      <c r="H1687" s="1122" t="s">
        <v>4791</v>
      </c>
      <c r="I1687" s="126"/>
      <c r="J1687" s="126"/>
    </row>
    <row r="1688" spans="2:10">
      <c r="B1688" s="180" t="s">
        <v>1527</v>
      </c>
      <c r="C1688" s="170">
        <v>10</v>
      </c>
      <c r="D1688" s="169" t="s">
        <v>4813</v>
      </c>
      <c r="E1688" s="169" t="s">
        <v>4815</v>
      </c>
      <c r="F1688" s="593">
        <v>3157629147825</v>
      </c>
      <c r="G1688" s="192" t="s">
        <v>1528</v>
      </c>
      <c r="H1688" s="193">
        <v>48.739600000000003</v>
      </c>
      <c r="I1688" s="187"/>
      <c r="J1688" s="187"/>
    </row>
    <row r="1689" spans="2:10">
      <c r="B1689" s="126"/>
      <c r="C1689" s="126"/>
      <c r="D1689" s="126"/>
      <c r="E1689" s="126"/>
      <c r="F1689" s="126"/>
      <c r="G1689" s="126"/>
      <c r="H1689" s="126"/>
      <c r="I1689" s="126"/>
      <c r="J1689" s="126"/>
    </row>
    <row r="1690" spans="2:10" ht="17.25" customHeight="1" thickBot="1">
      <c r="B1690" s="1137" t="s">
        <v>1529</v>
      </c>
      <c r="C1690" s="128"/>
      <c r="D1690" s="128"/>
      <c r="E1690" s="129"/>
      <c r="F1690" s="129"/>
      <c r="G1690" s="129"/>
      <c r="H1690" s="129"/>
      <c r="I1690" s="127"/>
      <c r="J1690" s="127"/>
    </row>
    <row r="1691" spans="2:10" ht="21" thickTop="1">
      <c r="B1691" s="130"/>
      <c r="C1691" s="131"/>
      <c r="D1691" s="131"/>
      <c r="E1691" s="131"/>
      <c r="F1691" s="131"/>
      <c r="G1691" s="1364" t="s">
        <v>53</v>
      </c>
      <c r="H1691" s="1365"/>
      <c r="I1691" s="126"/>
      <c r="J1691" s="126"/>
    </row>
    <row r="1692" spans="2:10" ht="13.5" thickBot="1">
      <c r="B1692" s="126"/>
      <c r="C1692" s="126"/>
      <c r="D1692" s="126"/>
      <c r="E1692" s="126"/>
      <c r="F1692" s="126"/>
      <c r="G1692" s="1224" t="s">
        <v>52</v>
      </c>
      <c r="H1692" s="1225"/>
      <c r="I1692" s="126"/>
      <c r="J1692" s="126"/>
    </row>
    <row r="1693" spans="2:10">
      <c r="B1693" s="1122" t="s">
        <v>1497</v>
      </c>
      <c r="C1693" s="1122" t="s">
        <v>59</v>
      </c>
      <c r="D1693" s="1122" t="s">
        <v>56</v>
      </c>
      <c r="E1693" s="1122" t="s">
        <v>64</v>
      </c>
      <c r="F1693" s="1122" t="s">
        <v>57</v>
      </c>
      <c r="G1693" s="1122" t="s">
        <v>60</v>
      </c>
      <c r="H1693" s="1122" t="s">
        <v>4791</v>
      </c>
      <c r="I1693" s="126"/>
      <c r="J1693" s="126"/>
    </row>
    <row r="1694" spans="2:10">
      <c r="B1694" s="61" t="s">
        <v>1530</v>
      </c>
      <c r="C1694" s="170">
        <v>1</v>
      </c>
      <c r="D1694" s="169" t="s">
        <v>4812</v>
      </c>
      <c r="E1694" s="169" t="s">
        <v>4815</v>
      </c>
      <c r="F1694" s="593">
        <v>3157629278345</v>
      </c>
      <c r="G1694" s="192" t="s">
        <v>1531</v>
      </c>
      <c r="H1694" s="193">
        <v>133.67340000000002</v>
      </c>
      <c r="I1694" s="126"/>
      <c r="J1694" s="126"/>
    </row>
    <row r="1695" spans="2:10">
      <c r="B1695" s="126"/>
      <c r="C1695" s="126"/>
      <c r="D1695" s="126"/>
      <c r="E1695" s="126"/>
      <c r="F1695" s="126"/>
      <c r="G1695" s="126"/>
      <c r="H1695" s="126"/>
      <c r="I1695" s="126"/>
      <c r="J1695" s="126"/>
    </row>
    <row r="1696" spans="2:10" ht="21" thickBot="1">
      <c r="B1696" s="134" t="s">
        <v>1532</v>
      </c>
      <c r="C1696" s="135"/>
      <c r="D1696" s="135"/>
      <c r="E1696" s="136"/>
      <c r="F1696" s="136"/>
      <c r="G1696" s="136"/>
      <c r="H1696" s="136"/>
      <c r="I1696" s="127"/>
      <c r="J1696" s="127"/>
    </row>
    <row r="1697" spans="2:10" ht="21" thickTop="1">
      <c r="B1697" s="137"/>
      <c r="C1697" s="138"/>
      <c r="D1697" s="138"/>
      <c r="E1697" s="138"/>
      <c r="F1697" s="138"/>
      <c r="G1697" s="139"/>
      <c r="H1697" s="139"/>
      <c r="I1697" s="126"/>
      <c r="J1697" s="126"/>
    </row>
    <row r="1698" spans="2:10">
      <c r="B1698" s="126"/>
      <c r="C1698" s="126"/>
      <c r="D1698" s="126"/>
      <c r="E1698" s="126"/>
      <c r="F1698" s="126"/>
      <c r="G1698" s="1206" t="s">
        <v>73</v>
      </c>
      <c r="H1698" s="1206"/>
      <c r="I1698" s="126"/>
      <c r="J1698" s="126"/>
    </row>
    <row r="1699" spans="2:10">
      <c r="B1699" s="1122" t="s">
        <v>1497</v>
      </c>
      <c r="C1699" s="1122" t="s">
        <v>59</v>
      </c>
      <c r="D1699" s="1122" t="s">
        <v>56</v>
      </c>
      <c r="E1699" s="1122" t="s">
        <v>64</v>
      </c>
      <c r="F1699" s="1122" t="s">
        <v>57</v>
      </c>
      <c r="G1699" s="1122" t="s">
        <v>60</v>
      </c>
      <c r="H1699" s="1122" t="s">
        <v>4791</v>
      </c>
      <c r="I1699" s="126"/>
      <c r="J1699" s="126"/>
    </row>
    <row r="1700" spans="2:10">
      <c r="B1700" s="180" t="s">
        <v>1533</v>
      </c>
      <c r="C1700" s="170">
        <v>1</v>
      </c>
      <c r="D1700" s="169" t="s">
        <v>4813</v>
      </c>
      <c r="E1700" s="169" t="s">
        <v>4815</v>
      </c>
      <c r="F1700" s="593">
        <v>3157629278321</v>
      </c>
      <c r="G1700" s="52" t="s">
        <v>1534</v>
      </c>
      <c r="H1700" s="191">
        <v>91.772999999999996</v>
      </c>
      <c r="I1700" s="187"/>
      <c r="J1700" s="187"/>
    </row>
    <row r="1701" spans="2:10">
      <c r="B1701" s="180" t="s">
        <v>1535</v>
      </c>
      <c r="C1701" s="170">
        <v>1</v>
      </c>
      <c r="D1701" s="169" t="s">
        <v>4812</v>
      </c>
      <c r="E1701" s="169" t="s">
        <v>4815</v>
      </c>
      <c r="F1701" s="593">
        <v>3157629278338</v>
      </c>
      <c r="G1701" s="51" t="s">
        <v>1536</v>
      </c>
      <c r="H1701" s="191">
        <v>91.772999999999996</v>
      </c>
      <c r="I1701" s="187"/>
      <c r="J1701" s="187"/>
    </row>
    <row r="1702" spans="2:10">
      <c r="B1702" s="126"/>
      <c r="C1702" s="126"/>
      <c r="D1702" s="126"/>
      <c r="E1702" s="126"/>
      <c r="F1702" s="126"/>
      <c r="G1702" s="126"/>
      <c r="H1702" s="126"/>
      <c r="I1702" s="126"/>
      <c r="J1702" s="126"/>
    </row>
    <row r="1703" spans="2:10" ht="21" thickBot="1">
      <c r="B1703" s="134" t="s">
        <v>1537</v>
      </c>
      <c r="C1703" s="135"/>
      <c r="D1703" s="135"/>
      <c r="E1703" s="136"/>
      <c r="F1703" s="136"/>
      <c r="G1703" s="136"/>
      <c r="H1703" s="136"/>
      <c r="I1703" s="127"/>
      <c r="J1703" s="127"/>
    </row>
    <row r="1704" spans="2:10" ht="21" thickTop="1">
      <c r="B1704" s="137"/>
      <c r="C1704" s="138"/>
      <c r="D1704" s="138"/>
      <c r="E1704" s="138"/>
      <c r="F1704" s="138"/>
      <c r="G1704" s="139"/>
      <c r="H1704" s="139"/>
      <c r="I1704" s="126"/>
      <c r="J1704" s="126"/>
    </row>
    <row r="1705" spans="2:10">
      <c r="B1705" s="126"/>
      <c r="C1705" s="126"/>
      <c r="D1705" s="126"/>
      <c r="E1705" s="126"/>
      <c r="F1705" s="126"/>
      <c r="G1705" s="1206" t="s">
        <v>73</v>
      </c>
      <c r="H1705" s="1206"/>
      <c r="I1705" s="126"/>
      <c r="J1705" s="126"/>
    </row>
    <row r="1706" spans="2:10">
      <c r="B1706" s="1122" t="s">
        <v>1497</v>
      </c>
      <c r="C1706" s="1122" t="s">
        <v>59</v>
      </c>
      <c r="D1706" s="1122" t="s">
        <v>56</v>
      </c>
      <c r="E1706" s="1122" t="s">
        <v>64</v>
      </c>
      <c r="F1706" s="1122" t="s">
        <v>57</v>
      </c>
      <c r="G1706" s="1122" t="s">
        <v>60</v>
      </c>
      <c r="H1706" s="1122" t="s">
        <v>4791</v>
      </c>
      <c r="I1706" s="126"/>
      <c r="J1706" s="126"/>
    </row>
    <row r="1707" spans="2:10">
      <c r="B1707" s="180" t="s">
        <v>1538</v>
      </c>
      <c r="C1707" s="170">
        <v>12</v>
      </c>
      <c r="D1707" s="169" t="s">
        <v>4813</v>
      </c>
      <c r="E1707" s="169" t="s">
        <v>4815</v>
      </c>
      <c r="F1707" s="593">
        <v>3157629214626</v>
      </c>
      <c r="G1707" s="52" t="s">
        <v>1539</v>
      </c>
      <c r="H1707" s="191">
        <v>42.848000000000006</v>
      </c>
      <c r="I1707" s="187"/>
      <c r="J1707" s="187"/>
    </row>
    <row r="1708" spans="2:10">
      <c r="B1708" s="180" t="s">
        <v>1540</v>
      </c>
      <c r="C1708" s="170">
        <v>12</v>
      </c>
      <c r="D1708" s="169" t="s">
        <v>4813</v>
      </c>
      <c r="E1708" s="169" t="s">
        <v>4815</v>
      </c>
      <c r="F1708" s="593">
        <v>3157629214633</v>
      </c>
      <c r="G1708" s="51" t="s">
        <v>1541</v>
      </c>
      <c r="H1708" s="191">
        <v>65.343199999999996</v>
      </c>
      <c r="I1708" s="187"/>
      <c r="J1708" s="187"/>
    </row>
    <row r="1709" spans="2:10">
      <c r="B1709" s="180" t="s">
        <v>1542</v>
      </c>
      <c r="C1709" s="170">
        <v>12</v>
      </c>
      <c r="D1709" s="169" t="s">
        <v>4812</v>
      </c>
      <c r="E1709" s="169" t="s">
        <v>4815</v>
      </c>
      <c r="F1709" s="593">
        <v>3157629214657</v>
      </c>
      <c r="G1709" s="52" t="s">
        <v>1543</v>
      </c>
      <c r="H1709" s="191">
        <v>89.980800000000002</v>
      </c>
      <c r="I1709" s="187"/>
      <c r="J1709" s="187"/>
    </row>
    <row r="1710" spans="2:10">
      <c r="B1710" s="126"/>
      <c r="C1710" s="126"/>
      <c r="D1710" s="126"/>
      <c r="E1710" s="126"/>
      <c r="F1710" s="126"/>
      <c r="G1710" s="126"/>
      <c r="H1710" s="126"/>
      <c r="I1710" s="126"/>
      <c r="J1710" s="126"/>
    </row>
    <row r="1711" spans="2:10" ht="21" thickBot="1">
      <c r="B1711" s="1360" t="s">
        <v>1544</v>
      </c>
      <c r="C1711" s="1360"/>
      <c r="D1711" s="1360"/>
      <c r="E1711" s="136"/>
      <c r="F1711" s="136"/>
      <c r="G1711" s="136"/>
      <c r="H1711" s="127"/>
      <c r="I1711" s="127"/>
      <c r="J1711" s="127"/>
    </row>
    <row r="1712" spans="2:10" ht="21" thickTop="1">
      <c r="B1712" s="137"/>
      <c r="C1712" s="138"/>
      <c r="D1712" s="138"/>
      <c r="E1712" s="138"/>
      <c r="F1712" s="138"/>
      <c r="G1712" s="139"/>
      <c r="H1712" s="139"/>
      <c r="I1712" s="126"/>
      <c r="J1712" s="126"/>
    </row>
    <row r="1713" spans="2:10">
      <c r="B1713" s="1122" t="s">
        <v>59</v>
      </c>
      <c r="C1713" s="1122" t="s">
        <v>56</v>
      </c>
      <c r="D1713" s="1122" t="s">
        <v>64</v>
      </c>
      <c r="E1713" s="1122" t="s">
        <v>57</v>
      </c>
      <c r="F1713" s="1122" t="s">
        <v>60</v>
      </c>
      <c r="G1713" s="1122" t="s">
        <v>4791</v>
      </c>
      <c r="H1713" s="121"/>
      <c r="I1713" s="126"/>
      <c r="J1713" s="126"/>
    </row>
    <row r="1714" spans="2:10" ht="9.9499999999999993" customHeight="1">
      <c r="B1714" s="170">
        <v>24</v>
      </c>
      <c r="C1714" s="170" t="s">
        <v>4812</v>
      </c>
      <c r="D1714" s="170" t="s">
        <v>4815</v>
      </c>
      <c r="E1714" s="593">
        <v>8001814187477</v>
      </c>
      <c r="F1714" s="189" t="s">
        <v>1545</v>
      </c>
      <c r="G1714" s="190">
        <v>29.756700000000002</v>
      </c>
      <c r="H1714" s="188"/>
      <c r="I1714" s="187"/>
      <c r="J1714" s="187"/>
    </row>
    <row r="1716" spans="2:10" ht="21" thickBot="1">
      <c r="B1716" s="1360" t="s">
        <v>1546</v>
      </c>
      <c r="C1716" s="1360"/>
      <c r="D1716" s="1360"/>
      <c r="E1716" s="136"/>
      <c r="F1716" s="136"/>
      <c r="G1716" s="136"/>
      <c r="H1716" s="127"/>
      <c r="I1716" s="127"/>
      <c r="J1716" s="127"/>
    </row>
    <row r="1717" spans="2:10" ht="21" thickTop="1">
      <c r="B1717" s="137"/>
      <c r="C1717" s="138"/>
      <c r="D1717" s="138"/>
      <c r="E1717" s="138"/>
      <c r="F1717" s="138"/>
      <c r="G1717" s="139"/>
      <c r="H1717" s="139"/>
      <c r="I1717" s="126"/>
      <c r="J1717" s="126"/>
    </row>
    <row r="1718" spans="2:10">
      <c r="B1718" s="1122" t="s">
        <v>59</v>
      </c>
      <c r="C1718" s="1122" t="s">
        <v>56</v>
      </c>
      <c r="D1718" s="1122" t="s">
        <v>64</v>
      </c>
      <c r="E1718" s="1122" t="s">
        <v>57</v>
      </c>
      <c r="F1718" s="1122" t="s">
        <v>60</v>
      </c>
      <c r="G1718" s="1122" t="s">
        <v>4791</v>
      </c>
      <c r="H1718" s="121"/>
      <c r="I1718" s="126"/>
      <c r="J1718" s="126"/>
    </row>
    <row r="1719" spans="2:10" ht="9.9499999999999993" customHeight="1">
      <c r="B1719" s="170">
        <v>100</v>
      </c>
      <c r="C1719" s="170" t="s">
        <v>4813</v>
      </c>
      <c r="D1719" s="170" t="s">
        <v>4815</v>
      </c>
      <c r="E1719" s="593">
        <v>3157627157581</v>
      </c>
      <c r="F1719" s="189" t="s">
        <v>1547</v>
      </c>
      <c r="G1719" s="190">
        <v>4.3157000000000005</v>
      </c>
      <c r="H1719" s="188"/>
      <c r="I1719" s="187"/>
      <c r="J1719" s="187"/>
    </row>
    <row r="1721" spans="2:10" ht="21" thickBot="1">
      <c r="B1721" s="134" t="s">
        <v>1548</v>
      </c>
      <c r="C1721" s="135"/>
      <c r="D1721" s="135"/>
      <c r="E1721" s="136"/>
      <c r="F1721" s="136"/>
      <c r="G1721" s="136"/>
      <c r="H1721" s="127"/>
      <c r="I1721" s="127"/>
      <c r="J1721" s="127"/>
    </row>
    <row r="1722" spans="2:10" ht="21" thickTop="1">
      <c r="B1722" s="137"/>
      <c r="C1722" s="138"/>
      <c r="D1722" s="138"/>
      <c r="E1722" s="138"/>
      <c r="F1722" s="138"/>
      <c r="G1722" s="139"/>
      <c r="H1722" s="139"/>
      <c r="I1722" s="126"/>
      <c r="J1722" s="126"/>
    </row>
    <row r="1723" spans="2:10">
      <c r="B1723" s="1122" t="s">
        <v>59</v>
      </c>
      <c r="C1723" s="1122" t="s">
        <v>56</v>
      </c>
      <c r="D1723" s="1122" t="s">
        <v>64</v>
      </c>
      <c r="E1723" s="1122" t="s">
        <v>57</v>
      </c>
      <c r="F1723" s="1122" t="s">
        <v>60</v>
      </c>
      <c r="G1723" s="1122" t="s">
        <v>4791</v>
      </c>
      <c r="H1723" s="121"/>
      <c r="I1723" s="126"/>
      <c r="J1723" s="126"/>
    </row>
    <row r="1724" spans="2:10">
      <c r="B1724" s="170">
        <v>100</v>
      </c>
      <c r="C1724" s="170" t="s">
        <v>4813</v>
      </c>
      <c r="D1724" s="170" t="s">
        <v>4815</v>
      </c>
      <c r="E1724" s="593">
        <v>3157627157598</v>
      </c>
      <c r="F1724" s="189" t="s">
        <v>1549</v>
      </c>
      <c r="G1724" s="190">
        <v>3.2650999999999999</v>
      </c>
      <c r="H1724" s="188"/>
      <c r="I1724" s="187"/>
      <c r="J1724" s="187"/>
    </row>
    <row r="1726" spans="2:10" ht="21" thickBot="1">
      <c r="B1726" s="134" t="s">
        <v>3447</v>
      </c>
      <c r="C1726" s="135"/>
      <c r="D1726" s="135"/>
      <c r="E1726" s="136"/>
      <c r="F1726" s="136"/>
      <c r="G1726" s="136"/>
      <c r="H1726" s="127"/>
      <c r="I1726" s="127"/>
      <c r="J1726" s="127"/>
    </row>
    <row r="1727" spans="2:10" ht="21" thickTop="1">
      <c r="B1727" s="137"/>
      <c r="C1727" s="138"/>
      <c r="D1727" s="138"/>
      <c r="E1727" s="138"/>
      <c r="F1727" s="138"/>
      <c r="G1727" s="139"/>
      <c r="H1727" s="139"/>
      <c r="I1727" s="126"/>
      <c r="J1727" s="126"/>
    </row>
    <row r="1728" spans="2:10">
      <c r="B1728" s="1122" t="s">
        <v>59</v>
      </c>
      <c r="C1728" s="1122" t="s">
        <v>56</v>
      </c>
      <c r="D1728" s="1122" t="s">
        <v>64</v>
      </c>
      <c r="E1728" s="1122" t="s">
        <v>57</v>
      </c>
      <c r="F1728" s="1122" t="s">
        <v>60</v>
      </c>
      <c r="G1728" s="1122" t="s">
        <v>4791</v>
      </c>
      <c r="H1728" s="121"/>
      <c r="I1728" s="126"/>
      <c r="J1728" s="126"/>
    </row>
    <row r="1729" spans="2:10">
      <c r="B1729" s="170">
        <v>1</v>
      </c>
      <c r="C1729" s="170" t="s">
        <v>4813</v>
      </c>
      <c r="D1729" s="170" t="s">
        <v>4815</v>
      </c>
      <c r="E1729" s="593">
        <v>3157627188554</v>
      </c>
      <c r="F1729" s="189" t="s">
        <v>1550</v>
      </c>
      <c r="G1729" s="190">
        <v>126.13379999999999</v>
      </c>
      <c r="H1729" s="188"/>
      <c r="I1729" s="187"/>
      <c r="J1729" s="187"/>
    </row>
    <row r="1731" spans="2:10" ht="21" thickBot="1">
      <c r="B1731" s="134" t="s">
        <v>3448</v>
      </c>
      <c r="C1731" s="135"/>
      <c r="D1731" s="135"/>
      <c r="E1731" s="136"/>
      <c r="F1731" s="136"/>
      <c r="G1731" s="136"/>
      <c r="H1731" s="127"/>
      <c r="I1731" s="127"/>
      <c r="J1731" s="127"/>
    </row>
    <row r="1732" spans="2:10" ht="21" thickTop="1">
      <c r="B1732" s="137"/>
      <c r="C1732" s="138"/>
      <c r="D1732" s="138"/>
      <c r="E1732" s="138"/>
      <c r="F1732" s="138"/>
      <c r="G1732" s="139"/>
      <c r="H1732" s="139"/>
      <c r="I1732" s="126"/>
      <c r="J1732" s="126"/>
    </row>
    <row r="1733" spans="2:10">
      <c r="B1733" s="1122" t="s">
        <v>59</v>
      </c>
      <c r="C1733" s="1122" t="s">
        <v>56</v>
      </c>
      <c r="D1733" s="1122" t="s">
        <v>64</v>
      </c>
      <c r="E1733" s="1122" t="s">
        <v>57</v>
      </c>
      <c r="F1733" s="1122" t="s">
        <v>60</v>
      </c>
      <c r="G1733" s="1122" t="s">
        <v>4791</v>
      </c>
      <c r="H1733" s="121"/>
      <c r="I1733" s="126"/>
      <c r="J1733" s="126"/>
    </row>
    <row r="1734" spans="2:10">
      <c r="B1734" s="170">
        <v>1</v>
      </c>
      <c r="C1734" s="170" t="s">
        <v>4813</v>
      </c>
      <c r="D1734" s="170" t="s">
        <v>4815</v>
      </c>
      <c r="E1734" s="593">
        <v>3157627188561</v>
      </c>
      <c r="F1734" s="189" t="s">
        <v>1551</v>
      </c>
      <c r="G1734" s="190">
        <v>107.99549999999999</v>
      </c>
      <c r="H1734" s="188"/>
      <c r="I1734" s="187"/>
      <c r="J1734" s="187"/>
    </row>
    <row r="1736" spans="2:10" ht="21" thickBot="1">
      <c r="B1736" s="134" t="s">
        <v>1552</v>
      </c>
      <c r="C1736" s="135"/>
      <c r="D1736" s="135"/>
      <c r="E1736" s="136"/>
      <c r="F1736" s="136"/>
      <c r="G1736" s="136"/>
      <c r="H1736" s="127"/>
      <c r="I1736" s="127"/>
      <c r="J1736" s="127"/>
    </row>
    <row r="1737" spans="2:10" ht="21" thickTop="1">
      <c r="B1737" s="137"/>
      <c r="C1737" s="138"/>
      <c r="D1737" s="138"/>
      <c r="E1737" s="138"/>
      <c r="F1737" s="138"/>
      <c r="G1737" s="139"/>
      <c r="H1737" s="139"/>
      <c r="I1737" s="126"/>
      <c r="J1737" s="126"/>
    </row>
    <row r="1738" spans="2:10">
      <c r="B1738" s="1122" t="s">
        <v>59</v>
      </c>
      <c r="C1738" s="1122" t="s">
        <v>56</v>
      </c>
      <c r="D1738" s="1122" t="s">
        <v>64</v>
      </c>
      <c r="E1738" s="1122" t="s">
        <v>57</v>
      </c>
      <c r="F1738" s="1122" t="s">
        <v>60</v>
      </c>
      <c r="G1738" s="1122" t="s">
        <v>4791</v>
      </c>
      <c r="H1738" s="121"/>
      <c r="I1738" s="126"/>
      <c r="J1738" s="126"/>
    </row>
    <row r="1739" spans="2:10">
      <c r="B1739" s="170">
        <v>2</v>
      </c>
      <c r="C1739" s="170" t="s">
        <v>4812</v>
      </c>
      <c r="D1739" s="170" t="s">
        <v>4815</v>
      </c>
      <c r="E1739" s="593">
        <v>3157627188530</v>
      </c>
      <c r="F1739" s="189" t="s">
        <v>1553</v>
      </c>
      <c r="G1739" s="190">
        <v>181.80529999999999</v>
      </c>
      <c r="H1739" s="188"/>
      <c r="I1739" s="187"/>
      <c r="J1739" s="187"/>
    </row>
    <row r="1741" spans="2:10" ht="32.25" customHeight="1" thickBot="1">
      <c r="B1741" s="134" t="s">
        <v>1554</v>
      </c>
      <c r="C1741" s="135"/>
      <c r="D1741" s="135"/>
      <c r="E1741" s="136"/>
      <c r="F1741" s="136"/>
      <c r="G1741" s="136"/>
      <c r="H1741" s="127"/>
      <c r="I1741" s="127"/>
      <c r="J1741" s="127"/>
    </row>
    <row r="1742" spans="2:10" ht="21" thickTop="1">
      <c r="B1742" s="137"/>
      <c r="C1742" s="138"/>
      <c r="D1742" s="138"/>
      <c r="E1742" s="138"/>
      <c r="F1742" s="138"/>
      <c r="G1742" s="139"/>
      <c r="H1742" s="139"/>
      <c r="I1742" s="126"/>
      <c r="J1742" s="126"/>
    </row>
    <row r="1743" spans="2:10">
      <c r="B1743" s="1122" t="s">
        <v>59</v>
      </c>
      <c r="C1743" s="1122" t="s">
        <v>56</v>
      </c>
      <c r="D1743" s="1122" t="s">
        <v>64</v>
      </c>
      <c r="E1743" s="1122" t="s">
        <v>57</v>
      </c>
      <c r="F1743" s="1122" t="s">
        <v>60</v>
      </c>
      <c r="G1743" s="1122" t="s">
        <v>4791</v>
      </c>
      <c r="H1743" s="121"/>
      <c r="I1743" s="126"/>
      <c r="J1743" s="126"/>
    </row>
    <row r="1744" spans="2:10">
      <c r="B1744" s="170">
        <v>1</v>
      </c>
      <c r="C1744" s="170" t="s">
        <v>4812</v>
      </c>
      <c r="D1744" s="170" t="s">
        <v>4815</v>
      </c>
      <c r="E1744" s="593">
        <v>3157627188547</v>
      </c>
      <c r="F1744" s="189" t="s">
        <v>1555</v>
      </c>
      <c r="G1744" s="190">
        <v>139.05000000000001</v>
      </c>
      <c r="H1744" s="188"/>
      <c r="I1744" s="187"/>
      <c r="J1744" s="187"/>
    </row>
    <row r="1746" spans="2:10" ht="21" thickBot="1">
      <c r="B1746" s="134" t="s">
        <v>1556</v>
      </c>
      <c r="C1746" s="135"/>
      <c r="D1746" s="135"/>
      <c r="E1746" s="136"/>
      <c r="F1746" s="136"/>
      <c r="G1746" s="136"/>
      <c r="H1746" s="127"/>
      <c r="I1746" s="127"/>
      <c r="J1746" s="127"/>
    </row>
    <row r="1747" spans="2:10" ht="21" thickTop="1">
      <c r="B1747" s="137"/>
      <c r="C1747" s="138"/>
      <c r="D1747" s="138"/>
      <c r="E1747" s="138"/>
      <c r="F1747" s="138"/>
      <c r="G1747" s="139"/>
      <c r="H1747" s="139"/>
      <c r="I1747" s="126"/>
      <c r="J1747" s="126"/>
    </row>
    <row r="1748" spans="2:10">
      <c r="B1748" s="1122" t="s">
        <v>59</v>
      </c>
      <c r="C1748" s="1122" t="s">
        <v>56</v>
      </c>
      <c r="D1748" s="1122" t="s">
        <v>64</v>
      </c>
      <c r="E1748" s="1122" t="s">
        <v>57</v>
      </c>
      <c r="F1748" s="1122" t="s">
        <v>60</v>
      </c>
      <c r="G1748" s="1122" t="s">
        <v>4791</v>
      </c>
      <c r="H1748" s="121"/>
      <c r="I1748" s="126"/>
      <c r="J1748" s="126"/>
    </row>
    <row r="1749" spans="2:10">
      <c r="B1749" s="170">
        <v>8</v>
      </c>
      <c r="C1749" s="170" t="s">
        <v>4813</v>
      </c>
      <c r="D1749" s="170" t="s">
        <v>4815</v>
      </c>
      <c r="E1749" s="593">
        <v>3157624753274</v>
      </c>
      <c r="F1749" s="189" t="s">
        <v>1557</v>
      </c>
      <c r="G1749" s="190">
        <v>50.789300000000004</v>
      </c>
      <c r="H1749" s="188"/>
      <c r="I1749" s="187"/>
      <c r="J1749" s="187"/>
    </row>
    <row r="1751" spans="2:10" ht="21" thickBot="1">
      <c r="B1751" s="134" t="s">
        <v>1558</v>
      </c>
      <c r="C1751" s="135"/>
      <c r="D1751" s="135"/>
      <c r="E1751" s="136"/>
      <c r="F1751" s="136"/>
      <c r="G1751" s="136"/>
      <c r="H1751" s="127"/>
      <c r="I1751" s="127"/>
      <c r="J1751" s="127"/>
    </row>
    <row r="1752" spans="2:10" ht="21" thickTop="1">
      <c r="B1752" s="137"/>
      <c r="C1752" s="138"/>
      <c r="D1752" s="138"/>
      <c r="E1752" s="138"/>
      <c r="F1752" s="138"/>
      <c r="G1752" s="139"/>
      <c r="H1752" s="139"/>
      <c r="I1752" s="126"/>
      <c r="J1752" s="126"/>
    </row>
    <row r="1753" spans="2:10">
      <c r="B1753" s="1122" t="s">
        <v>59</v>
      </c>
      <c r="C1753" s="1122" t="s">
        <v>56</v>
      </c>
      <c r="D1753" s="1122" t="s">
        <v>64</v>
      </c>
      <c r="E1753" s="1122" t="s">
        <v>57</v>
      </c>
      <c r="F1753" s="1122" t="s">
        <v>60</v>
      </c>
      <c r="G1753" s="1122" t="s">
        <v>4791</v>
      </c>
      <c r="H1753" s="121"/>
      <c r="I1753" s="126"/>
      <c r="J1753" s="126"/>
    </row>
    <row r="1754" spans="2:10">
      <c r="B1754" s="170">
        <v>8</v>
      </c>
      <c r="C1754" s="170" t="s">
        <v>4813</v>
      </c>
      <c r="D1754" s="170" t="s">
        <v>4815</v>
      </c>
      <c r="E1754" s="593">
        <v>3157624753298</v>
      </c>
      <c r="F1754" s="189" t="s">
        <v>1559</v>
      </c>
      <c r="G1754" s="190">
        <v>19.549400000000002</v>
      </c>
      <c r="H1754" s="188"/>
      <c r="I1754" s="187"/>
      <c r="J1754" s="187"/>
    </row>
    <row r="1756" spans="2:10" ht="21" thickBot="1">
      <c r="B1756" s="134" t="s">
        <v>1560</v>
      </c>
      <c r="C1756" s="135"/>
      <c r="D1756" s="135"/>
      <c r="E1756" s="136"/>
      <c r="F1756" s="136"/>
      <c r="G1756" s="136"/>
      <c r="H1756" s="127"/>
      <c r="I1756" s="127"/>
      <c r="J1756" s="127"/>
    </row>
    <row r="1757" spans="2:10" ht="21" thickTop="1">
      <c r="B1757" s="137"/>
      <c r="C1757" s="138"/>
      <c r="D1757" s="138"/>
      <c r="E1757" s="138"/>
      <c r="F1757" s="138"/>
      <c r="G1757" s="139"/>
      <c r="H1757" s="139"/>
      <c r="I1757" s="126"/>
      <c r="J1757" s="126"/>
    </row>
    <row r="1758" spans="2:10">
      <c r="B1758" s="1122" t="s">
        <v>59</v>
      </c>
      <c r="C1758" s="1122" t="s">
        <v>56</v>
      </c>
      <c r="D1758" s="1122" t="s">
        <v>64</v>
      </c>
      <c r="E1758" s="1122" t="s">
        <v>57</v>
      </c>
      <c r="F1758" s="1122" t="s">
        <v>60</v>
      </c>
      <c r="G1758" s="1122" t="s">
        <v>4791</v>
      </c>
      <c r="H1758" s="121"/>
      <c r="I1758" s="126"/>
      <c r="J1758" s="126"/>
    </row>
    <row r="1759" spans="2:10">
      <c r="B1759" s="170">
        <v>6</v>
      </c>
      <c r="C1759" s="170" t="s">
        <v>4813</v>
      </c>
      <c r="D1759" s="170" t="s">
        <v>4815</v>
      </c>
      <c r="E1759" s="593">
        <v>3157629496336</v>
      </c>
      <c r="F1759" s="189" t="s">
        <v>1561</v>
      </c>
      <c r="G1759" s="190">
        <v>51.603000000000002</v>
      </c>
      <c r="H1759" s="188"/>
      <c r="I1759" s="187"/>
      <c r="J1759" s="187"/>
    </row>
    <row r="1761" spans="2:10" ht="21" thickBot="1">
      <c r="B1761" s="134" t="s">
        <v>3449</v>
      </c>
      <c r="C1761" s="135"/>
      <c r="D1761" s="135"/>
      <c r="E1761" s="136"/>
      <c r="F1761" s="136"/>
      <c r="G1761" s="136"/>
      <c r="H1761" s="127"/>
      <c r="I1761" s="127"/>
      <c r="J1761" s="127"/>
    </row>
    <row r="1762" spans="2:10" ht="21" thickTop="1">
      <c r="B1762" s="137"/>
      <c r="C1762" s="138"/>
      <c r="D1762" s="138"/>
      <c r="E1762" s="138"/>
      <c r="F1762" s="138"/>
      <c r="G1762" s="139"/>
      <c r="H1762" s="139"/>
      <c r="I1762" s="126"/>
      <c r="J1762" s="126"/>
    </row>
    <row r="1763" spans="2:10">
      <c r="B1763" s="1122" t="s">
        <v>59</v>
      </c>
      <c r="C1763" s="1122" t="s">
        <v>56</v>
      </c>
      <c r="D1763" s="1122" t="s">
        <v>64</v>
      </c>
      <c r="E1763" s="1122" t="s">
        <v>57</v>
      </c>
      <c r="F1763" s="1122" t="s">
        <v>60</v>
      </c>
      <c r="G1763" s="1122" t="s">
        <v>4791</v>
      </c>
      <c r="H1763" s="121"/>
      <c r="I1763" s="126"/>
      <c r="J1763" s="126"/>
    </row>
    <row r="1764" spans="2:10">
      <c r="B1764" s="170">
        <v>4</v>
      </c>
      <c r="C1764" s="170" t="s">
        <v>4813</v>
      </c>
      <c r="D1764" s="170" t="s">
        <v>4815</v>
      </c>
      <c r="E1764" s="593">
        <v>3157629128374</v>
      </c>
      <c r="F1764" s="189" t="s">
        <v>1562</v>
      </c>
      <c r="G1764" s="190">
        <v>69.607399999999998</v>
      </c>
      <c r="H1764" s="188"/>
      <c r="I1764" s="187"/>
      <c r="J1764" s="187"/>
    </row>
    <row r="1765" spans="2:10" ht="22.5" customHeight="1"/>
    <row r="1766" spans="2:10" ht="21" thickBot="1">
      <c r="B1766" s="134" t="s">
        <v>3450</v>
      </c>
      <c r="C1766" s="135"/>
      <c r="D1766" s="135"/>
      <c r="E1766" s="136"/>
      <c r="F1766" s="136"/>
      <c r="G1766" s="136"/>
      <c r="H1766" s="136"/>
      <c r="I1766" s="127"/>
      <c r="J1766" s="127"/>
    </row>
    <row r="1767" spans="2:10" ht="21" thickTop="1">
      <c r="B1767" s="137"/>
      <c r="C1767" s="138"/>
      <c r="D1767" s="138"/>
      <c r="E1767" s="138"/>
      <c r="F1767" s="138"/>
      <c r="G1767" s="139"/>
      <c r="H1767" s="139"/>
      <c r="I1767" s="126"/>
      <c r="J1767" s="126"/>
    </row>
    <row r="1768" spans="2:10">
      <c r="B1768" s="1122" t="s">
        <v>1029</v>
      </c>
      <c r="C1768" s="1122" t="s">
        <v>59</v>
      </c>
      <c r="D1768" s="1122" t="s">
        <v>56</v>
      </c>
      <c r="E1768" s="1122" t="s">
        <v>64</v>
      </c>
      <c r="F1768" s="1122" t="s">
        <v>57</v>
      </c>
      <c r="G1768" s="1122" t="s">
        <v>60</v>
      </c>
      <c r="H1768" s="1122" t="s">
        <v>4791</v>
      </c>
      <c r="I1768" s="121"/>
      <c r="J1768" s="126"/>
    </row>
    <row r="1769" spans="2:10">
      <c r="B1769" s="180" t="s">
        <v>1563</v>
      </c>
      <c r="C1769" s="170">
        <v>1</v>
      </c>
      <c r="D1769" s="169" t="s">
        <v>4813</v>
      </c>
      <c r="E1769" s="169" t="s">
        <v>4815</v>
      </c>
      <c r="F1769" s="593">
        <v>3157629425589</v>
      </c>
      <c r="G1769" s="189" t="s">
        <v>1564</v>
      </c>
      <c r="H1769" s="190">
        <v>154.5</v>
      </c>
      <c r="I1769" s="188"/>
      <c r="J1769" s="187"/>
    </row>
    <row r="1770" spans="2:10">
      <c r="B1770" s="180" t="s">
        <v>1565</v>
      </c>
      <c r="C1770" s="170">
        <v>1</v>
      </c>
      <c r="D1770" s="169" t="s">
        <v>4813</v>
      </c>
      <c r="E1770" s="169" t="s">
        <v>4815</v>
      </c>
      <c r="F1770" s="593">
        <v>3157629425596</v>
      </c>
      <c r="G1770" s="189" t="s">
        <v>1566</v>
      </c>
      <c r="H1770" s="190">
        <v>293.55</v>
      </c>
      <c r="I1770" s="74"/>
      <c r="J1770" s="74"/>
    </row>
    <row r="1772" spans="2:10" ht="21" thickBot="1">
      <c r="B1772" s="134" t="s">
        <v>3451</v>
      </c>
      <c r="C1772" s="135"/>
      <c r="D1772" s="135"/>
      <c r="E1772" s="136"/>
      <c r="F1772" s="136"/>
      <c r="G1772" s="136"/>
      <c r="H1772" s="136"/>
      <c r="I1772" s="127"/>
      <c r="J1772" s="127"/>
    </row>
    <row r="1773" spans="2:10" ht="21" thickTop="1">
      <c r="B1773" s="137"/>
      <c r="C1773" s="138"/>
      <c r="D1773" s="138"/>
      <c r="E1773" s="138"/>
      <c r="F1773" s="138"/>
      <c r="G1773" s="139"/>
      <c r="H1773" s="139"/>
      <c r="I1773" s="126"/>
      <c r="J1773" s="126"/>
    </row>
    <row r="1774" spans="2:10">
      <c r="B1774" s="1122" t="s">
        <v>1029</v>
      </c>
      <c r="C1774" s="1122" t="s">
        <v>59</v>
      </c>
      <c r="D1774" s="1122" t="s">
        <v>56</v>
      </c>
      <c r="E1774" s="1122" t="s">
        <v>64</v>
      </c>
      <c r="F1774" s="1122" t="s">
        <v>57</v>
      </c>
      <c r="G1774" s="1122" t="s">
        <v>60</v>
      </c>
      <c r="H1774" s="1122" t="s">
        <v>4791</v>
      </c>
      <c r="I1774" s="121"/>
      <c r="J1774" s="126"/>
    </row>
    <row r="1775" spans="2:10">
      <c r="B1775" s="180" t="s">
        <v>1567</v>
      </c>
      <c r="C1775" s="170">
        <v>1</v>
      </c>
      <c r="D1775" s="169" t="s">
        <v>4813</v>
      </c>
      <c r="E1775" s="169" t="s">
        <v>4815</v>
      </c>
      <c r="F1775" s="593">
        <v>3157629425602</v>
      </c>
      <c r="G1775" s="189" t="s">
        <v>1568</v>
      </c>
      <c r="H1775" s="190">
        <v>159.65</v>
      </c>
      <c r="I1775" s="188"/>
      <c r="J1775" s="187"/>
    </row>
    <row r="1776" spans="2:10">
      <c r="B1776" s="180" t="s">
        <v>1563</v>
      </c>
      <c r="C1776" s="170">
        <v>1</v>
      </c>
      <c r="D1776" s="169" t="s">
        <v>4813</v>
      </c>
      <c r="E1776" s="169" t="s">
        <v>4815</v>
      </c>
      <c r="F1776" s="593">
        <v>3157629425619</v>
      </c>
      <c r="G1776" s="189" t="s">
        <v>1569</v>
      </c>
      <c r="H1776" s="190">
        <v>175.1</v>
      </c>
      <c r="I1776" s="74"/>
      <c r="J1776" s="74"/>
    </row>
    <row r="1777" spans="2:10">
      <c r="B1777" s="180" t="s">
        <v>1567</v>
      </c>
      <c r="C1777" s="170">
        <v>1</v>
      </c>
      <c r="D1777" s="169" t="s">
        <v>4813</v>
      </c>
      <c r="E1777" s="169" t="s">
        <v>4815</v>
      </c>
      <c r="F1777" s="593">
        <v>3157629425626</v>
      </c>
      <c r="G1777" s="189" t="s">
        <v>1570</v>
      </c>
      <c r="H1777" s="190">
        <v>175.1</v>
      </c>
      <c r="I1777" s="74"/>
      <c r="J1777" s="74"/>
    </row>
    <row r="1778" spans="2:10">
      <c r="B1778" s="65"/>
      <c r="C1778" s="555"/>
      <c r="D1778" s="556"/>
      <c r="E1778" s="556"/>
      <c r="F1778" s="555"/>
      <c r="G1778" s="928"/>
      <c r="H1778" s="556"/>
      <c r="I1778" s="74"/>
      <c r="J1778" s="74"/>
    </row>
    <row r="1779" spans="2:10" ht="21" thickBot="1">
      <c r="B1779" s="1257" t="s">
        <v>4855</v>
      </c>
      <c r="C1779" s="1257"/>
      <c r="D1779" s="1257"/>
      <c r="E1779" s="1010" t="s">
        <v>5992</v>
      </c>
      <c r="F1779" s="136"/>
      <c r="G1779" s="136"/>
      <c r="H1779" s="136"/>
      <c r="I1779" s="74"/>
      <c r="J1779" s="74"/>
    </row>
    <row r="1780" spans="2:10" ht="18.75" thickTop="1">
      <c r="B1780" s="791"/>
      <c r="C1780" s="1136"/>
      <c r="D1780" s="1136"/>
      <c r="E1780" s="790"/>
      <c r="F1780" s="555"/>
      <c r="G1780" s="928"/>
      <c r="H1780" s="556"/>
      <c r="I1780" s="74"/>
      <c r="J1780" s="74"/>
    </row>
    <row r="1781" spans="2:10" ht="30" customHeight="1">
      <c r="B1781" s="1122" t="s">
        <v>1029</v>
      </c>
      <c r="C1781" s="1122" t="s">
        <v>59</v>
      </c>
      <c r="D1781" s="1122" t="s">
        <v>56</v>
      </c>
      <c r="E1781" s="1122" t="s">
        <v>64</v>
      </c>
      <c r="F1781" s="1122" t="s">
        <v>57</v>
      </c>
      <c r="G1781" s="1122" t="s">
        <v>60</v>
      </c>
      <c r="H1781" s="1122" t="s">
        <v>4791</v>
      </c>
      <c r="I1781" s="74"/>
      <c r="J1781" s="74"/>
    </row>
    <row r="1782" spans="2:10">
      <c r="B1782" s="792" t="s">
        <v>4856</v>
      </c>
      <c r="C1782" s="170">
        <v>1</v>
      </c>
      <c r="D1782" s="169" t="s">
        <v>4812</v>
      </c>
      <c r="E1782" s="169" t="s">
        <v>4815</v>
      </c>
      <c r="F1782" s="593">
        <v>3157620722168</v>
      </c>
      <c r="G1782" s="189" t="s">
        <v>5626</v>
      </c>
      <c r="H1782" s="190">
        <v>72.264799999999994</v>
      </c>
      <c r="I1782" s="74"/>
      <c r="J1782" s="74"/>
    </row>
    <row r="1783" spans="2:10">
      <c r="B1783" s="792" t="s">
        <v>4857</v>
      </c>
      <c r="C1783" s="170">
        <v>1</v>
      </c>
      <c r="D1783" s="169" t="s">
        <v>4812</v>
      </c>
      <c r="E1783" s="169" t="s">
        <v>4815</v>
      </c>
      <c r="F1783" s="593">
        <v>3157620721703</v>
      </c>
      <c r="G1783" s="189" t="s">
        <v>5627</v>
      </c>
      <c r="H1783" s="190">
        <v>110.91040000000001</v>
      </c>
      <c r="I1783" s="74"/>
      <c r="J1783" s="74"/>
    </row>
    <row r="1784" spans="2:10">
      <c r="B1784" s="792" t="s">
        <v>4858</v>
      </c>
      <c r="C1784" s="170">
        <v>1</v>
      </c>
      <c r="D1784" s="169" t="s">
        <v>4812</v>
      </c>
      <c r="E1784" s="169" t="s">
        <v>4815</v>
      </c>
      <c r="F1784" s="593">
        <v>3157620722274</v>
      </c>
      <c r="G1784" s="189" t="s">
        <v>5628</v>
      </c>
      <c r="H1784" s="190">
        <v>142.6756</v>
      </c>
      <c r="I1784" s="74"/>
      <c r="J1784" s="74"/>
    </row>
    <row r="1785" spans="2:10">
      <c r="B1785" s="792" t="s">
        <v>4859</v>
      </c>
      <c r="C1785" s="170">
        <v>1</v>
      </c>
      <c r="D1785" s="169" t="s">
        <v>4813</v>
      </c>
      <c r="E1785" s="169" t="s">
        <v>4815</v>
      </c>
      <c r="F1785" s="593">
        <v>3157620722380</v>
      </c>
      <c r="G1785" s="189" t="s">
        <v>5629</v>
      </c>
      <c r="H1785" s="190">
        <v>190.32339999999999</v>
      </c>
      <c r="I1785" s="74"/>
      <c r="J1785" s="74"/>
    </row>
    <row r="1787" spans="2:10" ht="21" thickBot="1">
      <c r="B1787" s="134" t="s">
        <v>3452</v>
      </c>
      <c r="C1787" s="135"/>
      <c r="D1787" s="135"/>
      <c r="E1787" s="136"/>
      <c r="F1787" s="136"/>
      <c r="G1787" s="136"/>
      <c r="H1787" s="127"/>
      <c r="I1787" s="127"/>
      <c r="J1787" s="127"/>
    </row>
    <row r="1788" spans="2:10" ht="21" thickTop="1">
      <c r="B1788" s="137"/>
      <c r="C1788" s="138"/>
      <c r="D1788" s="138"/>
      <c r="E1788" s="138"/>
      <c r="F1788" s="138"/>
      <c r="G1788" s="139"/>
      <c r="H1788" s="139"/>
      <c r="I1788" s="126"/>
      <c r="J1788" s="126"/>
    </row>
    <row r="1789" spans="2:10">
      <c r="B1789" s="1122" t="s">
        <v>59</v>
      </c>
      <c r="C1789" s="1122" t="s">
        <v>56</v>
      </c>
      <c r="D1789" s="1122" t="s">
        <v>64</v>
      </c>
      <c r="E1789" s="1122" t="s">
        <v>57</v>
      </c>
      <c r="F1789" s="1122" t="s">
        <v>60</v>
      </c>
      <c r="G1789" s="1122" t="s">
        <v>4791</v>
      </c>
      <c r="H1789" s="121"/>
      <c r="I1789" s="126"/>
      <c r="J1789" s="126"/>
    </row>
    <row r="1790" spans="2:10">
      <c r="B1790" s="170">
        <v>1</v>
      </c>
      <c r="C1790" s="170" t="s">
        <v>4813</v>
      </c>
      <c r="D1790" s="170" t="s">
        <v>4815</v>
      </c>
      <c r="E1790" s="593">
        <v>3157629425633</v>
      </c>
      <c r="F1790" s="189" t="s">
        <v>1571</v>
      </c>
      <c r="G1790" s="190">
        <v>293.55</v>
      </c>
      <c r="H1790" s="121"/>
      <c r="I1790" s="126"/>
      <c r="J1790" s="126"/>
    </row>
    <row r="1791" spans="2:10">
      <c r="B1791" s="555"/>
      <c r="C1791" s="555"/>
      <c r="D1791" s="555"/>
      <c r="E1791" s="555"/>
      <c r="F1791" s="928"/>
      <c r="G1791" s="556"/>
      <c r="H1791" s="121"/>
      <c r="I1791" s="126"/>
      <c r="J1791" s="126"/>
    </row>
    <row r="1792" spans="2:10" ht="21" thickBot="1">
      <c r="B1792" s="1257" t="s">
        <v>4860</v>
      </c>
      <c r="C1792" s="1257"/>
      <c r="D1792" s="1010" t="s">
        <v>5992</v>
      </c>
      <c r="E1792" s="136"/>
      <c r="F1792" s="136"/>
      <c r="G1792" s="136"/>
      <c r="H1792" s="121"/>
      <c r="I1792" s="126"/>
      <c r="J1792" s="126"/>
    </row>
    <row r="1793" spans="2:10" ht="15.75" thickTop="1">
      <c r="B1793" s="791"/>
      <c r="C1793" s="1136"/>
      <c r="D1793" s="555"/>
      <c r="E1793" s="555"/>
      <c r="F1793" s="928"/>
      <c r="G1793" s="556"/>
      <c r="H1793" s="121"/>
      <c r="I1793" s="126"/>
      <c r="J1793" s="126"/>
    </row>
    <row r="1794" spans="2:10">
      <c r="B1794" s="1122" t="s">
        <v>59</v>
      </c>
      <c r="C1794" s="1122" t="s">
        <v>56</v>
      </c>
      <c r="D1794" s="1122" t="s">
        <v>64</v>
      </c>
      <c r="E1794" s="1122" t="s">
        <v>57</v>
      </c>
      <c r="F1794" s="1122" t="s">
        <v>60</v>
      </c>
      <c r="G1794" s="1122" t="s">
        <v>4791</v>
      </c>
      <c r="H1794" s="121"/>
      <c r="I1794" s="126"/>
      <c r="J1794" s="126"/>
    </row>
    <row r="1795" spans="2:10">
      <c r="B1795" s="170">
        <v>1</v>
      </c>
      <c r="C1795" s="170" t="s">
        <v>4813</v>
      </c>
      <c r="D1795" s="170" t="s">
        <v>4815</v>
      </c>
      <c r="E1795" s="593">
        <v>3157624084712</v>
      </c>
      <c r="F1795" s="189" t="s">
        <v>5632</v>
      </c>
      <c r="G1795" s="190">
        <v>15.4603</v>
      </c>
    </row>
    <row r="1796" spans="2:10" ht="15.75" customHeight="1"/>
    <row r="1797" spans="2:10" ht="30.75" thickBot="1">
      <c r="B1797" s="140" t="s">
        <v>1572</v>
      </c>
      <c r="C1797" s="92"/>
      <c r="D1797" s="92"/>
      <c r="E1797" s="92"/>
      <c r="F1797" s="92"/>
      <c r="G1797" s="92"/>
      <c r="H1797" s="92"/>
      <c r="I1797" s="92"/>
      <c r="J1797" s="92"/>
    </row>
    <row r="1798" spans="2:10" ht="15" thickTop="1">
      <c r="B1798" s="141"/>
      <c r="C1798" s="141"/>
      <c r="D1798" s="141"/>
      <c r="E1798" s="141"/>
      <c r="F1798" s="141"/>
      <c r="G1798" s="141"/>
      <c r="H1798" s="141"/>
      <c r="I1798" s="144"/>
      <c r="J1798" s="144"/>
    </row>
    <row r="1799" spans="2:10" ht="14.25">
      <c r="B1799" s="92"/>
      <c r="C1799" s="92"/>
      <c r="D1799" s="92"/>
      <c r="E1799" s="92"/>
      <c r="F1799" s="92"/>
      <c r="G1799" s="92"/>
      <c r="H1799" s="92"/>
      <c r="I1799" s="144"/>
      <c r="J1799" s="144"/>
    </row>
    <row r="1800" spans="2:10" ht="15.75" thickBot="1">
      <c r="B1800" s="1361" t="s">
        <v>4784</v>
      </c>
      <c r="C1800" s="1361"/>
      <c r="D1800" s="1361"/>
      <c r="E1800" s="142"/>
      <c r="F1800" s="142"/>
      <c r="G1800" s="142"/>
      <c r="H1800" s="142"/>
      <c r="I1800" s="1009"/>
      <c r="J1800" s="1009"/>
    </row>
    <row r="1801" spans="2:10" ht="15" thickTop="1">
      <c r="B1801" s="144"/>
      <c r="C1801" s="144"/>
      <c r="D1801" s="144"/>
      <c r="E1801" s="144"/>
      <c r="F1801" s="92"/>
      <c r="G1801" s="92"/>
      <c r="H1801" s="1008"/>
      <c r="I1801" s="144"/>
      <c r="J1801" s="144"/>
    </row>
    <row r="1802" spans="2:10">
      <c r="B1802" s="1202" t="s">
        <v>1466</v>
      </c>
      <c r="C1802" s="1202" t="s">
        <v>59</v>
      </c>
      <c r="D1802" s="1202" t="s">
        <v>56</v>
      </c>
      <c r="E1802" s="1202" t="s">
        <v>64</v>
      </c>
      <c r="F1802" s="1202" t="s">
        <v>57</v>
      </c>
      <c r="G1802" s="1202" t="s">
        <v>60</v>
      </c>
      <c r="H1802" s="1202" t="s">
        <v>4791</v>
      </c>
      <c r="I1802" s="1382"/>
      <c r="J1802" s="1363"/>
    </row>
    <row r="1803" spans="2:10">
      <c r="B1803" s="1203"/>
      <c r="C1803" s="1203"/>
      <c r="D1803" s="1203"/>
      <c r="E1803" s="1203"/>
      <c r="F1803" s="1203"/>
      <c r="G1803" s="1203"/>
      <c r="H1803" s="1203"/>
      <c r="I1803" s="1382"/>
      <c r="J1803" s="1363"/>
    </row>
    <row r="1804" spans="2:10">
      <c r="B1804" s="1119" t="s">
        <v>4796</v>
      </c>
      <c r="C1804" s="170">
        <v>1</v>
      </c>
      <c r="D1804" s="170" t="s">
        <v>4812</v>
      </c>
      <c r="E1804" s="170" t="s">
        <v>4815</v>
      </c>
      <c r="F1804" s="593">
        <v>3157629225271</v>
      </c>
      <c r="G1804" s="674" t="s">
        <v>1756</v>
      </c>
      <c r="H1804" s="675">
        <v>224.952</v>
      </c>
      <c r="I1804" s="556"/>
      <c r="J1804" s="556"/>
    </row>
    <row r="1805" spans="2:10">
      <c r="B1805" s="1119" t="s">
        <v>4797</v>
      </c>
      <c r="C1805" s="170">
        <v>1</v>
      </c>
      <c r="D1805" s="170" t="s">
        <v>4812</v>
      </c>
      <c r="E1805" s="170" t="s">
        <v>4815</v>
      </c>
      <c r="F1805" s="593">
        <v>3157629385449</v>
      </c>
      <c r="G1805" s="145" t="s">
        <v>1573</v>
      </c>
      <c r="H1805" s="675">
        <v>283.25</v>
      </c>
      <c r="I1805" s="556"/>
      <c r="J1805" s="556"/>
    </row>
    <row r="1806" spans="2:10">
      <c r="B1806" s="1119" t="s">
        <v>4798</v>
      </c>
      <c r="C1806" s="170">
        <v>1</v>
      </c>
      <c r="D1806" s="170" t="s">
        <v>4812</v>
      </c>
      <c r="E1806" s="170" t="s">
        <v>4815</v>
      </c>
      <c r="F1806" s="593">
        <v>3157629225318</v>
      </c>
      <c r="G1806" s="674" t="s">
        <v>1758</v>
      </c>
      <c r="H1806" s="675">
        <v>171.39200000000002</v>
      </c>
      <c r="I1806" s="556"/>
      <c r="J1806" s="556"/>
    </row>
    <row r="1807" spans="2:10">
      <c r="B1807" s="1119" t="s">
        <v>4799</v>
      </c>
      <c r="C1807" s="170">
        <v>1</v>
      </c>
      <c r="D1807" s="170" t="s">
        <v>4813</v>
      </c>
      <c r="E1807" s="170" t="s">
        <v>4815</v>
      </c>
      <c r="F1807" s="593">
        <v>3157629225295</v>
      </c>
      <c r="G1807" s="674" t="s">
        <v>1757</v>
      </c>
      <c r="H1807" s="675">
        <v>283.86800000000005</v>
      </c>
      <c r="I1807" s="556"/>
      <c r="J1807" s="556"/>
    </row>
    <row r="1808" spans="2:10">
      <c r="B1808" s="1119" t="s">
        <v>4800</v>
      </c>
      <c r="C1808" s="170">
        <v>1</v>
      </c>
      <c r="D1808" s="170" t="s">
        <v>4812</v>
      </c>
      <c r="E1808" s="170" t="s">
        <v>4815</v>
      </c>
      <c r="F1808" s="593">
        <v>3157629225288</v>
      </c>
      <c r="G1808" s="674" t="s">
        <v>1759</v>
      </c>
      <c r="H1808" s="675">
        <v>224.952</v>
      </c>
      <c r="I1808" s="556"/>
      <c r="J1808" s="556"/>
    </row>
    <row r="1809" spans="2:18">
      <c r="B1809" s="1119" t="s">
        <v>4801</v>
      </c>
      <c r="C1809" s="170">
        <v>1</v>
      </c>
      <c r="D1809" s="170" t="s">
        <v>4813</v>
      </c>
      <c r="E1809" s="170" t="s">
        <v>4815</v>
      </c>
      <c r="F1809" s="593">
        <v>3157629225301</v>
      </c>
      <c r="G1809" s="674" t="s">
        <v>1760</v>
      </c>
      <c r="H1809" s="675">
        <v>283.86800000000005</v>
      </c>
      <c r="I1809" s="556"/>
      <c r="J1809" s="556"/>
      <c r="L1809" s="1363"/>
      <c r="M1809" s="1363"/>
      <c r="N1809" s="1363"/>
      <c r="O1809" s="1363"/>
      <c r="P1809" s="1363"/>
      <c r="Q1809" s="1363"/>
      <c r="R1809" s="1363"/>
    </row>
    <row r="1810" spans="2:18">
      <c r="B1810" s="1119" t="s">
        <v>4802</v>
      </c>
      <c r="C1810" s="170">
        <v>1</v>
      </c>
      <c r="D1810" s="170" t="s">
        <v>4812</v>
      </c>
      <c r="E1810" s="170" t="s">
        <v>4815</v>
      </c>
      <c r="F1810" s="593">
        <v>3157629225325</v>
      </c>
      <c r="G1810" s="674" t="s">
        <v>1761</v>
      </c>
      <c r="H1810" s="675">
        <v>171.39200000000002</v>
      </c>
      <c r="I1810" s="556"/>
      <c r="J1810" s="556"/>
      <c r="L1810" s="1363"/>
      <c r="M1810" s="1363"/>
      <c r="N1810" s="1363"/>
      <c r="O1810" s="1363"/>
      <c r="P1810" s="1363"/>
      <c r="Q1810" s="1363"/>
      <c r="R1810" s="1363"/>
    </row>
    <row r="1811" spans="2:18" ht="14.25">
      <c r="B1811" s="184"/>
      <c r="C1811" s="184"/>
      <c r="D1811" s="184"/>
      <c r="E1811" s="184"/>
      <c r="F1811" s="184"/>
      <c r="G1811" s="185"/>
      <c r="H1811" s="184"/>
      <c r="I1811" s="185"/>
      <c r="J1811" s="184"/>
      <c r="L1811" s="678"/>
      <c r="M1811" s="556"/>
      <c r="N1811" s="556"/>
      <c r="O1811" s="556"/>
      <c r="P1811" s="197"/>
      <c r="Q1811" s="678"/>
      <c r="R1811" s="556"/>
    </row>
    <row r="1812" spans="2:18" ht="14.25">
      <c r="B1812" s="92"/>
      <c r="C1812" s="92"/>
      <c r="D1812" s="92"/>
      <c r="E1812" s="92"/>
      <c r="F1812" s="92"/>
      <c r="G1812" s="147"/>
      <c r="H1812" s="92"/>
      <c r="I1812" s="148"/>
      <c r="J1812" s="92"/>
      <c r="L1812" s="678"/>
      <c r="M1812" s="556"/>
      <c r="N1812" s="556"/>
      <c r="O1812" s="556"/>
      <c r="P1812" s="197"/>
      <c r="Q1812" s="678"/>
      <c r="R1812" s="556"/>
    </row>
    <row r="1813" spans="2:18" ht="15.75" thickBot="1">
      <c r="B1813" s="1362" t="s">
        <v>4785</v>
      </c>
      <c r="C1813" s="1362"/>
      <c r="D1813" s="1362"/>
      <c r="E1813" s="142"/>
      <c r="F1813" s="142"/>
      <c r="G1813" s="142"/>
      <c r="H1813" s="143"/>
      <c r="I1813" s="109"/>
      <c r="J1813" s="109"/>
      <c r="L1813" s="678"/>
      <c r="M1813" s="556"/>
      <c r="N1813" s="556"/>
      <c r="O1813" s="556"/>
      <c r="P1813" s="197"/>
      <c r="Q1813" s="678"/>
      <c r="R1813" s="556"/>
    </row>
    <row r="1814" spans="2:18" ht="15" thickTop="1">
      <c r="B1814" s="92"/>
      <c r="C1814" s="92"/>
      <c r="D1814" s="92"/>
      <c r="E1814" s="92"/>
      <c r="F1814" s="92"/>
      <c r="G1814" s="92"/>
      <c r="H1814" s="92"/>
      <c r="I1814" s="92"/>
      <c r="J1814" s="92"/>
    </row>
    <row r="1815" spans="2:18" ht="14.25">
      <c r="B1815" s="1202" t="s">
        <v>1466</v>
      </c>
      <c r="C1815" s="1202" t="s">
        <v>59</v>
      </c>
      <c r="D1815" s="1202" t="s">
        <v>56</v>
      </c>
      <c r="E1815" s="1202" t="s">
        <v>64</v>
      </c>
      <c r="F1815" s="1202" t="s">
        <v>57</v>
      </c>
      <c r="G1815" s="1202" t="s">
        <v>60</v>
      </c>
      <c r="H1815" s="1202" t="s">
        <v>4791</v>
      </c>
      <c r="I1815" s="92"/>
      <c r="J1815" s="92"/>
    </row>
    <row r="1816" spans="2:18" ht="14.25">
      <c r="B1816" s="1203"/>
      <c r="C1816" s="1203"/>
      <c r="D1816" s="1203"/>
      <c r="E1816" s="1203"/>
      <c r="F1816" s="1203"/>
      <c r="G1816" s="1203"/>
      <c r="H1816" s="1203"/>
      <c r="I1816" s="92"/>
      <c r="J1816" s="92"/>
    </row>
    <row r="1817" spans="2:18" ht="14.25">
      <c r="B1817" s="1119" t="s">
        <v>4803</v>
      </c>
      <c r="C1817" s="170">
        <v>8</v>
      </c>
      <c r="D1817" s="170" t="s">
        <v>4813</v>
      </c>
      <c r="E1817" s="170" t="s">
        <v>4815</v>
      </c>
      <c r="F1817" s="593">
        <v>3157629225332</v>
      </c>
      <c r="G1817" s="145" t="s">
        <v>1762</v>
      </c>
      <c r="H1817" s="675">
        <v>25.7088</v>
      </c>
      <c r="I1817" s="184"/>
      <c r="J1817" s="184"/>
    </row>
    <row r="1818" spans="2:18" ht="14.25">
      <c r="B1818" s="1119" t="s">
        <v>4804</v>
      </c>
      <c r="C1818" s="170">
        <v>8</v>
      </c>
      <c r="D1818" s="170" t="s">
        <v>4813</v>
      </c>
      <c r="E1818" s="170" t="s">
        <v>4815</v>
      </c>
      <c r="F1818" s="593">
        <v>3157629225349</v>
      </c>
      <c r="G1818" s="145" t="s">
        <v>1763</v>
      </c>
      <c r="H1818" s="675">
        <v>33.2072</v>
      </c>
      <c r="I1818" s="184"/>
      <c r="J1818" s="184"/>
    </row>
    <row r="1819" spans="2:18" ht="14.25">
      <c r="B1819" s="1119" t="s">
        <v>4805</v>
      </c>
      <c r="C1819" s="170">
        <v>4</v>
      </c>
      <c r="D1819" s="170" t="s">
        <v>4813</v>
      </c>
      <c r="E1819" s="170" t="s">
        <v>4815</v>
      </c>
      <c r="F1819" s="593">
        <v>3157629225356</v>
      </c>
      <c r="G1819" s="145" t="s">
        <v>1764</v>
      </c>
      <c r="H1819" s="675">
        <v>39.634399999999999</v>
      </c>
      <c r="I1819" s="184"/>
      <c r="J1819" s="184"/>
    </row>
    <row r="1821" spans="2:18" ht="14.25">
      <c r="B1821" s="103"/>
      <c r="C1821" s="555"/>
      <c r="D1821" s="556"/>
      <c r="E1821" s="556"/>
      <c r="F1821" s="197"/>
      <c r="G1821" s="678"/>
      <c r="H1821" s="556"/>
      <c r="I1821" s="92"/>
      <c r="J1821" s="92"/>
    </row>
    <row r="1822" spans="2:18" ht="15.75" thickBot="1">
      <c r="B1822" s="1362" t="s">
        <v>1574</v>
      </c>
      <c r="C1822" s="1362"/>
      <c r="D1822" s="1362"/>
      <c r="E1822" s="142"/>
      <c r="F1822" s="142"/>
      <c r="G1822" s="142"/>
      <c r="H1822" s="143"/>
      <c r="I1822" s="149"/>
      <c r="J1822" s="109"/>
    </row>
    <row r="1823" spans="2:18" ht="15" thickTop="1">
      <c r="B1823" s="92"/>
      <c r="C1823" s="92"/>
      <c r="D1823" s="92"/>
      <c r="E1823" s="92"/>
      <c r="F1823" s="92"/>
      <c r="G1823" s="92"/>
      <c r="H1823" s="92"/>
      <c r="I1823" s="144"/>
      <c r="J1823" s="92"/>
    </row>
    <row r="1824" spans="2:18">
      <c r="B1824" s="1133" t="s">
        <v>1029</v>
      </c>
      <c r="C1824" s="1133" t="s">
        <v>59</v>
      </c>
      <c r="D1824" s="1133" t="s">
        <v>56</v>
      </c>
      <c r="E1824" s="1133" t="s">
        <v>64</v>
      </c>
      <c r="F1824" s="1133" t="s">
        <v>57</v>
      </c>
      <c r="G1824" s="1133" t="s">
        <v>60</v>
      </c>
      <c r="H1824" s="677" t="s">
        <v>4791</v>
      </c>
      <c r="I1824" s="1363"/>
      <c r="J1824" s="1363"/>
      <c r="K1824" s="1363"/>
    </row>
    <row r="1825" spans="2:11" ht="22.5">
      <c r="B1825" s="676" t="s">
        <v>4644</v>
      </c>
      <c r="C1825" s="170">
        <v>24</v>
      </c>
      <c r="D1825" s="170" t="s">
        <v>4812</v>
      </c>
      <c r="E1825" s="170" t="s">
        <v>4815</v>
      </c>
      <c r="F1825" s="593">
        <v>3157629225363</v>
      </c>
      <c r="G1825" s="150" t="s">
        <v>1765</v>
      </c>
      <c r="H1825" s="675">
        <v>8.2502999999999993</v>
      </c>
      <c r="I1825" s="1363"/>
      <c r="J1825" s="1363"/>
      <c r="K1825" s="1363"/>
    </row>
    <row r="1826" spans="2:11">
      <c r="B1826" s="99" t="s">
        <v>4640</v>
      </c>
      <c r="C1826" s="170">
        <v>250</v>
      </c>
      <c r="D1826" s="170" t="s">
        <v>4813</v>
      </c>
      <c r="E1826" s="170" t="s">
        <v>4815</v>
      </c>
      <c r="F1826" s="593">
        <v>3157629240847</v>
      </c>
      <c r="G1826" s="150" t="s">
        <v>1575</v>
      </c>
      <c r="H1826" s="675">
        <v>0.64890000000000003</v>
      </c>
      <c r="I1826" s="556"/>
      <c r="J1826" s="556"/>
      <c r="K1826" s="197"/>
    </row>
    <row r="1827" spans="2:11">
      <c r="B1827" s="613" t="s">
        <v>4641</v>
      </c>
      <c r="C1827" s="170">
        <v>10</v>
      </c>
      <c r="D1827" s="170" t="s">
        <v>4812</v>
      </c>
      <c r="E1827" s="170" t="s">
        <v>4815</v>
      </c>
      <c r="F1827" s="593">
        <v>3157629232675</v>
      </c>
      <c r="G1827" s="150" t="s">
        <v>1576</v>
      </c>
      <c r="H1827" s="675">
        <v>89.197999999999993</v>
      </c>
      <c r="I1827" s="556"/>
      <c r="J1827" s="556"/>
      <c r="K1827" s="197"/>
    </row>
    <row r="1828" spans="2:11">
      <c r="B1828" s="613" t="s">
        <v>4642</v>
      </c>
      <c r="C1828" s="170">
        <v>10</v>
      </c>
      <c r="D1828" s="170" t="s">
        <v>4813</v>
      </c>
      <c r="E1828" s="170" t="s">
        <v>4815</v>
      </c>
      <c r="F1828" s="593">
        <v>3157629232682</v>
      </c>
      <c r="G1828" s="150" t="s">
        <v>1577</v>
      </c>
      <c r="H1828" s="675">
        <v>89.888099999999994</v>
      </c>
      <c r="I1828" s="556"/>
      <c r="J1828" s="556"/>
      <c r="K1828" s="197"/>
    </row>
    <row r="1829" spans="2:11">
      <c r="B1829" s="613" t="s">
        <v>4643</v>
      </c>
      <c r="C1829" s="170">
        <v>10</v>
      </c>
      <c r="D1829" s="170" t="s">
        <v>4813</v>
      </c>
      <c r="E1829" s="170" t="s">
        <v>4815</v>
      </c>
      <c r="F1829" s="593">
        <v>3157629232699</v>
      </c>
      <c r="G1829" s="150" t="s">
        <v>1578</v>
      </c>
      <c r="H1829" s="675">
        <v>89.888099999999994</v>
      </c>
    </row>
    <row r="1830" spans="2:11" ht="14.25">
      <c r="B1830" s="92"/>
      <c r="C1830" s="92"/>
      <c r="D1830" s="92"/>
      <c r="E1830" s="92"/>
      <c r="F1830" s="146"/>
      <c r="G1830" s="92"/>
      <c r="H1830" s="92"/>
      <c r="I1830" s="92"/>
      <c r="J1830" s="92"/>
    </row>
    <row r="1831" spans="2:11" ht="14.25">
      <c r="B1831" s="92"/>
      <c r="C1831" s="92"/>
      <c r="D1831" s="92"/>
      <c r="E1831" s="92"/>
      <c r="F1831" s="146"/>
      <c r="G1831" s="92"/>
      <c r="H1831" s="92"/>
      <c r="I1831" s="92"/>
      <c r="J1831" s="92"/>
    </row>
    <row r="1832" spans="2:11" ht="15.75" thickBot="1">
      <c r="B1832" s="1362" t="s">
        <v>1579</v>
      </c>
      <c r="C1832" s="1362"/>
      <c r="D1832" s="1362"/>
      <c r="E1832" s="142"/>
      <c r="F1832" s="142"/>
      <c r="G1832" s="142"/>
      <c r="H1832" s="143"/>
      <c r="I1832" s="143"/>
      <c r="J1832" s="143"/>
      <c r="K1832" s="143"/>
    </row>
    <row r="1833" spans="2:11" ht="15" thickTop="1">
      <c r="B1833" s="92"/>
      <c r="C1833" s="92"/>
      <c r="D1833" s="92"/>
      <c r="E1833" s="92"/>
      <c r="F1833" s="92"/>
      <c r="G1833" s="92"/>
      <c r="H1833" s="92"/>
      <c r="I1833" s="92"/>
      <c r="J1833" s="92"/>
    </row>
    <row r="1834" spans="2:11">
      <c r="B1834" s="1133" t="s">
        <v>1580</v>
      </c>
      <c r="C1834" s="1133" t="s">
        <v>1581</v>
      </c>
      <c r="D1834" s="1133"/>
      <c r="E1834" s="1133" t="s">
        <v>1582</v>
      </c>
      <c r="F1834" s="1133" t="s">
        <v>59</v>
      </c>
      <c r="G1834" s="1133" t="s">
        <v>56</v>
      </c>
      <c r="H1834" s="1133" t="s">
        <v>64</v>
      </c>
      <c r="I1834" s="1133" t="s">
        <v>57</v>
      </c>
      <c r="J1834" s="1133" t="s">
        <v>60</v>
      </c>
      <c r="K1834" s="1133" t="s">
        <v>4791</v>
      </c>
    </row>
    <row r="1835" spans="2:11">
      <c r="B1835" s="1119" t="s">
        <v>1583</v>
      </c>
      <c r="C1835" s="1119" t="s">
        <v>1584</v>
      </c>
      <c r="D1835" s="1119" t="s">
        <v>1585</v>
      </c>
      <c r="E1835" s="110" t="s">
        <v>1586</v>
      </c>
      <c r="F1835" s="170">
        <v>4</v>
      </c>
      <c r="G1835" s="169" t="s">
        <v>4812</v>
      </c>
      <c r="H1835" s="169" t="s">
        <v>4815</v>
      </c>
      <c r="I1835" s="593">
        <v>3157629225431</v>
      </c>
      <c r="J1835" s="145" t="s">
        <v>1766</v>
      </c>
      <c r="K1835" s="186">
        <v>27.851199999999999</v>
      </c>
    </row>
    <row r="1836" spans="2:11">
      <c r="B1836" s="1119" t="s">
        <v>1587</v>
      </c>
      <c r="C1836" s="1119" t="s">
        <v>1588</v>
      </c>
      <c r="D1836" s="1119" t="s">
        <v>1589</v>
      </c>
      <c r="E1836" s="110" t="s">
        <v>1590</v>
      </c>
      <c r="F1836" s="170">
        <v>4</v>
      </c>
      <c r="G1836" s="169" t="s">
        <v>4812</v>
      </c>
      <c r="H1836" s="169" t="s">
        <v>4815</v>
      </c>
      <c r="I1836" s="593">
        <v>3157629225448</v>
      </c>
      <c r="J1836" s="145" t="s">
        <v>1767</v>
      </c>
      <c r="K1836" s="186">
        <v>27.851199999999999</v>
      </c>
    </row>
    <row r="1837" spans="2:11" ht="22.5">
      <c r="B1837" s="1261" t="s">
        <v>1591</v>
      </c>
      <c r="C1837" s="110" t="s">
        <v>1592</v>
      </c>
      <c r="D1837" s="1119" t="s">
        <v>1593</v>
      </c>
      <c r="E1837" s="110" t="s">
        <v>1594</v>
      </c>
      <c r="F1837" s="170">
        <v>4</v>
      </c>
      <c r="G1837" s="169" t="s">
        <v>4813</v>
      </c>
      <c r="H1837" s="169" t="s">
        <v>4815</v>
      </c>
      <c r="I1837" s="593">
        <v>3157629225509</v>
      </c>
      <c r="J1837" s="145" t="s">
        <v>1768</v>
      </c>
      <c r="K1837" s="186">
        <v>27.851199999999999</v>
      </c>
    </row>
    <row r="1838" spans="2:11">
      <c r="B1838" s="1263"/>
      <c r="C1838" s="1119" t="s">
        <v>1595</v>
      </c>
      <c r="D1838" s="1119" t="s">
        <v>1596</v>
      </c>
      <c r="E1838" s="110" t="s">
        <v>1597</v>
      </c>
      <c r="F1838" s="170">
        <v>4</v>
      </c>
      <c r="G1838" s="169" t="s">
        <v>4812</v>
      </c>
      <c r="H1838" s="169" t="s">
        <v>4815</v>
      </c>
      <c r="I1838" s="593">
        <v>3157629225493</v>
      </c>
      <c r="J1838" s="145" t="s">
        <v>1769</v>
      </c>
      <c r="K1838" s="186">
        <v>27.851199999999999</v>
      </c>
    </row>
    <row r="1839" spans="2:11" ht="22.5">
      <c r="B1839" s="1119" t="s">
        <v>1598</v>
      </c>
      <c r="C1839" s="110" t="s">
        <v>1599</v>
      </c>
      <c r="D1839" s="1119" t="s">
        <v>1600</v>
      </c>
      <c r="E1839" s="110" t="s">
        <v>1601</v>
      </c>
      <c r="F1839" s="170">
        <v>4</v>
      </c>
      <c r="G1839" s="169" t="s">
        <v>4813</v>
      </c>
      <c r="H1839" s="169" t="s">
        <v>4815</v>
      </c>
      <c r="I1839" s="593">
        <v>3157629225387</v>
      </c>
      <c r="J1839" s="145" t="s">
        <v>1770</v>
      </c>
      <c r="K1839" s="186">
        <v>27.851199999999999</v>
      </c>
    </row>
    <row r="1840" spans="2:11">
      <c r="B1840" s="1261" t="s">
        <v>1602</v>
      </c>
      <c r="C1840" s="1119" t="s">
        <v>1603</v>
      </c>
      <c r="D1840" s="1119" t="s">
        <v>1604</v>
      </c>
      <c r="E1840" s="110" t="s">
        <v>1605</v>
      </c>
      <c r="F1840" s="170">
        <v>4</v>
      </c>
      <c r="G1840" s="169" t="s">
        <v>4812</v>
      </c>
      <c r="H1840" s="169" t="s">
        <v>4815</v>
      </c>
      <c r="I1840" s="593">
        <v>3157629225486</v>
      </c>
      <c r="J1840" s="145" t="s">
        <v>1771</v>
      </c>
      <c r="K1840" s="186">
        <v>27.851199999999999</v>
      </c>
    </row>
    <row r="1841" spans="2:11" ht="33.75">
      <c r="B1841" s="1263"/>
      <c r="C1841" s="110" t="s">
        <v>1606</v>
      </c>
      <c r="D1841" s="1119" t="s">
        <v>1607</v>
      </c>
      <c r="E1841" s="110" t="s">
        <v>1608</v>
      </c>
      <c r="F1841" s="170">
        <v>4</v>
      </c>
      <c r="G1841" s="169" t="s">
        <v>4812</v>
      </c>
      <c r="H1841" s="169" t="s">
        <v>4815</v>
      </c>
      <c r="I1841" s="593">
        <v>3157629225417</v>
      </c>
      <c r="J1841" s="145" t="s">
        <v>1772</v>
      </c>
      <c r="K1841" s="186">
        <v>27.851199999999999</v>
      </c>
    </row>
    <row r="1842" spans="2:11" ht="22.5">
      <c r="B1842" s="1261" t="s">
        <v>1609</v>
      </c>
      <c r="C1842" s="110" t="s">
        <v>1610</v>
      </c>
      <c r="D1842" s="1119" t="s">
        <v>1611</v>
      </c>
      <c r="E1842" s="110" t="s">
        <v>1612</v>
      </c>
      <c r="F1842" s="170">
        <v>4</v>
      </c>
      <c r="G1842" s="169" t="s">
        <v>4813</v>
      </c>
      <c r="H1842" s="169" t="s">
        <v>4815</v>
      </c>
      <c r="I1842" s="593">
        <v>3157629225455</v>
      </c>
      <c r="J1842" s="145" t="s">
        <v>1773</v>
      </c>
      <c r="K1842" s="186">
        <v>27.851199999999999</v>
      </c>
    </row>
    <row r="1843" spans="2:11" ht="33.75">
      <c r="B1843" s="1262"/>
      <c r="C1843" s="110" t="s">
        <v>1613</v>
      </c>
      <c r="D1843" s="1119" t="s">
        <v>1611</v>
      </c>
      <c r="E1843" s="110" t="s">
        <v>1612</v>
      </c>
      <c r="F1843" s="170">
        <v>4</v>
      </c>
      <c r="G1843" s="169" t="s">
        <v>4813</v>
      </c>
      <c r="H1843" s="169" t="s">
        <v>4815</v>
      </c>
      <c r="I1843" s="593">
        <v>3157629225455</v>
      </c>
      <c r="J1843" s="145" t="s">
        <v>1773</v>
      </c>
      <c r="K1843" s="186">
        <v>27.851199999999999</v>
      </c>
    </row>
    <row r="1844" spans="2:11" ht="22.5">
      <c r="B1844" s="1262"/>
      <c r="C1844" s="110" t="s">
        <v>1614</v>
      </c>
      <c r="D1844" s="1119" t="s">
        <v>1600</v>
      </c>
      <c r="E1844" s="110" t="s">
        <v>1601</v>
      </c>
      <c r="F1844" s="170">
        <v>4</v>
      </c>
      <c r="G1844" s="169" t="s">
        <v>4813</v>
      </c>
      <c r="H1844" s="169" t="s">
        <v>4815</v>
      </c>
      <c r="I1844" s="593">
        <v>3157629225387</v>
      </c>
      <c r="J1844" s="145" t="s">
        <v>1770</v>
      </c>
      <c r="K1844" s="186">
        <v>27.851199999999999</v>
      </c>
    </row>
    <row r="1845" spans="2:11" ht="22.5">
      <c r="B1845" s="1262"/>
      <c r="C1845" s="1119" t="s">
        <v>1615</v>
      </c>
      <c r="D1845" s="1119" t="s">
        <v>1607</v>
      </c>
      <c r="E1845" s="110" t="s">
        <v>1608</v>
      </c>
      <c r="F1845" s="170">
        <v>4</v>
      </c>
      <c r="G1845" s="169" t="s">
        <v>4812</v>
      </c>
      <c r="H1845" s="169" t="s">
        <v>4815</v>
      </c>
      <c r="I1845" s="593">
        <v>3157629225417</v>
      </c>
      <c r="J1845" s="145" t="s">
        <v>1772</v>
      </c>
      <c r="K1845" s="186">
        <v>27.851199999999999</v>
      </c>
    </row>
    <row r="1846" spans="2:11">
      <c r="B1846" s="1263"/>
      <c r="C1846" s="110" t="s">
        <v>1616</v>
      </c>
      <c r="D1846" s="1119" t="s">
        <v>1604</v>
      </c>
      <c r="E1846" s="110" t="s">
        <v>1605</v>
      </c>
      <c r="F1846" s="170">
        <v>4</v>
      </c>
      <c r="G1846" s="169" t="s">
        <v>4812</v>
      </c>
      <c r="H1846" s="169" t="s">
        <v>4815</v>
      </c>
      <c r="I1846" s="593">
        <v>3157629225486</v>
      </c>
      <c r="J1846" s="145" t="s">
        <v>1771</v>
      </c>
      <c r="K1846" s="186">
        <v>27.851199999999999</v>
      </c>
    </row>
    <row r="1847" spans="2:11">
      <c r="B1847" s="1261" t="s">
        <v>1617</v>
      </c>
      <c r="C1847" s="110" t="s">
        <v>1618</v>
      </c>
      <c r="D1847" s="1119" t="s">
        <v>1589</v>
      </c>
      <c r="E1847" s="110" t="s">
        <v>1590</v>
      </c>
      <c r="F1847" s="170">
        <v>4</v>
      </c>
      <c r="G1847" s="169" t="s">
        <v>4812</v>
      </c>
      <c r="H1847" s="169" t="s">
        <v>4815</v>
      </c>
      <c r="I1847" s="593">
        <v>3157629225448</v>
      </c>
      <c r="J1847" s="145" t="s">
        <v>1767</v>
      </c>
      <c r="K1847" s="186">
        <v>27.851199999999999</v>
      </c>
    </row>
    <row r="1848" spans="2:11">
      <c r="B1848" s="1263"/>
      <c r="C1848" s="110" t="s">
        <v>1619</v>
      </c>
      <c r="D1848" s="1119" t="s">
        <v>1620</v>
      </c>
      <c r="E1848" s="110" t="s">
        <v>1621</v>
      </c>
      <c r="F1848" s="170">
        <v>4</v>
      </c>
      <c r="G1848" s="169" t="s">
        <v>4812</v>
      </c>
      <c r="H1848" s="169" t="s">
        <v>4815</v>
      </c>
      <c r="I1848" s="593">
        <v>3157629225516</v>
      </c>
      <c r="J1848" s="145" t="s">
        <v>1774</v>
      </c>
      <c r="K1848" s="186">
        <v>27.851199999999999</v>
      </c>
    </row>
    <row r="1849" spans="2:11">
      <c r="B1849" s="1119" t="s">
        <v>1609</v>
      </c>
      <c r="C1849" s="1119" t="s">
        <v>1622</v>
      </c>
      <c r="D1849" s="1119"/>
      <c r="E1849" s="110" t="s">
        <v>1788</v>
      </c>
      <c r="F1849" s="170">
        <v>4</v>
      </c>
      <c r="G1849" s="169" t="s">
        <v>4813</v>
      </c>
      <c r="H1849" s="169" t="s">
        <v>4815</v>
      </c>
      <c r="I1849" s="593">
        <v>3157629225547</v>
      </c>
      <c r="J1849" s="145" t="s">
        <v>1775</v>
      </c>
      <c r="K1849" s="186">
        <v>18.745999999999999</v>
      </c>
    </row>
    <row r="1850" spans="2:11" ht="14.25">
      <c r="B1850" s="92"/>
      <c r="C1850" s="92"/>
      <c r="D1850" s="92"/>
      <c r="E1850" s="92"/>
      <c r="F1850" s="151"/>
      <c r="G1850" s="92"/>
      <c r="H1850" s="92"/>
      <c r="I1850" s="92"/>
      <c r="J1850" s="92"/>
    </row>
    <row r="1852" spans="2:11" ht="30.75" thickBot="1">
      <c r="B1852" s="152" t="s">
        <v>1623</v>
      </c>
      <c r="C1852" s="153"/>
      <c r="D1852" s="153"/>
      <c r="E1852" s="153"/>
      <c r="F1852" s="153"/>
      <c r="G1852" s="153"/>
      <c r="H1852" s="154"/>
      <c r="I1852" s="506"/>
      <c r="J1852" s="506"/>
    </row>
    <row r="1853" spans="2:11" ht="13.5" thickTop="1">
      <c r="B1853" s="506"/>
      <c r="C1853" s="506"/>
      <c r="D1853" s="506"/>
      <c r="E1853" s="506"/>
      <c r="F1853" s="506"/>
      <c r="G1853" s="506"/>
      <c r="H1853" s="506"/>
      <c r="I1853" s="506"/>
      <c r="J1853" s="506"/>
    </row>
    <row r="1854" spans="2:11" ht="18">
      <c r="B1854" s="504" t="s">
        <v>4786</v>
      </c>
      <c r="C1854" s="504"/>
      <c r="D1854" s="504"/>
      <c r="E1854" s="504"/>
      <c r="F1854" s="504"/>
      <c r="G1854" s="504"/>
      <c r="H1854" s="504"/>
      <c r="I1854" s="504"/>
      <c r="J1854" s="504"/>
    </row>
    <row r="1855" spans="2:11">
      <c r="B1855" s="506"/>
      <c r="C1855" s="506"/>
      <c r="D1855" s="506"/>
      <c r="E1855" s="506" t="s">
        <v>625</v>
      </c>
      <c r="F1855" s="506"/>
      <c r="G1855" s="506"/>
      <c r="H1855" s="506"/>
      <c r="I1855" s="506"/>
      <c r="J1855" s="506"/>
    </row>
    <row r="1856" spans="2:11" ht="21" thickBot="1">
      <c r="B1856" s="1381" t="s">
        <v>1624</v>
      </c>
      <c r="C1856" s="1381"/>
      <c r="D1856" s="1381"/>
      <c r="E1856" s="1381"/>
      <c r="F1856" s="1381"/>
      <c r="G1856" s="155"/>
      <c r="H1856" s="155"/>
      <c r="I1856" s="26"/>
      <c r="J1856" s="26"/>
    </row>
    <row r="1857" spans="2:10" ht="13.5" thickTop="1">
      <c r="B1857" s="85"/>
      <c r="C1857" s="85"/>
      <c r="D1857" s="85"/>
      <c r="E1857" s="85"/>
      <c r="F1857" s="85"/>
      <c r="G1857" s="85"/>
      <c r="H1857" s="85"/>
      <c r="I1857" s="85"/>
      <c r="J1857" s="85"/>
    </row>
    <row r="1858" spans="2:10" ht="20.25">
      <c r="B1858" s="156" t="s">
        <v>1625</v>
      </c>
      <c r="C1858" s="156" t="s">
        <v>59</v>
      </c>
      <c r="D1858" s="156" t="s">
        <v>56</v>
      </c>
      <c r="E1858" s="156" t="s">
        <v>64</v>
      </c>
      <c r="F1858" s="156" t="s">
        <v>57</v>
      </c>
      <c r="G1858" s="156" t="s">
        <v>60</v>
      </c>
      <c r="H1858" s="156" t="s">
        <v>4791</v>
      </c>
      <c r="I1858" s="26"/>
      <c r="J1858" s="506"/>
    </row>
    <row r="1859" spans="2:10">
      <c r="B1859" s="62" t="s">
        <v>1626</v>
      </c>
      <c r="C1859" s="170">
        <v>12</v>
      </c>
      <c r="D1859" s="169" t="s">
        <v>4813</v>
      </c>
      <c r="E1859" s="169" t="s">
        <v>4815</v>
      </c>
      <c r="F1859" s="593">
        <v>3157629297568</v>
      </c>
      <c r="G1859" s="179" t="s">
        <v>1627</v>
      </c>
      <c r="H1859" s="183">
        <v>74.983999999999995</v>
      </c>
      <c r="I1859" s="785"/>
      <c r="J1859" s="785"/>
    </row>
    <row r="1860" spans="2:10">
      <c r="B1860" s="157"/>
      <c r="C1860" s="158"/>
      <c r="D1860" s="158"/>
      <c r="E1860" s="64"/>
      <c r="F1860" s="64"/>
      <c r="G1860" s="64"/>
      <c r="H1860" s="1118" t="s">
        <v>1628</v>
      </c>
      <c r="I1860" s="159"/>
      <c r="J1860" s="1156"/>
    </row>
    <row r="1861" spans="2:10">
      <c r="B1861" s="157"/>
      <c r="C1861" s="158"/>
      <c r="D1861" s="158"/>
      <c r="E1861" s="64"/>
      <c r="F1861" s="64"/>
      <c r="G1861" s="64"/>
      <c r="H1861" s="64"/>
      <c r="I1861" s="85"/>
      <c r="J1861" s="85"/>
    </row>
    <row r="1862" spans="2:10" ht="21" customHeight="1" thickBot="1">
      <c r="B1862" s="1380" t="s">
        <v>1785</v>
      </c>
      <c r="C1862" s="1380"/>
      <c r="D1862" s="1380"/>
      <c r="E1862" s="1380"/>
      <c r="F1862" s="1380"/>
      <c r="G1862" s="155"/>
      <c r="H1862" s="155"/>
      <c r="I1862" s="26"/>
      <c r="J1862" s="26"/>
    </row>
    <row r="1863" spans="2:10" ht="13.5" thickTop="1">
      <c r="B1863" s="85"/>
      <c r="C1863" s="85"/>
      <c r="D1863" s="85"/>
      <c r="E1863" s="85"/>
      <c r="F1863" s="85"/>
      <c r="G1863" s="85"/>
      <c r="H1863" s="85"/>
      <c r="I1863" s="85"/>
      <c r="J1863" s="85"/>
    </row>
    <row r="1864" spans="2:10" ht="20.25">
      <c r="B1864" s="1134" t="s">
        <v>1625</v>
      </c>
      <c r="C1864" s="1134" t="s">
        <v>59</v>
      </c>
      <c r="D1864" s="156" t="s">
        <v>56</v>
      </c>
      <c r="E1864" s="156" t="s">
        <v>64</v>
      </c>
      <c r="F1864" s="156" t="s">
        <v>57</v>
      </c>
      <c r="G1864" s="156" t="s">
        <v>60</v>
      </c>
      <c r="H1864" s="156" t="s">
        <v>4791</v>
      </c>
      <c r="I1864" s="26"/>
      <c r="J1864" s="506"/>
    </row>
    <row r="1865" spans="2:10">
      <c r="B1865" s="182" t="s">
        <v>1629</v>
      </c>
      <c r="C1865" s="170">
        <v>12</v>
      </c>
      <c r="D1865" s="169" t="s">
        <v>4813</v>
      </c>
      <c r="E1865" s="169" t="s">
        <v>4815</v>
      </c>
      <c r="F1865" s="593">
        <v>3157629297575</v>
      </c>
      <c r="G1865" s="179" t="s">
        <v>1630</v>
      </c>
      <c r="H1865" s="183">
        <v>5.9946000000000002</v>
      </c>
      <c r="I1865" s="785"/>
      <c r="J1865" s="785"/>
    </row>
    <row r="1866" spans="2:10">
      <c r="B1866" s="506"/>
      <c r="C1866" s="506"/>
      <c r="D1866" s="506"/>
      <c r="E1866" s="506"/>
      <c r="F1866" s="506"/>
      <c r="G1866" s="506"/>
      <c r="H1866" s="506"/>
      <c r="I1866" s="506"/>
      <c r="J1866" s="506"/>
    </row>
    <row r="1867" spans="2:10" ht="21" thickBot="1">
      <c r="B1867" s="1390" t="s">
        <v>1631</v>
      </c>
      <c r="C1867" s="1390"/>
      <c r="D1867" s="1390"/>
      <c r="E1867" s="1390"/>
      <c r="F1867" s="1390"/>
      <c r="G1867" s="155"/>
      <c r="H1867" s="155"/>
      <c r="I1867" s="26"/>
      <c r="J1867" s="26"/>
    </row>
    <row r="1868" spans="2:10" ht="13.5" thickTop="1">
      <c r="B1868" s="85"/>
      <c r="C1868" s="85"/>
      <c r="D1868" s="85"/>
      <c r="E1868" s="85"/>
      <c r="F1868" s="85"/>
      <c r="G1868" s="85"/>
      <c r="H1868" s="85"/>
      <c r="I1868" s="85"/>
      <c r="J1868" s="85"/>
    </row>
    <row r="1869" spans="2:10">
      <c r="B1869" s="156" t="s">
        <v>1625</v>
      </c>
      <c r="C1869" s="156" t="s">
        <v>59</v>
      </c>
      <c r="D1869" s="156" t="s">
        <v>56</v>
      </c>
      <c r="E1869" s="156" t="s">
        <v>64</v>
      </c>
      <c r="F1869" s="156" t="s">
        <v>57</v>
      </c>
      <c r="G1869" s="156" t="s">
        <v>60</v>
      </c>
      <c r="H1869" s="1134" t="s">
        <v>4791</v>
      </c>
      <c r="I1869" s="506"/>
      <c r="J1869" s="506"/>
    </row>
    <row r="1870" spans="2:10">
      <c r="B1870" s="180" t="s">
        <v>1632</v>
      </c>
      <c r="C1870" s="170">
        <v>20</v>
      </c>
      <c r="D1870" s="169" t="s">
        <v>4813</v>
      </c>
      <c r="E1870" s="169" t="s">
        <v>4815</v>
      </c>
      <c r="F1870" s="593">
        <v>3157629297599</v>
      </c>
      <c r="G1870" s="179" t="s">
        <v>1633</v>
      </c>
      <c r="H1870" s="183">
        <v>5.6238000000000001</v>
      </c>
      <c r="I1870" s="785"/>
      <c r="J1870" s="785"/>
    </row>
    <row r="1871" spans="2:10">
      <c r="B1871" s="157"/>
      <c r="C1871" s="158"/>
      <c r="D1871" s="158"/>
      <c r="E1871" s="64"/>
      <c r="F1871" s="64"/>
      <c r="G1871" s="1379" t="s">
        <v>1634</v>
      </c>
      <c r="H1871" s="1379"/>
      <c r="I1871" s="59"/>
      <c r="J1871" s="59"/>
    </row>
    <row r="1872" spans="2:10">
      <c r="B1872" s="506"/>
      <c r="C1872" s="506"/>
      <c r="D1872" s="506"/>
      <c r="E1872" s="506"/>
      <c r="F1872" s="506"/>
      <c r="G1872" s="506"/>
      <c r="H1872" s="506"/>
      <c r="I1872" s="506"/>
      <c r="J1872" s="506"/>
    </row>
    <row r="1873" spans="2:10" ht="21" customHeight="1" thickBot="1">
      <c r="B1873" s="1380" t="s">
        <v>1786</v>
      </c>
      <c r="C1873" s="1380"/>
      <c r="D1873" s="1380"/>
      <c r="E1873" s="1380"/>
      <c r="F1873" s="1380"/>
      <c r="G1873" s="155"/>
      <c r="H1873" s="155"/>
      <c r="I1873" s="26"/>
      <c r="J1873" s="26"/>
    </row>
    <row r="1874" spans="2:10" ht="13.5" thickTop="1">
      <c r="B1874" s="85"/>
      <c r="C1874" s="85"/>
      <c r="D1874" s="85"/>
      <c r="E1874" s="85"/>
      <c r="F1874" s="85"/>
      <c r="G1874" s="59"/>
      <c r="H1874" s="59"/>
      <c r="I1874" s="59"/>
      <c r="J1874" s="59"/>
    </row>
    <row r="1875" spans="2:10">
      <c r="B1875" s="156" t="s">
        <v>1625</v>
      </c>
      <c r="C1875" s="156" t="s">
        <v>59</v>
      </c>
      <c r="D1875" s="156" t="s">
        <v>56</v>
      </c>
      <c r="E1875" s="156" t="s">
        <v>64</v>
      </c>
      <c r="F1875" s="156" t="s">
        <v>57</v>
      </c>
      <c r="G1875" s="156" t="s">
        <v>60</v>
      </c>
      <c r="H1875" s="1134" t="s">
        <v>4791</v>
      </c>
      <c r="I1875" s="506"/>
      <c r="J1875" s="506"/>
    </row>
    <row r="1876" spans="2:10">
      <c r="B1876" s="180" t="s">
        <v>1632</v>
      </c>
      <c r="C1876" s="170">
        <v>20</v>
      </c>
      <c r="D1876" s="169" t="s">
        <v>4813</v>
      </c>
      <c r="E1876" s="169" t="s">
        <v>4815</v>
      </c>
      <c r="F1876" s="593">
        <v>3157629297582</v>
      </c>
      <c r="G1876" s="179" t="s">
        <v>1635</v>
      </c>
      <c r="H1876" s="183">
        <v>3.9655</v>
      </c>
      <c r="I1876" s="785"/>
      <c r="J1876" s="785"/>
    </row>
    <row r="1877" spans="2:10">
      <c r="B1877" s="157"/>
      <c r="C1877" s="158"/>
      <c r="D1877" s="158"/>
      <c r="E1877" s="64"/>
      <c r="F1877" s="64"/>
      <c r="G1877" s="1379" t="s">
        <v>1634</v>
      </c>
      <c r="H1877" s="1379"/>
      <c r="I1877" s="59"/>
      <c r="J1877" s="59"/>
    </row>
    <row r="1878" spans="2:10" ht="18">
      <c r="B1878" s="504" t="s">
        <v>1636</v>
      </c>
      <c r="C1878" s="504"/>
      <c r="D1878" s="504"/>
      <c r="E1878" s="504"/>
      <c r="F1878" s="504"/>
      <c r="G1878" s="504"/>
      <c r="H1878" s="504"/>
      <c r="I1878" s="504"/>
      <c r="J1878" s="504"/>
    </row>
    <row r="1879" spans="2:10">
      <c r="B1879" s="506"/>
      <c r="C1879" s="506"/>
      <c r="D1879" s="506"/>
      <c r="E1879" s="506"/>
      <c r="F1879" s="506"/>
      <c r="G1879" s="506"/>
      <c r="H1879" s="506"/>
      <c r="I1879" s="506"/>
      <c r="J1879" s="506"/>
    </row>
    <row r="1880" spans="2:10" ht="21" customHeight="1" thickBot="1">
      <c r="B1880" s="1380" t="s">
        <v>1784</v>
      </c>
      <c r="C1880" s="1380"/>
      <c r="D1880" s="1380"/>
      <c r="E1880" s="1380"/>
      <c r="F1880" s="160"/>
      <c r="G1880" s="160"/>
      <c r="H1880" s="160"/>
      <c r="I1880" s="161"/>
      <c r="J1880" s="26"/>
    </row>
    <row r="1881" spans="2:10" ht="13.5" thickTop="1">
      <c r="B1881" s="85"/>
      <c r="C1881" s="85"/>
      <c r="D1881" s="85"/>
      <c r="E1881" s="85"/>
      <c r="F1881" s="85"/>
      <c r="G1881" s="85"/>
      <c r="H1881" s="85"/>
      <c r="I1881" s="85"/>
      <c r="J1881" s="85"/>
    </row>
    <row r="1882" spans="2:10" ht="20.25">
      <c r="B1882" s="1374" t="s">
        <v>59</v>
      </c>
      <c r="C1882" s="1375"/>
      <c r="D1882" s="156" t="s">
        <v>56</v>
      </c>
      <c r="E1882" s="156" t="s">
        <v>64</v>
      </c>
      <c r="F1882" s="156" t="s">
        <v>57</v>
      </c>
      <c r="G1882" s="156" t="s">
        <v>60</v>
      </c>
      <c r="H1882" s="1134" t="s">
        <v>4791</v>
      </c>
      <c r="I1882" s="59"/>
      <c r="J1882" s="26"/>
    </row>
    <row r="1883" spans="2:10">
      <c r="B1883" s="1376">
        <v>10</v>
      </c>
      <c r="C1883" s="1377"/>
      <c r="D1883" s="170" t="s">
        <v>4812</v>
      </c>
      <c r="E1883" s="170" t="s">
        <v>4815</v>
      </c>
      <c r="F1883" s="593">
        <v>3157629298336</v>
      </c>
      <c r="G1883" s="179" t="s">
        <v>1637</v>
      </c>
      <c r="H1883" s="183">
        <v>27.851199999999999</v>
      </c>
      <c r="I1883" s="181"/>
      <c r="J1883" s="785"/>
    </row>
    <row r="1884" spans="2:10">
      <c r="B1884" s="157"/>
      <c r="C1884" s="158"/>
      <c r="D1884" s="158"/>
      <c r="E1884" s="64"/>
      <c r="F1884" s="64"/>
      <c r="G1884" s="1379" t="s">
        <v>1638</v>
      </c>
      <c r="H1884" s="1379"/>
      <c r="I1884" s="1189"/>
      <c r="J1884" s="1189"/>
    </row>
    <row r="1885" spans="2:10">
      <c r="B1885" s="506"/>
      <c r="C1885" s="506"/>
      <c r="D1885" s="506"/>
      <c r="E1885" s="506"/>
      <c r="F1885" s="506"/>
      <c r="G1885" s="506"/>
      <c r="H1885" s="506"/>
      <c r="I1885" s="506"/>
      <c r="J1885" s="506"/>
    </row>
    <row r="1886" spans="2:10" ht="21" customHeight="1" thickBot="1">
      <c r="B1886" s="1380" t="s">
        <v>1787</v>
      </c>
      <c r="C1886" s="1380"/>
      <c r="D1886" s="1380"/>
      <c r="E1886" s="1380"/>
      <c r="F1886" s="160"/>
      <c r="G1886" s="160"/>
      <c r="H1886" s="160"/>
      <c r="I1886" s="161"/>
      <c r="J1886" s="26"/>
    </row>
    <row r="1887" spans="2:10" ht="13.5" thickTop="1">
      <c r="B1887" s="85"/>
      <c r="C1887" s="85"/>
      <c r="D1887" s="85"/>
      <c r="E1887" s="85"/>
      <c r="F1887" s="85"/>
      <c r="G1887" s="85"/>
      <c r="H1887" s="85"/>
      <c r="I1887" s="85"/>
      <c r="J1887" s="85"/>
    </row>
    <row r="1888" spans="2:10" ht="20.25">
      <c r="B1888" s="1374" t="s">
        <v>59</v>
      </c>
      <c r="C1888" s="1375"/>
      <c r="D1888" s="156" t="s">
        <v>56</v>
      </c>
      <c r="E1888" s="156" t="s">
        <v>64</v>
      </c>
      <c r="F1888" s="156" t="s">
        <v>57</v>
      </c>
      <c r="G1888" s="156" t="s">
        <v>60</v>
      </c>
      <c r="H1888" s="1134" t="s">
        <v>4791</v>
      </c>
      <c r="I1888" s="59"/>
      <c r="J1888" s="26"/>
    </row>
    <row r="1889" spans="2:10">
      <c r="B1889" s="1376">
        <v>10</v>
      </c>
      <c r="C1889" s="1377"/>
      <c r="D1889" s="170" t="s">
        <v>4813</v>
      </c>
      <c r="E1889" s="170" t="s">
        <v>4815</v>
      </c>
      <c r="F1889" s="593">
        <v>3157629298343</v>
      </c>
      <c r="G1889" s="179" t="s">
        <v>1639</v>
      </c>
      <c r="H1889" s="183">
        <v>15.532400000000001</v>
      </c>
      <c r="I1889" s="181"/>
      <c r="J1889" s="785"/>
    </row>
    <row r="1890" spans="2:10">
      <c r="B1890" s="157"/>
      <c r="C1890" s="158"/>
      <c r="D1890" s="158"/>
      <c r="E1890" s="64"/>
      <c r="F1890" s="64"/>
      <c r="G1890" s="1379" t="s">
        <v>1640</v>
      </c>
      <c r="H1890" s="1379"/>
      <c r="I1890" s="1189"/>
      <c r="J1890" s="1189"/>
    </row>
    <row r="1891" spans="2:10" ht="18">
      <c r="B1891" s="504" t="s">
        <v>1641</v>
      </c>
      <c r="C1891" s="504"/>
      <c r="D1891" s="504"/>
      <c r="E1891" s="504"/>
      <c r="F1891" s="504"/>
      <c r="G1891" s="504"/>
      <c r="H1891" s="504"/>
      <c r="I1891" s="504"/>
      <c r="J1891" s="504"/>
    </row>
    <row r="1892" spans="2:10">
      <c r="B1892" s="157"/>
      <c r="C1892" s="158"/>
      <c r="D1892" s="158"/>
      <c r="E1892" s="64"/>
      <c r="F1892" s="64"/>
      <c r="G1892" s="64"/>
      <c r="H1892" s="64"/>
      <c r="I1892" s="85"/>
      <c r="J1892" s="85"/>
    </row>
    <row r="1893" spans="2:10" ht="21" customHeight="1" thickBot="1">
      <c r="B1893" s="1373" t="s">
        <v>1642</v>
      </c>
      <c r="C1893" s="1373"/>
      <c r="D1893" s="1373"/>
      <c r="E1893" s="1373"/>
      <c r="F1893" s="793" t="s">
        <v>4836</v>
      </c>
      <c r="G1893" s="160"/>
      <c r="H1893" s="160"/>
      <c r="I1893" s="161"/>
      <c r="J1893" s="26"/>
    </row>
    <row r="1894" spans="2:10" ht="13.5" thickTop="1">
      <c r="B1894" s="85"/>
      <c r="C1894" s="85"/>
      <c r="D1894" s="85"/>
      <c r="E1894" s="85"/>
      <c r="F1894" s="85"/>
      <c r="G1894" s="85"/>
      <c r="H1894" s="85"/>
      <c r="I1894" s="85"/>
      <c r="J1894" s="85"/>
    </row>
    <row r="1895" spans="2:10" ht="20.25">
      <c r="B1895" s="1374" t="s">
        <v>59</v>
      </c>
      <c r="C1895" s="1375"/>
      <c r="D1895" s="156" t="s">
        <v>56</v>
      </c>
      <c r="E1895" s="156" t="s">
        <v>64</v>
      </c>
      <c r="F1895" s="156" t="s">
        <v>57</v>
      </c>
      <c r="G1895" s="156" t="s">
        <v>60</v>
      </c>
      <c r="H1895" s="1134" t="s">
        <v>4791</v>
      </c>
      <c r="I1895" s="59"/>
      <c r="J1895" s="26"/>
    </row>
    <row r="1896" spans="2:10">
      <c r="B1896" s="1376">
        <v>100</v>
      </c>
      <c r="C1896" s="1377"/>
      <c r="D1896" s="170" t="s">
        <v>4813</v>
      </c>
      <c r="E1896" s="170" t="s">
        <v>4815</v>
      </c>
      <c r="F1896" s="593">
        <v>3157629297612</v>
      </c>
      <c r="G1896" s="179" t="s">
        <v>1643</v>
      </c>
      <c r="H1896" s="183">
        <v>0.47380000000000005</v>
      </c>
      <c r="I1896" s="181"/>
      <c r="J1896" s="785"/>
    </row>
    <row r="1897" spans="2:10">
      <c r="B1897" s="1376">
        <v>100</v>
      </c>
      <c r="C1897" s="1377"/>
      <c r="D1897" s="170" t="s">
        <v>4812</v>
      </c>
      <c r="E1897" s="170" t="s">
        <v>4815</v>
      </c>
      <c r="F1897" s="593">
        <v>3157629523407</v>
      </c>
      <c r="G1897" s="179" t="s">
        <v>5630</v>
      </c>
      <c r="H1897" s="183">
        <v>0.46</v>
      </c>
      <c r="I1897" s="181"/>
      <c r="J1897" s="785"/>
    </row>
    <row r="1898" spans="2:10">
      <c r="B1898" s="1376">
        <v>100</v>
      </c>
      <c r="C1898" s="1377"/>
      <c r="D1898" s="170" t="s">
        <v>4812</v>
      </c>
      <c r="E1898" s="170" t="s">
        <v>4815</v>
      </c>
      <c r="F1898" s="593">
        <v>3157629523414</v>
      </c>
      <c r="G1898" s="179" t="s">
        <v>5631</v>
      </c>
      <c r="H1898" s="183">
        <v>0.46</v>
      </c>
      <c r="I1898" s="181"/>
      <c r="J1898" s="785"/>
    </row>
    <row r="1899" spans="2:10">
      <c r="B1899" s="157"/>
      <c r="C1899" s="158"/>
      <c r="D1899" s="158"/>
      <c r="E1899" s="64"/>
      <c r="F1899" s="64"/>
      <c r="G1899" s="64"/>
      <c r="H1899" s="64"/>
      <c r="I1899" s="85"/>
      <c r="J1899" s="85"/>
    </row>
    <row r="1900" spans="2:10" ht="15.75" customHeight="1" thickBot="1">
      <c r="B1900" s="1373" t="s">
        <v>1644</v>
      </c>
      <c r="C1900" s="1373"/>
      <c r="D1900" s="1373"/>
      <c r="E1900" s="1373"/>
      <c r="F1900" s="793" t="s">
        <v>4836</v>
      </c>
      <c r="G1900" s="160"/>
      <c r="H1900" s="160"/>
      <c r="I1900" s="161"/>
      <c r="J1900" s="777"/>
    </row>
    <row r="1901" spans="2:10" ht="13.5" thickTop="1">
      <c r="B1901" s="85"/>
      <c r="C1901" s="85"/>
      <c r="D1901" s="85"/>
      <c r="E1901" s="85"/>
      <c r="F1901" s="85"/>
      <c r="G1901" s="85"/>
      <c r="H1901" s="85"/>
      <c r="I1901" s="85"/>
      <c r="J1901" s="85"/>
    </row>
    <row r="1902" spans="2:10" ht="20.25">
      <c r="B1902" s="1374" t="s">
        <v>59</v>
      </c>
      <c r="C1902" s="1375"/>
      <c r="D1902" s="156" t="s">
        <v>56</v>
      </c>
      <c r="E1902" s="156" t="s">
        <v>64</v>
      </c>
      <c r="F1902" s="156" t="s">
        <v>57</v>
      </c>
      <c r="G1902" s="156" t="s">
        <v>60</v>
      </c>
      <c r="H1902" s="1134" t="s">
        <v>4791</v>
      </c>
      <c r="I1902" s="59"/>
      <c r="J1902" s="26"/>
    </row>
    <row r="1903" spans="2:10">
      <c r="B1903" s="1376">
        <v>100</v>
      </c>
      <c r="C1903" s="1377"/>
      <c r="D1903" s="170" t="s">
        <v>4813</v>
      </c>
      <c r="E1903" s="170" t="s">
        <v>4815</v>
      </c>
      <c r="F1903" s="593">
        <v>3157629298329</v>
      </c>
      <c r="G1903" s="778" t="s">
        <v>1645</v>
      </c>
      <c r="H1903" s="183">
        <v>0.45319999999999999</v>
      </c>
      <c r="I1903" s="181"/>
      <c r="J1903" s="785"/>
    </row>
    <row r="1904" spans="2:10">
      <c r="B1904" s="1376">
        <v>100</v>
      </c>
      <c r="C1904" s="1377"/>
      <c r="D1904" s="170" t="s">
        <v>4812</v>
      </c>
      <c r="E1904" s="170" t="s">
        <v>4815</v>
      </c>
      <c r="F1904" s="593">
        <v>3157629523384</v>
      </c>
      <c r="G1904" s="779" t="s">
        <v>5624</v>
      </c>
      <c r="H1904" s="183">
        <v>0.45319999999999999</v>
      </c>
      <c r="I1904" s="181"/>
      <c r="J1904" s="785"/>
    </row>
    <row r="1905" spans="2:10">
      <c r="B1905" s="1376">
        <v>100</v>
      </c>
      <c r="C1905" s="1377"/>
      <c r="D1905" s="170" t="s">
        <v>4812</v>
      </c>
      <c r="E1905" s="170" t="s">
        <v>4815</v>
      </c>
      <c r="F1905" s="593">
        <v>3157629523391</v>
      </c>
      <c r="G1905" s="780" t="s">
        <v>5625</v>
      </c>
      <c r="H1905" s="183">
        <v>0.45319999999999999</v>
      </c>
    </row>
    <row r="1906" spans="2:10" ht="18">
      <c r="B1906" s="504" t="s">
        <v>1646</v>
      </c>
      <c r="C1906" s="504"/>
      <c r="D1906" s="504"/>
      <c r="E1906" s="504"/>
      <c r="F1906" s="504"/>
      <c r="G1906" s="504"/>
      <c r="H1906" s="504"/>
      <c r="I1906" s="504"/>
      <c r="J1906" s="504"/>
    </row>
    <row r="1907" spans="2:10">
      <c r="B1907" s="506"/>
      <c r="C1907" s="506"/>
      <c r="D1907" s="506"/>
      <c r="E1907" s="506"/>
      <c r="F1907" s="506"/>
      <c r="G1907" s="506"/>
      <c r="H1907" s="506"/>
      <c r="I1907" s="506"/>
      <c r="J1907" s="506"/>
    </row>
    <row r="1908" spans="2:10" ht="21" customHeight="1" thickBot="1">
      <c r="B1908" s="1378" t="s">
        <v>1651</v>
      </c>
      <c r="C1908" s="1378"/>
      <c r="D1908" s="1378"/>
      <c r="E1908" s="162"/>
      <c r="F1908" s="162"/>
      <c r="G1908" s="162"/>
      <c r="H1908" s="162"/>
      <c r="I1908" s="163"/>
      <c r="J1908" s="164"/>
    </row>
    <row r="1909" spans="2:10" ht="13.5" thickTop="1">
      <c r="B1909" s="85"/>
      <c r="C1909" s="85"/>
      <c r="D1909" s="85"/>
      <c r="E1909" s="85"/>
      <c r="F1909" s="85"/>
      <c r="G1909" s="85"/>
      <c r="H1909" s="85"/>
      <c r="I1909" s="85"/>
      <c r="J1909" s="85"/>
    </row>
    <row r="1910" spans="2:10">
      <c r="B1910" s="156" t="s">
        <v>1581</v>
      </c>
      <c r="C1910" s="156" t="s">
        <v>1647</v>
      </c>
      <c r="D1910" s="156" t="s">
        <v>59</v>
      </c>
      <c r="E1910" s="156" t="s">
        <v>56</v>
      </c>
      <c r="F1910" s="156" t="s">
        <v>64</v>
      </c>
      <c r="G1910" s="156" t="s">
        <v>57</v>
      </c>
      <c r="H1910" s="156" t="s">
        <v>60</v>
      </c>
      <c r="I1910" s="156" t="s">
        <v>4791</v>
      </c>
      <c r="J1910" s="59"/>
    </row>
    <row r="1911" spans="2:10">
      <c r="B1911" s="180" t="s">
        <v>1652</v>
      </c>
      <c r="C1911" s="180" t="s">
        <v>1648</v>
      </c>
      <c r="D1911" s="170">
        <v>5</v>
      </c>
      <c r="E1911" s="170" t="s">
        <v>4812</v>
      </c>
      <c r="F1911" s="170" t="s">
        <v>4815</v>
      </c>
      <c r="G1911" s="593">
        <v>3157629359549</v>
      </c>
      <c r="H1911" s="179" t="s">
        <v>1653</v>
      </c>
      <c r="I1911" s="183">
        <v>176.74799999999999</v>
      </c>
      <c r="J1911" s="181"/>
    </row>
    <row r="1912" spans="2:10">
      <c r="B1912" s="180" t="s">
        <v>1654</v>
      </c>
      <c r="C1912" s="180" t="s">
        <v>1649</v>
      </c>
      <c r="D1912" s="170">
        <v>5</v>
      </c>
      <c r="E1912" s="170" t="s">
        <v>4812</v>
      </c>
      <c r="F1912" s="170" t="s">
        <v>4815</v>
      </c>
      <c r="G1912" s="593">
        <v>3157629359556</v>
      </c>
      <c r="H1912" s="179" t="s">
        <v>1655</v>
      </c>
      <c r="I1912" s="183">
        <v>176.74799999999999</v>
      </c>
      <c r="J1912" s="181"/>
    </row>
    <row r="1913" spans="2:10">
      <c r="B1913" s="180" t="s">
        <v>1656</v>
      </c>
      <c r="C1913" s="180" t="s">
        <v>1650</v>
      </c>
      <c r="D1913" s="170">
        <v>5</v>
      </c>
      <c r="E1913" s="170" t="s">
        <v>4812</v>
      </c>
      <c r="F1913" s="170" t="s">
        <v>4815</v>
      </c>
      <c r="G1913" s="593">
        <v>3157629359563</v>
      </c>
      <c r="H1913" s="179" t="s">
        <v>1657</v>
      </c>
      <c r="I1913" s="183">
        <v>176.74799999999999</v>
      </c>
      <c r="J1913" s="181"/>
    </row>
    <row r="1915" spans="2:10" ht="27">
      <c r="B1915" s="1320" t="s">
        <v>1658</v>
      </c>
      <c r="C1915" s="1320"/>
      <c r="D1915" s="1320"/>
      <c r="E1915" s="1320"/>
      <c r="F1915" s="1320"/>
      <c r="G1915" s="1320"/>
      <c r="H1915" s="58"/>
      <c r="I1915" s="58"/>
      <c r="J1915" s="58"/>
    </row>
    <row r="1918" spans="2:10" ht="21" thickBot="1">
      <c r="B1918" s="1372" t="s">
        <v>4787</v>
      </c>
      <c r="C1918" s="1372"/>
      <c r="D1918" s="1372"/>
      <c r="E1918" s="165"/>
      <c r="F1918" s="165"/>
      <c r="G1918" s="165"/>
      <c r="H1918" s="165"/>
      <c r="I1918" s="82"/>
      <c r="J1918" s="82"/>
    </row>
    <row r="1919" spans="2:10" ht="21" thickTop="1">
      <c r="B1919" s="88"/>
      <c r="C1919" s="88"/>
      <c r="D1919" s="88"/>
      <c r="E1919" s="82"/>
      <c r="F1919" s="82"/>
      <c r="G1919" s="82"/>
      <c r="H1919" s="82"/>
      <c r="I1919" s="82"/>
      <c r="J1919" s="82"/>
    </row>
    <row r="1920" spans="2:10">
      <c r="B1920" s="166" t="s">
        <v>1659</v>
      </c>
      <c r="C1920" s="166" t="s">
        <v>59</v>
      </c>
      <c r="D1920" s="166" t="s">
        <v>56</v>
      </c>
      <c r="E1920" s="166" t="s">
        <v>64</v>
      </c>
      <c r="F1920" s="166" t="s">
        <v>57</v>
      </c>
      <c r="G1920" s="166" t="s">
        <v>60</v>
      </c>
      <c r="H1920" s="166" t="s">
        <v>4791</v>
      </c>
    </row>
    <row r="1921" spans="2:10">
      <c r="B1921" s="176" t="s">
        <v>1660</v>
      </c>
      <c r="C1921" s="170">
        <v>1</v>
      </c>
      <c r="D1921" s="169" t="s">
        <v>4813</v>
      </c>
      <c r="E1921" s="169" t="s">
        <v>4814</v>
      </c>
      <c r="F1921" s="593">
        <v>3157624326652</v>
      </c>
      <c r="G1921" s="171" t="s">
        <v>1661</v>
      </c>
      <c r="H1921" s="174">
        <v>36.616499999999995</v>
      </c>
      <c r="I1921" s="175"/>
      <c r="J1921" s="175"/>
    </row>
    <row r="1922" spans="2:10">
      <c r="B1922" s="176" t="s">
        <v>1662</v>
      </c>
      <c r="C1922" s="170">
        <v>1</v>
      </c>
      <c r="D1922" s="169" t="s">
        <v>4813</v>
      </c>
      <c r="E1922" s="169" t="s">
        <v>4814</v>
      </c>
      <c r="F1922" s="593">
        <v>3157624333070</v>
      </c>
      <c r="G1922" s="171" t="s">
        <v>1663</v>
      </c>
      <c r="H1922" s="174">
        <v>42.631700000000002</v>
      </c>
      <c r="I1922" s="175"/>
      <c r="J1922" s="175"/>
    </row>
    <row r="1923" spans="2:10">
      <c r="B1923" s="176" t="s">
        <v>1664</v>
      </c>
      <c r="C1923" s="170">
        <v>1</v>
      </c>
      <c r="D1923" s="169" t="s">
        <v>4813</v>
      </c>
      <c r="E1923" s="169" t="s">
        <v>4814</v>
      </c>
      <c r="F1923" s="593">
        <v>3157624333124</v>
      </c>
      <c r="G1923" s="171" t="s">
        <v>1665</v>
      </c>
      <c r="H1923" s="174">
        <v>47.369700000000002</v>
      </c>
      <c r="I1923" s="175"/>
      <c r="J1923" s="175"/>
    </row>
    <row r="1924" spans="2:10">
      <c r="B1924" s="176" t="s">
        <v>1666</v>
      </c>
      <c r="C1924" s="170">
        <v>1</v>
      </c>
      <c r="D1924" s="169" t="s">
        <v>4813</v>
      </c>
      <c r="E1924" s="169" t="s">
        <v>4814</v>
      </c>
      <c r="F1924" s="593">
        <v>3157625606449</v>
      </c>
      <c r="G1924" s="171" t="s">
        <v>1667</v>
      </c>
      <c r="H1924" s="174">
        <v>47.369700000000002</v>
      </c>
      <c r="I1924" s="175"/>
      <c r="J1924" s="175"/>
    </row>
    <row r="1925" spans="2:10">
      <c r="B1925" s="176" t="s">
        <v>1668</v>
      </c>
      <c r="C1925" s="170">
        <v>1</v>
      </c>
      <c r="D1925" s="169" t="s">
        <v>4813</v>
      </c>
      <c r="E1925" s="169" t="s">
        <v>4814</v>
      </c>
      <c r="F1925" s="593">
        <v>3157625606432</v>
      </c>
      <c r="G1925" s="171" t="s">
        <v>1669</v>
      </c>
      <c r="H1925" s="174">
        <v>47.369700000000002</v>
      </c>
      <c r="I1925" s="175"/>
      <c r="J1925" s="175"/>
    </row>
    <row r="1926" spans="2:10">
      <c r="B1926" s="176" t="s">
        <v>1670</v>
      </c>
      <c r="C1926" s="170">
        <v>1</v>
      </c>
      <c r="D1926" s="169" t="s">
        <v>4813</v>
      </c>
      <c r="E1926" s="169" t="s">
        <v>4814</v>
      </c>
      <c r="F1926" s="593">
        <v>3157625606692</v>
      </c>
      <c r="G1926" s="171" t="s">
        <v>1671</v>
      </c>
      <c r="H1926" s="174">
        <v>47.369700000000002</v>
      </c>
      <c r="I1926" s="175"/>
      <c r="J1926" s="175"/>
    </row>
    <row r="1927" spans="2:10">
      <c r="B1927" s="176" t="s">
        <v>1672</v>
      </c>
      <c r="C1927" s="170">
        <v>1</v>
      </c>
      <c r="D1927" s="169" t="s">
        <v>4813</v>
      </c>
      <c r="E1927" s="169" t="s">
        <v>4814</v>
      </c>
      <c r="F1927" s="593">
        <v>3157625606708</v>
      </c>
      <c r="G1927" s="171" t="s">
        <v>1673</v>
      </c>
      <c r="H1927" s="174">
        <v>47.369700000000002</v>
      </c>
      <c r="I1927" s="175"/>
      <c r="J1927" s="175"/>
    </row>
    <row r="1928" spans="2:10">
      <c r="B1928" s="176" t="s">
        <v>1674</v>
      </c>
      <c r="C1928" s="170">
        <v>1</v>
      </c>
      <c r="D1928" s="169" t="s">
        <v>4813</v>
      </c>
      <c r="E1928" s="169" t="s">
        <v>4814</v>
      </c>
      <c r="F1928" s="593">
        <v>3157624333155</v>
      </c>
      <c r="G1928" s="171" t="s">
        <v>1675</v>
      </c>
      <c r="H1928" s="174">
        <v>66.321700000000007</v>
      </c>
      <c r="I1928" s="175"/>
      <c r="J1928" s="175"/>
    </row>
    <row r="1929" spans="2:10">
      <c r="B1929" s="176" t="s">
        <v>1676</v>
      </c>
      <c r="C1929" s="170">
        <v>1</v>
      </c>
      <c r="D1929" s="169" t="s">
        <v>4812</v>
      </c>
      <c r="E1929" s="169" t="s">
        <v>4814</v>
      </c>
      <c r="F1929" s="593">
        <v>3157625607088</v>
      </c>
      <c r="G1929" s="171" t="s">
        <v>1677</v>
      </c>
      <c r="H1929" s="174">
        <v>37.903999999999996</v>
      </c>
      <c r="I1929" s="175"/>
      <c r="J1929" s="175"/>
    </row>
    <row r="1930" spans="2:10">
      <c r="B1930" s="176" t="s">
        <v>1678</v>
      </c>
      <c r="C1930" s="170">
        <v>1</v>
      </c>
      <c r="D1930" s="169" t="s">
        <v>4813</v>
      </c>
      <c r="E1930" s="169" t="s">
        <v>4814</v>
      </c>
      <c r="F1930" s="593">
        <v>3157624333094</v>
      </c>
      <c r="G1930" s="171" t="s">
        <v>1679</v>
      </c>
      <c r="H1930" s="174">
        <v>52.107700000000008</v>
      </c>
      <c r="I1930" s="175"/>
      <c r="J1930" s="175"/>
    </row>
    <row r="1931" spans="2:10">
      <c r="B1931" s="176" t="s">
        <v>1680</v>
      </c>
      <c r="C1931" s="170">
        <v>1</v>
      </c>
      <c r="D1931" s="169" t="s">
        <v>4812</v>
      </c>
      <c r="E1931" s="169" t="s">
        <v>4814</v>
      </c>
      <c r="F1931" s="593">
        <v>3157624333131</v>
      </c>
      <c r="G1931" s="171" t="s">
        <v>1681</v>
      </c>
      <c r="H1931" s="174">
        <v>56.8354</v>
      </c>
      <c r="I1931" s="175"/>
      <c r="J1931" s="175"/>
    </row>
    <row r="1932" spans="2:10">
      <c r="B1932" s="176" t="s">
        <v>1682</v>
      </c>
      <c r="C1932" s="170">
        <v>1</v>
      </c>
      <c r="D1932" s="169" t="s">
        <v>4813</v>
      </c>
      <c r="E1932" s="169" t="s">
        <v>4814</v>
      </c>
      <c r="F1932" s="593">
        <v>3157625606968</v>
      </c>
      <c r="G1932" s="171" t="s">
        <v>1683</v>
      </c>
      <c r="H1932" s="174">
        <v>75.787400000000005</v>
      </c>
      <c r="I1932" s="175"/>
      <c r="J1932" s="175"/>
    </row>
    <row r="1933" spans="2:10">
      <c r="B1933" s="176" t="s">
        <v>1684</v>
      </c>
      <c r="C1933" s="170">
        <v>1</v>
      </c>
      <c r="D1933" s="169" t="s">
        <v>4813</v>
      </c>
      <c r="E1933" s="169" t="s">
        <v>4814</v>
      </c>
      <c r="F1933" s="593">
        <v>3157624333162</v>
      </c>
      <c r="G1933" s="171" t="s">
        <v>1685</v>
      </c>
      <c r="H1933" s="174">
        <v>75.787400000000005</v>
      </c>
      <c r="I1933" s="175"/>
      <c r="J1933" s="175"/>
    </row>
    <row r="1934" spans="2:10">
      <c r="B1934" s="177" t="s">
        <v>1686</v>
      </c>
      <c r="C1934" s="170">
        <v>1</v>
      </c>
      <c r="D1934" s="169" t="s">
        <v>4812</v>
      </c>
      <c r="E1934" s="169" t="s">
        <v>4814</v>
      </c>
      <c r="F1934" s="593">
        <v>3157625637481</v>
      </c>
      <c r="G1934" s="178" t="s">
        <v>1687</v>
      </c>
      <c r="H1934" s="174">
        <v>89.991100000000003</v>
      </c>
      <c r="I1934" s="175"/>
      <c r="J1934" s="175"/>
    </row>
    <row r="1935" spans="2:10">
      <c r="B1935" s="177" t="s">
        <v>1688</v>
      </c>
      <c r="C1935" s="170">
        <v>1</v>
      </c>
      <c r="D1935" s="169" t="s">
        <v>4812</v>
      </c>
      <c r="E1935" s="169" t="s">
        <v>4814</v>
      </c>
      <c r="F1935" s="593">
        <v>3157624333278</v>
      </c>
      <c r="G1935" s="178" t="s">
        <v>1689</v>
      </c>
      <c r="H1935" s="174">
        <v>37.903999999999996</v>
      </c>
      <c r="I1935" s="175"/>
      <c r="J1935" s="175"/>
    </row>
    <row r="1936" spans="2:10">
      <c r="B1936" s="177" t="s">
        <v>1690</v>
      </c>
      <c r="C1936" s="170">
        <v>1</v>
      </c>
      <c r="D1936" s="169" t="s">
        <v>4813</v>
      </c>
      <c r="E1936" s="169" t="s">
        <v>4814</v>
      </c>
      <c r="F1936" s="593">
        <v>3157624333285</v>
      </c>
      <c r="G1936" s="178" t="s">
        <v>1691</v>
      </c>
      <c r="H1936" s="174">
        <v>39.799199999999999</v>
      </c>
      <c r="I1936" s="175"/>
      <c r="J1936" s="175"/>
    </row>
    <row r="1937" spans="2:10">
      <c r="B1937" s="177" t="s">
        <v>1692</v>
      </c>
      <c r="C1937" s="170">
        <v>1</v>
      </c>
      <c r="D1937" s="169" t="s">
        <v>4813</v>
      </c>
      <c r="E1937" s="169" t="s">
        <v>4814</v>
      </c>
      <c r="F1937" s="593">
        <v>3157624333292</v>
      </c>
      <c r="G1937" s="178" t="s">
        <v>1693</v>
      </c>
      <c r="H1937" s="174">
        <v>47.369700000000002</v>
      </c>
      <c r="I1937" s="175"/>
      <c r="J1937" s="175"/>
    </row>
    <row r="1938" spans="2:10">
      <c r="B1938" s="177" t="s">
        <v>1694</v>
      </c>
      <c r="C1938" s="170">
        <v>1</v>
      </c>
      <c r="D1938" s="169" t="s">
        <v>4812</v>
      </c>
      <c r="E1938" s="169" t="s">
        <v>4814</v>
      </c>
      <c r="F1938" s="593">
        <v>3157624333650</v>
      </c>
      <c r="G1938" s="178" t="s">
        <v>1695</v>
      </c>
      <c r="H1938" s="174">
        <v>85.253100000000003</v>
      </c>
      <c r="I1938" s="175"/>
      <c r="J1938" s="175"/>
    </row>
    <row r="1939" spans="2:10">
      <c r="B1939" s="177" t="s">
        <v>1696</v>
      </c>
      <c r="C1939" s="170">
        <v>1</v>
      </c>
      <c r="D1939" s="169" t="s">
        <v>4813</v>
      </c>
      <c r="E1939" s="169" t="s">
        <v>4814</v>
      </c>
      <c r="F1939" s="593">
        <v>3157624333322</v>
      </c>
      <c r="G1939" s="178" t="s">
        <v>1697</v>
      </c>
      <c r="H1939" s="174">
        <v>71.049400000000006</v>
      </c>
      <c r="I1939" s="175"/>
      <c r="J1939" s="175"/>
    </row>
    <row r="1940" spans="2:10">
      <c r="B1940" s="177" t="s">
        <v>1698</v>
      </c>
      <c r="C1940" s="170">
        <v>1</v>
      </c>
      <c r="D1940" s="169" t="s">
        <v>4812</v>
      </c>
      <c r="E1940" s="169" t="s">
        <v>4814</v>
      </c>
      <c r="F1940" s="593">
        <v>3157624725554</v>
      </c>
      <c r="G1940" s="178" t="s">
        <v>1699</v>
      </c>
      <c r="H1940" s="174">
        <v>89.991100000000003</v>
      </c>
      <c r="I1940" s="175"/>
      <c r="J1940" s="175"/>
    </row>
    <row r="1941" spans="2:10">
      <c r="B1941" s="177" t="s">
        <v>1700</v>
      </c>
      <c r="C1941" s="170">
        <v>1</v>
      </c>
      <c r="D1941" s="169" t="s">
        <v>4812</v>
      </c>
      <c r="E1941" s="169" t="s">
        <v>4814</v>
      </c>
      <c r="F1941" s="593">
        <v>3157624333476</v>
      </c>
      <c r="G1941" s="178" t="s">
        <v>1701</v>
      </c>
      <c r="H1941" s="174">
        <v>37.903999999999996</v>
      </c>
      <c r="I1941" s="175"/>
      <c r="J1941" s="175"/>
    </row>
    <row r="1942" spans="2:10">
      <c r="B1942" s="177" t="s">
        <v>1702</v>
      </c>
      <c r="C1942" s="170">
        <v>1</v>
      </c>
      <c r="D1942" s="169" t="s">
        <v>4813</v>
      </c>
      <c r="E1942" s="169" t="s">
        <v>4814</v>
      </c>
      <c r="F1942" s="593">
        <v>3157624333483</v>
      </c>
      <c r="G1942" s="178" t="s">
        <v>1703</v>
      </c>
      <c r="H1942" s="174">
        <v>37.903999999999996</v>
      </c>
      <c r="I1942" s="175"/>
      <c r="J1942" s="175"/>
    </row>
    <row r="1943" spans="2:10">
      <c r="B1943" s="177" t="s">
        <v>1704</v>
      </c>
      <c r="C1943" s="170">
        <v>1</v>
      </c>
      <c r="D1943" s="169" t="s">
        <v>4812</v>
      </c>
      <c r="E1943" s="169" t="s">
        <v>4814</v>
      </c>
      <c r="F1943" s="593">
        <v>3157624333490</v>
      </c>
      <c r="G1943" s="178" t="s">
        <v>1705</v>
      </c>
      <c r="H1943" s="174">
        <v>42.631700000000002</v>
      </c>
      <c r="I1943" s="175"/>
      <c r="J1943" s="175"/>
    </row>
    <row r="1944" spans="2:10">
      <c r="B1944" s="177" t="s">
        <v>1706</v>
      </c>
      <c r="C1944" s="170">
        <v>1</v>
      </c>
      <c r="D1944" s="169" t="s">
        <v>4813</v>
      </c>
      <c r="E1944" s="169" t="s">
        <v>4814</v>
      </c>
      <c r="F1944" s="593">
        <v>3157625622685</v>
      </c>
      <c r="G1944" s="178" t="s">
        <v>1707</v>
      </c>
      <c r="H1944" s="174">
        <v>47.369700000000002</v>
      </c>
      <c r="I1944" s="175"/>
      <c r="J1944" s="175"/>
    </row>
    <row r="1945" spans="2:10" ht="15" customHeight="1">
      <c r="B1945" s="177" t="s">
        <v>1708</v>
      </c>
      <c r="C1945" s="170">
        <v>1</v>
      </c>
      <c r="D1945" s="169" t="s">
        <v>4813</v>
      </c>
      <c r="E1945" s="169" t="s">
        <v>4814</v>
      </c>
      <c r="F1945" s="593">
        <v>3157624333384</v>
      </c>
      <c r="G1945" s="178" t="s">
        <v>1709</v>
      </c>
      <c r="H1945" s="174">
        <v>47.369700000000002</v>
      </c>
      <c r="I1945" s="175"/>
      <c r="J1945" s="175"/>
    </row>
    <row r="1946" spans="2:10">
      <c r="B1946" s="177" t="s">
        <v>1710</v>
      </c>
      <c r="C1946" s="170">
        <v>1</v>
      </c>
      <c r="D1946" s="169" t="s">
        <v>4812</v>
      </c>
      <c r="E1946" s="169" t="s">
        <v>4814</v>
      </c>
      <c r="F1946" s="593">
        <v>3157625607781</v>
      </c>
      <c r="G1946" s="178" t="s">
        <v>1711</v>
      </c>
      <c r="H1946" s="174">
        <v>47.369700000000002</v>
      </c>
      <c r="I1946" s="175"/>
      <c r="J1946" s="175"/>
    </row>
    <row r="1947" spans="2:10">
      <c r="B1947" s="177" t="s">
        <v>1712</v>
      </c>
      <c r="C1947" s="170">
        <v>1</v>
      </c>
      <c r="D1947" s="169" t="s">
        <v>4813</v>
      </c>
      <c r="E1947" s="169" t="s">
        <v>4814</v>
      </c>
      <c r="F1947" s="593">
        <v>3157624333537</v>
      </c>
      <c r="G1947" s="178" t="s">
        <v>1713</v>
      </c>
      <c r="H1947" s="174">
        <v>52.107700000000008</v>
      </c>
      <c r="I1947" s="175"/>
      <c r="J1947" s="175"/>
    </row>
    <row r="1948" spans="2:10">
      <c r="B1948" s="177" t="s">
        <v>1714</v>
      </c>
      <c r="C1948" s="170">
        <v>1</v>
      </c>
      <c r="D1948" s="169" t="s">
        <v>4812</v>
      </c>
      <c r="E1948" s="169" t="s">
        <v>4814</v>
      </c>
      <c r="F1948" s="593">
        <v>3157624333667</v>
      </c>
      <c r="G1948" s="178" t="s">
        <v>1715</v>
      </c>
      <c r="H1948" s="174">
        <v>77.672299999999993</v>
      </c>
      <c r="I1948" s="175"/>
      <c r="J1948" s="175"/>
    </row>
    <row r="1949" spans="2:10">
      <c r="B1949" s="177" t="s">
        <v>1716</v>
      </c>
      <c r="C1949" s="170">
        <v>1</v>
      </c>
      <c r="D1949" s="169" t="s">
        <v>4813</v>
      </c>
      <c r="E1949" s="169" t="s">
        <v>4814</v>
      </c>
      <c r="F1949" s="593">
        <v>3157624333544</v>
      </c>
      <c r="G1949" s="178" t="s">
        <v>1717</v>
      </c>
      <c r="H1949" s="174">
        <v>62.521000000000008</v>
      </c>
      <c r="I1949" s="175"/>
      <c r="J1949" s="175"/>
    </row>
    <row r="1950" spans="2:10">
      <c r="B1950" s="177" t="s">
        <v>1718</v>
      </c>
      <c r="C1950" s="170">
        <v>1</v>
      </c>
      <c r="D1950" s="169" t="s">
        <v>4812</v>
      </c>
      <c r="E1950" s="169" t="s">
        <v>4814</v>
      </c>
      <c r="F1950" s="593">
        <v>3157625607767</v>
      </c>
      <c r="G1950" s="178" t="s">
        <v>1719</v>
      </c>
      <c r="H1950" s="174">
        <v>87.148300000000006</v>
      </c>
      <c r="I1950" s="175"/>
      <c r="J1950" s="175"/>
    </row>
    <row r="1951" spans="2:10">
      <c r="B1951" s="177" t="s">
        <v>1720</v>
      </c>
      <c r="C1951" s="170">
        <v>1</v>
      </c>
      <c r="D1951" s="169" t="s">
        <v>4812</v>
      </c>
      <c r="E1951" s="169" t="s">
        <v>4814</v>
      </c>
      <c r="F1951" s="593">
        <v>3157624333445</v>
      </c>
      <c r="G1951" s="178" t="s">
        <v>1721</v>
      </c>
      <c r="H1951" s="174">
        <v>47.369700000000002</v>
      </c>
      <c r="I1951" s="175"/>
      <c r="J1951" s="175"/>
    </row>
    <row r="1952" spans="2:10">
      <c r="B1952" s="177" t="s">
        <v>1722</v>
      </c>
      <c r="C1952" s="170">
        <v>1</v>
      </c>
      <c r="D1952" s="169" t="s">
        <v>4813</v>
      </c>
      <c r="E1952" s="169" t="s">
        <v>4814</v>
      </c>
      <c r="F1952" s="593">
        <v>3157624333452</v>
      </c>
      <c r="G1952" s="178" t="s">
        <v>1723</v>
      </c>
      <c r="H1952" s="174">
        <v>52.107700000000008</v>
      </c>
      <c r="I1952" s="175"/>
      <c r="J1952" s="175"/>
    </row>
    <row r="1953" spans="2:10">
      <c r="B1953" s="177" t="s">
        <v>1724</v>
      </c>
      <c r="C1953" s="170">
        <v>1</v>
      </c>
      <c r="D1953" s="169" t="s">
        <v>4813</v>
      </c>
      <c r="E1953" s="169" t="s">
        <v>4814</v>
      </c>
      <c r="F1953" s="593">
        <v>3157624333469</v>
      </c>
      <c r="G1953" s="178" t="s">
        <v>1725</v>
      </c>
      <c r="H1953" s="174">
        <v>66.321700000000007</v>
      </c>
      <c r="I1953" s="175"/>
      <c r="J1953" s="175"/>
    </row>
    <row r="1954" spans="2:10">
      <c r="B1954" s="177" t="s">
        <v>1726</v>
      </c>
      <c r="C1954" s="170">
        <v>1</v>
      </c>
      <c r="D1954" s="169" t="s">
        <v>4813</v>
      </c>
      <c r="E1954" s="169" t="s">
        <v>4814</v>
      </c>
      <c r="F1954" s="593">
        <v>3157624333391</v>
      </c>
      <c r="G1954" s="178" t="s">
        <v>1727</v>
      </c>
      <c r="H1954" s="174">
        <v>47.369700000000002</v>
      </c>
      <c r="I1954" s="175"/>
      <c r="J1954" s="175"/>
    </row>
    <row r="1955" spans="2:10">
      <c r="B1955" s="177" t="s">
        <v>1728</v>
      </c>
      <c r="C1955" s="170">
        <v>1</v>
      </c>
      <c r="D1955" s="169" t="s">
        <v>4813</v>
      </c>
      <c r="E1955" s="169" t="s">
        <v>4814</v>
      </c>
      <c r="F1955" s="593">
        <v>3157625610248</v>
      </c>
      <c r="G1955" s="178" t="s">
        <v>1729</v>
      </c>
      <c r="H1955" s="174">
        <v>85.253100000000003</v>
      </c>
      <c r="I1955" s="175"/>
      <c r="J1955" s="175"/>
    </row>
    <row r="1956" spans="2:10">
      <c r="B1956" s="177" t="s">
        <v>1730</v>
      </c>
      <c r="C1956" s="170">
        <v>1</v>
      </c>
      <c r="D1956" s="169" t="s">
        <v>4812</v>
      </c>
      <c r="E1956" s="169" t="s">
        <v>4814</v>
      </c>
      <c r="F1956" s="593">
        <v>3157625608689</v>
      </c>
      <c r="G1956" s="178" t="s">
        <v>1731</v>
      </c>
      <c r="H1956" s="174">
        <v>52.107700000000008</v>
      </c>
      <c r="I1956" s="175"/>
      <c r="J1956" s="175"/>
    </row>
    <row r="1957" spans="2:10">
      <c r="B1957" s="177" t="s">
        <v>1732</v>
      </c>
      <c r="C1957" s="170">
        <v>1</v>
      </c>
      <c r="D1957" s="169" t="s">
        <v>4813</v>
      </c>
      <c r="E1957" s="169" t="s">
        <v>4814</v>
      </c>
      <c r="F1957" s="593">
        <v>3157625608641</v>
      </c>
      <c r="G1957" s="178" t="s">
        <v>1733</v>
      </c>
      <c r="H1957" s="174">
        <v>61.5837</v>
      </c>
      <c r="I1957" s="175"/>
      <c r="J1957" s="175"/>
    </row>
    <row r="1958" spans="2:10">
      <c r="B1958" s="177" t="s">
        <v>1734</v>
      </c>
      <c r="C1958" s="170">
        <v>1</v>
      </c>
      <c r="D1958" s="169" t="s">
        <v>4813</v>
      </c>
      <c r="E1958" s="169" t="s">
        <v>4814</v>
      </c>
      <c r="F1958" s="593">
        <v>3157625608665</v>
      </c>
      <c r="G1958" s="178" t="s">
        <v>1735</v>
      </c>
      <c r="H1958" s="174">
        <v>71.049400000000006</v>
      </c>
      <c r="I1958" s="175"/>
      <c r="J1958" s="175"/>
    </row>
    <row r="1959" spans="2:10">
      <c r="B1959" s="177" t="s">
        <v>1736</v>
      </c>
      <c r="C1959" s="170">
        <v>1</v>
      </c>
      <c r="D1959" s="169" t="s">
        <v>4812</v>
      </c>
      <c r="E1959" s="169" t="s">
        <v>4814</v>
      </c>
      <c r="F1959" s="593">
        <v>3157625608931</v>
      </c>
      <c r="G1959" s="178" t="s">
        <v>1737</v>
      </c>
      <c r="H1959" s="174">
        <v>41.684100000000001</v>
      </c>
      <c r="I1959" s="175"/>
      <c r="J1959" s="175"/>
    </row>
    <row r="1960" spans="2:10">
      <c r="B1960" s="177" t="s">
        <v>1738</v>
      </c>
      <c r="C1960" s="170">
        <v>1</v>
      </c>
      <c r="D1960" s="169" t="s">
        <v>4813</v>
      </c>
      <c r="E1960" s="169" t="s">
        <v>4814</v>
      </c>
      <c r="F1960" s="593">
        <v>3157625608917</v>
      </c>
      <c r="G1960" s="178" t="s">
        <v>1739</v>
      </c>
      <c r="H1960" s="174">
        <v>52.107700000000008</v>
      </c>
      <c r="I1960" s="175"/>
      <c r="J1960" s="175"/>
    </row>
    <row r="1961" spans="2:10">
      <c r="B1961" s="177" t="s">
        <v>1740</v>
      </c>
      <c r="C1961" s="170">
        <v>1</v>
      </c>
      <c r="D1961" s="169" t="s">
        <v>4812</v>
      </c>
      <c r="E1961" s="169" t="s">
        <v>4814</v>
      </c>
      <c r="F1961" s="593">
        <v>3157624333261</v>
      </c>
      <c r="G1961" s="178" t="s">
        <v>1741</v>
      </c>
      <c r="H1961" s="174">
        <v>61.5837</v>
      </c>
      <c r="I1961" s="175"/>
      <c r="J1961" s="175"/>
    </row>
  </sheetData>
  <mergeCells count="663">
    <mergeCell ref="B1862:F1862"/>
    <mergeCell ref="B1867:F1867"/>
    <mergeCell ref="G1871:H1871"/>
    <mergeCell ref="B1837:B1838"/>
    <mergeCell ref="B1840:B1841"/>
    <mergeCell ref="B1842:B1846"/>
    <mergeCell ref="B1847:B1848"/>
    <mergeCell ref="B1832:D1832"/>
    <mergeCell ref="B1537:D1537"/>
    <mergeCell ref="B1540:B1544"/>
    <mergeCell ref="H1557:I1557"/>
    <mergeCell ref="H1558:I1558"/>
    <mergeCell ref="B1559:D1559"/>
    <mergeCell ref="B1593:C1593"/>
    <mergeCell ref="B1597:C1597"/>
    <mergeCell ref="B1595:D1595"/>
    <mergeCell ref="G1802:G1803"/>
    <mergeCell ref="H1802:H1803"/>
    <mergeCell ref="G1648:H1648"/>
    <mergeCell ref="G1649:H1649"/>
    <mergeCell ref="G1658:H1658"/>
    <mergeCell ref="G1668:H1668"/>
    <mergeCell ref="G1677:H1677"/>
    <mergeCell ref="G1686:H1686"/>
    <mergeCell ref="M72:N74"/>
    <mergeCell ref="R72:S74"/>
    <mergeCell ref="B1572:B1575"/>
    <mergeCell ref="B1577:D1577"/>
    <mergeCell ref="B1443:B1451"/>
    <mergeCell ref="B1452:B1461"/>
    <mergeCell ref="B1463:D1463"/>
    <mergeCell ref="B1179:G1179"/>
    <mergeCell ref="B1181:D1181"/>
    <mergeCell ref="B1184:B1188"/>
    <mergeCell ref="B1190:D1190"/>
    <mergeCell ref="M1178:N1178"/>
    <mergeCell ref="B1256:D1256"/>
    <mergeCell ref="B1202:D1202"/>
    <mergeCell ref="H1232:I1232"/>
    <mergeCell ref="B1438:D1438"/>
    <mergeCell ref="H1277:I1277"/>
    <mergeCell ref="H1278:I1278"/>
    <mergeCell ref="B1504:B1510"/>
    <mergeCell ref="B1513:D1513"/>
    <mergeCell ref="B99:D99"/>
    <mergeCell ref="B180:D180"/>
    <mergeCell ref="B261:D261"/>
    <mergeCell ref="B1516:B1523"/>
    <mergeCell ref="I1502:J1502"/>
    <mergeCell ref="H1513:I1513"/>
    <mergeCell ref="B1472:B1478"/>
    <mergeCell ref="B1528:B1535"/>
    <mergeCell ref="B1525:D1525"/>
    <mergeCell ref="H1525:I1525"/>
    <mergeCell ref="B1480:D1480"/>
    <mergeCell ref="B1485:B1498"/>
    <mergeCell ref="B1500:D1500"/>
    <mergeCell ref="B1856:F1856"/>
    <mergeCell ref="B55:B63"/>
    <mergeCell ref="B64:B72"/>
    <mergeCell ref="B73:B81"/>
    <mergeCell ref="B1424:D1424"/>
    <mergeCell ref="B1428:B1436"/>
    <mergeCell ref="H1426:I1426"/>
    <mergeCell ref="H1425:I1425"/>
    <mergeCell ref="E1425:F1425"/>
    <mergeCell ref="B1298:B1307"/>
    <mergeCell ref="B1374:B1384"/>
    <mergeCell ref="B1389:B1397"/>
    <mergeCell ref="B1259:B1275"/>
    <mergeCell ref="B1280:B1293"/>
    <mergeCell ref="B1386:D1386"/>
    <mergeCell ref="H1387:I1387"/>
    <mergeCell ref="H1233:I1233"/>
    <mergeCell ref="H1256:I1256"/>
    <mergeCell ref="H1257:I1257"/>
    <mergeCell ref="I1802:I1803"/>
    <mergeCell ref="H1815:H1816"/>
    <mergeCell ref="H1559:I1560"/>
    <mergeCell ref="H1538:I1538"/>
    <mergeCell ref="H1547:I1547"/>
    <mergeCell ref="B1883:C1883"/>
    <mergeCell ref="G1884:H1884"/>
    <mergeCell ref="B1886:E1886"/>
    <mergeCell ref="B1888:C1888"/>
    <mergeCell ref="B1889:C1889"/>
    <mergeCell ref="G1877:H1877"/>
    <mergeCell ref="B1880:E1880"/>
    <mergeCell ref="B1882:C1882"/>
    <mergeCell ref="B1873:F1873"/>
    <mergeCell ref="B1915:G1915"/>
    <mergeCell ref="B1918:D1918"/>
    <mergeCell ref="B1900:E1900"/>
    <mergeCell ref="B1902:C1902"/>
    <mergeCell ref="B1903:C1903"/>
    <mergeCell ref="B1908:D1908"/>
    <mergeCell ref="G1890:H1890"/>
    <mergeCell ref="B1893:E1893"/>
    <mergeCell ref="B1895:C1895"/>
    <mergeCell ref="B1896:C1896"/>
    <mergeCell ref="B1904:C1904"/>
    <mergeCell ref="B1905:C1905"/>
    <mergeCell ref="B1897:C1897"/>
    <mergeCell ref="B1898:C1898"/>
    <mergeCell ref="Q1809:Q1810"/>
    <mergeCell ref="R1809:R1810"/>
    <mergeCell ref="M1809:M1810"/>
    <mergeCell ref="N1809:N1810"/>
    <mergeCell ref="O1809:O1810"/>
    <mergeCell ref="J1802:J1803"/>
    <mergeCell ref="B1802:B1803"/>
    <mergeCell ref="C1802:C1803"/>
    <mergeCell ref="D1802:D1803"/>
    <mergeCell ref="E1802:E1803"/>
    <mergeCell ref="F1802:F1803"/>
    <mergeCell ref="L1809:L1810"/>
    <mergeCell ref="P1809:P1810"/>
    <mergeCell ref="B1716:D1716"/>
    <mergeCell ref="B1711:D1711"/>
    <mergeCell ref="B1800:D1800"/>
    <mergeCell ref="B1580:B1585"/>
    <mergeCell ref="B1822:D1822"/>
    <mergeCell ref="I1824:I1825"/>
    <mergeCell ref="J1824:J1825"/>
    <mergeCell ref="K1824:K1825"/>
    <mergeCell ref="G1692:H1692"/>
    <mergeCell ref="G1698:H1698"/>
    <mergeCell ref="G1705:H1705"/>
    <mergeCell ref="B1813:D1813"/>
    <mergeCell ref="F1815:F1816"/>
    <mergeCell ref="G1815:G1816"/>
    <mergeCell ref="B1815:B1816"/>
    <mergeCell ref="B1640:D1640"/>
    <mergeCell ref="G1657:H1657"/>
    <mergeCell ref="G1676:H1676"/>
    <mergeCell ref="G1685:H1685"/>
    <mergeCell ref="B1675:D1675"/>
    <mergeCell ref="G1691:H1691"/>
    <mergeCell ref="B1792:C1792"/>
    <mergeCell ref="B1612:C1613"/>
    <mergeCell ref="B1635:D1635"/>
    <mergeCell ref="H1577:I1577"/>
    <mergeCell ref="H1578:I1578"/>
    <mergeCell ref="B1567:B1571"/>
    <mergeCell ref="B1562:B1566"/>
    <mergeCell ref="B1556:D1556"/>
    <mergeCell ref="H1073:I1073"/>
    <mergeCell ref="H1159:I1159"/>
    <mergeCell ref="H1130:I1130"/>
    <mergeCell ref="H1097:I1097"/>
    <mergeCell ref="H1119:I1119"/>
    <mergeCell ref="H1084:I1084"/>
    <mergeCell ref="H1091:I1091"/>
    <mergeCell ref="H1412:I1412"/>
    <mergeCell ref="H1333:I1333"/>
    <mergeCell ref="H1372:I1372"/>
    <mergeCell ref="B1468:B1471"/>
    <mergeCell ref="H1514:I1514"/>
    <mergeCell ref="H1526:I1526"/>
    <mergeCell ref="I1481:J1481"/>
    <mergeCell ref="H1546:I1546"/>
    <mergeCell ref="B1546:D1546"/>
    <mergeCell ref="B1549:B1553"/>
    <mergeCell ref="H1537:I1537"/>
    <mergeCell ref="I1482:J1482"/>
    <mergeCell ref="R1179:S1179"/>
    <mergeCell ref="W1179:X1179"/>
    <mergeCell ref="R1178:S1178"/>
    <mergeCell ref="W1178:X1178"/>
    <mergeCell ref="N1385:O1385"/>
    <mergeCell ref="N1386:O1386"/>
    <mergeCell ref="B1402:B1409"/>
    <mergeCell ref="M1179:N1179"/>
    <mergeCell ref="H1310:I1310"/>
    <mergeCell ref="N1294:O1294"/>
    <mergeCell ref="N1295:O1295"/>
    <mergeCell ref="N1384:O1384"/>
    <mergeCell ref="H1230:I1230"/>
    <mergeCell ref="B1229:D1229"/>
    <mergeCell ref="B1235:B1253"/>
    <mergeCell ref="H1295:I1295"/>
    <mergeCell ref="H1296:I1296"/>
    <mergeCell ref="M1246:N1246"/>
    <mergeCell ref="M1247:N1247"/>
    <mergeCell ref="B1219:E1219"/>
    <mergeCell ref="N1396:O1396"/>
    <mergeCell ref="N1397:O1397"/>
    <mergeCell ref="N1398:O1398"/>
    <mergeCell ref="H1332:I1332"/>
    <mergeCell ref="AB910:AC910"/>
    <mergeCell ref="AB909:AC909"/>
    <mergeCell ref="M909:N909"/>
    <mergeCell ref="R909:S909"/>
    <mergeCell ref="W909:X909"/>
    <mergeCell ref="M910:N910"/>
    <mergeCell ref="R910:S910"/>
    <mergeCell ref="W910:X910"/>
    <mergeCell ref="N959:O959"/>
    <mergeCell ref="N957:O957"/>
    <mergeCell ref="N958:O958"/>
    <mergeCell ref="H842:I842"/>
    <mergeCell ref="H905:H912"/>
    <mergeCell ref="B841:D841"/>
    <mergeCell ref="H841:I841"/>
    <mergeCell ref="B1007:B1013"/>
    <mergeCell ref="B1014:B1018"/>
    <mergeCell ref="B1019:B1029"/>
    <mergeCell ref="I902:J902"/>
    <mergeCell ref="I903:J903"/>
    <mergeCell ref="I901:J901"/>
    <mergeCell ref="F905:F912"/>
    <mergeCell ref="G905:G912"/>
    <mergeCell ref="I905:I912"/>
    <mergeCell ref="B918:B925"/>
    <mergeCell ref="B987:B1000"/>
    <mergeCell ref="J905:J912"/>
    <mergeCell ref="H915:I915"/>
    <mergeCell ref="H916:I916"/>
    <mergeCell ref="B1001:B1006"/>
    <mergeCell ref="B852:B862"/>
    <mergeCell ref="B844:B851"/>
    <mergeCell ref="B901:D901"/>
    <mergeCell ref="B876:B886"/>
    <mergeCell ref="B887:B897"/>
    <mergeCell ref="W861:X861"/>
    <mergeCell ref="M860:N860"/>
    <mergeCell ref="M862:N863"/>
    <mergeCell ref="R862:S863"/>
    <mergeCell ref="W862:X863"/>
    <mergeCell ref="M817:N817"/>
    <mergeCell ref="R817:S817"/>
    <mergeCell ref="M861:N861"/>
    <mergeCell ref="R861:S861"/>
    <mergeCell ref="W817:X817"/>
    <mergeCell ref="M818:N818"/>
    <mergeCell ref="R818:S818"/>
    <mergeCell ref="W818:X818"/>
    <mergeCell ref="M819:N820"/>
    <mergeCell ref="R819:S820"/>
    <mergeCell ref="W819:X820"/>
    <mergeCell ref="R860:S860"/>
    <mergeCell ref="W860:X860"/>
    <mergeCell ref="S728:T728"/>
    <mergeCell ref="I750:J750"/>
    <mergeCell ref="B750:E750"/>
    <mergeCell ref="B762:D762"/>
    <mergeCell ref="N727:O727"/>
    <mergeCell ref="H815:I815"/>
    <mergeCell ref="B829:B832"/>
    <mergeCell ref="B833:B835"/>
    <mergeCell ref="B836:B839"/>
    <mergeCell ref="B825:B828"/>
    <mergeCell ref="B821:B824"/>
    <mergeCell ref="I751:J751"/>
    <mergeCell ref="I756:J756"/>
    <mergeCell ref="H763:I763"/>
    <mergeCell ref="B765:B766"/>
    <mergeCell ref="N762:O762"/>
    <mergeCell ref="N763:O763"/>
    <mergeCell ref="B778:B782"/>
    <mergeCell ref="N764:O764"/>
    <mergeCell ref="N728:O728"/>
    <mergeCell ref="H812:I812"/>
    <mergeCell ref="H813:I813"/>
    <mergeCell ref="B813:D813"/>
    <mergeCell ref="H814:I814"/>
    <mergeCell ref="N726:O726"/>
    <mergeCell ref="S726:T726"/>
    <mergeCell ref="H660:I660"/>
    <mergeCell ref="H661:I661"/>
    <mergeCell ref="B663:B665"/>
    <mergeCell ref="B666:B668"/>
    <mergeCell ref="H670:I670"/>
    <mergeCell ref="H671:I671"/>
    <mergeCell ref="B673:B677"/>
    <mergeCell ref="B678:B681"/>
    <mergeCell ref="H713:I713"/>
    <mergeCell ref="I718:J718"/>
    <mergeCell ref="I719:J719"/>
    <mergeCell ref="B721:B722"/>
    <mergeCell ref="J727:K727"/>
    <mergeCell ref="B726:D726"/>
    <mergeCell ref="B740:D740"/>
    <mergeCell ref="J728:K728"/>
    <mergeCell ref="B730:B731"/>
    <mergeCell ref="B670:D670"/>
    <mergeCell ref="B712:D712"/>
    <mergeCell ref="B718:E718"/>
    <mergeCell ref="B697:D697"/>
    <mergeCell ref="B683:D683"/>
    <mergeCell ref="B700:B704"/>
    <mergeCell ref="B705:B709"/>
    <mergeCell ref="S727:T727"/>
    <mergeCell ref="H696:I696"/>
    <mergeCell ref="I698:J698"/>
    <mergeCell ref="W593:X593"/>
    <mergeCell ref="B621:B622"/>
    <mergeCell ref="B627:B628"/>
    <mergeCell ref="B629:B632"/>
    <mergeCell ref="I625:J625"/>
    <mergeCell ref="B638:B640"/>
    <mergeCell ref="B641:B643"/>
    <mergeCell ref="B644:B646"/>
    <mergeCell ref="J636:K636"/>
    <mergeCell ref="I608:J608"/>
    <mergeCell ref="I609:J609"/>
    <mergeCell ref="I624:J624"/>
    <mergeCell ref="M593:N593"/>
    <mergeCell ref="R593:S593"/>
    <mergeCell ref="C617:C618"/>
    <mergeCell ref="B611:B620"/>
    <mergeCell ref="C614:C615"/>
    <mergeCell ref="H682:I682"/>
    <mergeCell ref="B686:B690"/>
    <mergeCell ref="B691:B695"/>
    <mergeCell ref="H684:I684"/>
    <mergeCell ref="R442:S442"/>
    <mergeCell ref="M443:N443"/>
    <mergeCell ref="R443:S443"/>
    <mergeCell ref="M444:N445"/>
    <mergeCell ref="R444:S445"/>
    <mergeCell ref="B515:B523"/>
    <mergeCell ref="B524:B531"/>
    <mergeCell ref="B532:B537"/>
    <mergeCell ref="B596:D596"/>
    <mergeCell ref="I475:J475"/>
    <mergeCell ref="I484:J484"/>
    <mergeCell ref="I501:J501"/>
    <mergeCell ref="J509:K509"/>
    <mergeCell ref="B464:D464"/>
    <mergeCell ref="B474:D474"/>
    <mergeCell ref="B508:D508"/>
    <mergeCell ref="B511:B512"/>
    <mergeCell ref="B513:B514"/>
    <mergeCell ref="I465:J465"/>
    <mergeCell ref="B539:D539"/>
    <mergeCell ref="B542:B545"/>
    <mergeCell ref="B546:B549"/>
    <mergeCell ref="B550:B553"/>
    <mergeCell ref="B554:B558"/>
    <mergeCell ref="M442:N442"/>
    <mergeCell ref="B467:B472"/>
    <mergeCell ref="B483:D483"/>
    <mergeCell ref="B487:B489"/>
    <mergeCell ref="I452:J452"/>
    <mergeCell ref="I458:J458"/>
    <mergeCell ref="B451:D451"/>
    <mergeCell ref="I320:J320"/>
    <mergeCell ref="B323:B324"/>
    <mergeCell ref="B326:E326"/>
    <mergeCell ref="B460:B462"/>
    <mergeCell ref="I395:J395"/>
    <mergeCell ref="J415:K415"/>
    <mergeCell ref="B417:B425"/>
    <mergeCell ref="B426:B434"/>
    <mergeCell ref="B406:D406"/>
    <mergeCell ref="B414:E414"/>
    <mergeCell ref="B435:B440"/>
    <mergeCell ref="B442:D442"/>
    <mergeCell ref="B454:B455"/>
    <mergeCell ref="B394:D394"/>
    <mergeCell ref="H379:I379"/>
    <mergeCell ref="B365:B368"/>
    <mergeCell ref="B358:B361"/>
    <mergeCell ref="B84:E84"/>
    <mergeCell ref="B2:G2"/>
    <mergeCell ref="B4:G4"/>
    <mergeCell ref="H7:I7"/>
    <mergeCell ref="B8:D8"/>
    <mergeCell ref="H8:I8"/>
    <mergeCell ref="H9:I9"/>
    <mergeCell ref="H10:I10"/>
    <mergeCell ref="B12:B16"/>
    <mergeCell ref="B17:B21"/>
    <mergeCell ref="B22:B26"/>
    <mergeCell ref="H51:I51"/>
    <mergeCell ref="B52:D52"/>
    <mergeCell ref="H52:I52"/>
    <mergeCell ref="H53:I53"/>
    <mergeCell ref="B6:D6"/>
    <mergeCell ref="M70:N70"/>
    <mergeCell ref="R7:S7"/>
    <mergeCell ref="M8:N8"/>
    <mergeCell ref="R8:S8"/>
    <mergeCell ref="M9:N10"/>
    <mergeCell ref="R9:S10"/>
    <mergeCell ref="J30:K30"/>
    <mergeCell ref="B44:B49"/>
    <mergeCell ref="B38:B43"/>
    <mergeCell ref="B29:D29"/>
    <mergeCell ref="H29:I29"/>
    <mergeCell ref="H30:I30"/>
    <mergeCell ref="B32:B37"/>
    <mergeCell ref="H28:I28"/>
    <mergeCell ref="M7:N7"/>
    <mergeCell ref="M69:N69"/>
    <mergeCell ref="R69:S69"/>
    <mergeCell ref="R70:S70"/>
    <mergeCell ref="H131:I131"/>
    <mergeCell ref="B132:D132"/>
    <mergeCell ref="H132:I132"/>
    <mergeCell ref="H133:I133"/>
    <mergeCell ref="B135:B137"/>
    <mergeCell ref="B138:B141"/>
    <mergeCell ref="B101:D101"/>
    <mergeCell ref="H101:I101"/>
    <mergeCell ref="H102:I102"/>
    <mergeCell ref="H103:I103"/>
    <mergeCell ref="B105:B107"/>
    <mergeCell ref="B117:B121"/>
    <mergeCell ref="B122:B126"/>
    <mergeCell ref="B131:D131"/>
    <mergeCell ref="B92:B93"/>
    <mergeCell ref="B94:B95"/>
    <mergeCell ref="B108:B110"/>
    <mergeCell ref="B113:D113"/>
    <mergeCell ref="H113:I113"/>
    <mergeCell ref="B114:D114"/>
    <mergeCell ref="H114:I114"/>
    <mergeCell ref="H115:I115"/>
    <mergeCell ref="B127:B129"/>
    <mergeCell ref="B96:B97"/>
    <mergeCell ref="B100:D100"/>
    <mergeCell ref="H100:I100"/>
    <mergeCell ref="B142:B143"/>
    <mergeCell ref="B146:D146"/>
    <mergeCell ref="H146:I146"/>
    <mergeCell ref="H145:I145"/>
    <mergeCell ref="B412:E412"/>
    <mergeCell ref="H147:I147"/>
    <mergeCell ref="B149:B151"/>
    <mergeCell ref="B152:B155"/>
    <mergeCell ref="H170:I170"/>
    <mergeCell ref="B171:D171"/>
    <mergeCell ref="H171:I171"/>
    <mergeCell ref="H172:I172"/>
    <mergeCell ref="B174:B177"/>
    <mergeCell ref="H157:I157"/>
    <mergeCell ref="B158:D158"/>
    <mergeCell ref="H158:I158"/>
    <mergeCell ref="H159:I159"/>
    <mergeCell ref="B161:B164"/>
    <mergeCell ref="B165:B168"/>
    <mergeCell ref="B345:B346"/>
    <mergeCell ref="H343:I343"/>
    <mergeCell ref="B347:B348"/>
    <mergeCell ref="I182:J182"/>
    <mergeCell ref="I183:J183"/>
    <mergeCell ref="B182:D182"/>
    <mergeCell ref="B188:D188"/>
    <mergeCell ref="B215:B216"/>
    <mergeCell ref="J219:K219"/>
    <mergeCell ref="B205:D205"/>
    <mergeCell ref="B218:D218"/>
    <mergeCell ref="B208:B209"/>
    <mergeCell ref="B210:B212"/>
    <mergeCell ref="B199:D199"/>
    <mergeCell ref="I200:J200"/>
    <mergeCell ref="J206:K206"/>
    <mergeCell ref="B302:E302"/>
    <mergeCell ref="B289:B291"/>
    <mergeCell ref="B293:E293"/>
    <mergeCell ref="I294:J294"/>
    <mergeCell ref="B298:B299"/>
    <mergeCell ref="I302:J302"/>
    <mergeCell ref="I303:J303"/>
    <mergeCell ref="I189:J189"/>
    <mergeCell ref="B191:B195"/>
    <mergeCell ref="B221:B226"/>
    <mergeCell ref="B228:B233"/>
    <mergeCell ref="B246:B247"/>
    <mergeCell ref="B248:B250"/>
    <mergeCell ref="B251:B252"/>
    <mergeCell ref="B283:E283"/>
    <mergeCell ref="B286:B288"/>
    <mergeCell ref="I284:J284"/>
    <mergeCell ref="I283:J283"/>
    <mergeCell ref="B278:E278"/>
    <mergeCell ref="H279:I279"/>
    <mergeCell ref="B263:E263"/>
    <mergeCell ref="I264:J264"/>
    <mergeCell ref="B270:E270"/>
    <mergeCell ref="I271:J271"/>
    <mergeCell ref="B307:E307"/>
    <mergeCell ref="B350:E350"/>
    <mergeCell ref="B342:E342"/>
    <mergeCell ref="H342:I342"/>
    <mergeCell ref="I307:J307"/>
    <mergeCell ref="I308:J308"/>
    <mergeCell ref="B309:D309"/>
    <mergeCell ref="B310:D310"/>
    <mergeCell ref="B312:E312"/>
    <mergeCell ref="I312:J312"/>
    <mergeCell ref="H597:I597"/>
    <mergeCell ref="D597:E597"/>
    <mergeCell ref="B490:B494"/>
    <mergeCell ref="B599:B603"/>
    <mergeCell ref="B604:B605"/>
    <mergeCell ref="H540:I540"/>
    <mergeCell ref="B495:B497"/>
    <mergeCell ref="B559:B563"/>
    <mergeCell ref="B564:B567"/>
    <mergeCell ref="B568:B572"/>
    <mergeCell ref="B573:B576"/>
    <mergeCell ref="B577:B583"/>
    <mergeCell ref="B585:B589"/>
    <mergeCell ref="B590:B593"/>
    <mergeCell ref="B500:D500"/>
    <mergeCell ref="B503:B504"/>
    <mergeCell ref="B505:B506"/>
    <mergeCell ref="H799:I799"/>
    <mergeCell ref="B787:B793"/>
    <mergeCell ref="B794:B796"/>
    <mergeCell ref="I741:J741"/>
    <mergeCell ref="B743:B744"/>
    <mergeCell ref="B767:B768"/>
    <mergeCell ref="H776:I776"/>
    <mergeCell ref="B775:D775"/>
    <mergeCell ref="H785:I785"/>
    <mergeCell ref="B745:B748"/>
    <mergeCell ref="B1600:C1600"/>
    <mergeCell ref="B1616:C1617"/>
    <mergeCell ref="B1614:C1615"/>
    <mergeCell ref="B1598:C1598"/>
    <mergeCell ref="B1599:C1599"/>
    <mergeCell ref="B1371:D1371"/>
    <mergeCell ref="B1052:D1052"/>
    <mergeCell ref="B1055:B1056"/>
    <mergeCell ref="B1092:C1092"/>
    <mergeCell ref="B1147:B1155"/>
    <mergeCell ref="B1108:B1116"/>
    <mergeCell ref="B1121:B1129"/>
    <mergeCell ref="B1172:B1174"/>
    <mergeCell ref="B1197:D1197"/>
    <mergeCell ref="B1093:C1093"/>
    <mergeCell ref="B1096:D1096"/>
    <mergeCell ref="B1099:B1107"/>
    <mergeCell ref="B1118:D1118"/>
    <mergeCell ref="B1073:D1073"/>
    <mergeCell ref="B1076:B1078"/>
    <mergeCell ref="B1079:B1081"/>
    <mergeCell ref="B1083:D1083"/>
    <mergeCell ref="B1175:B1178"/>
    <mergeCell ref="B649:D649"/>
    <mergeCell ref="B660:D660"/>
    <mergeCell ref="B652:B655"/>
    <mergeCell ref="B607:D607"/>
    <mergeCell ref="B624:D624"/>
    <mergeCell ref="B635:D635"/>
    <mergeCell ref="B656:B658"/>
    <mergeCell ref="B863:B864"/>
    <mergeCell ref="B865:B875"/>
    <mergeCell ref="C736:C738"/>
    <mergeCell ref="B1034:B1045"/>
    <mergeCell ref="B1046:B1049"/>
    <mergeCell ref="B1067:B1070"/>
    <mergeCell ref="B1090:D1090"/>
    <mergeCell ref="B1059:B1062"/>
    <mergeCell ref="B1063:B1066"/>
    <mergeCell ref="B817:B820"/>
    <mergeCell ref="B1031:D1031"/>
    <mergeCell ref="B1169:E1169"/>
    <mergeCell ref="B1131:D1131"/>
    <mergeCell ref="B898:B899"/>
    <mergeCell ref="B905:B912"/>
    <mergeCell ref="C908:C909"/>
    <mergeCell ref="C910:C911"/>
    <mergeCell ref="B1631:C1631"/>
    <mergeCell ref="B1632:C1633"/>
    <mergeCell ref="B915:D915"/>
    <mergeCell ref="B1134:B1142"/>
    <mergeCell ref="B1144:D1144"/>
    <mergeCell ref="B1086:B1088"/>
    <mergeCell ref="B1779:D1779"/>
    <mergeCell ref="B926:B938"/>
    <mergeCell ref="B939:B944"/>
    <mergeCell ref="B1414:B1421"/>
    <mergeCell ref="B1621:C1621"/>
    <mergeCell ref="B1622:C1622"/>
    <mergeCell ref="B1626:C1626"/>
    <mergeCell ref="B1603:D1603"/>
    <mergeCell ref="B1605:C1605"/>
    <mergeCell ref="B1606:C1607"/>
    <mergeCell ref="B1611:C1611"/>
    <mergeCell ref="B1627:C1627"/>
    <mergeCell ref="B1629:D1629"/>
    <mergeCell ref="B1624:D1624"/>
    <mergeCell ref="B1609:D1609"/>
    <mergeCell ref="B1619:D1619"/>
    <mergeCell ref="B1161:B1167"/>
    <mergeCell ref="B1399:D1399"/>
    <mergeCell ref="B478:B479"/>
    <mergeCell ref="B387:D387"/>
    <mergeCell ref="H650:I650"/>
    <mergeCell ref="B798:D798"/>
    <mergeCell ref="H1145:I1145"/>
    <mergeCell ref="B945:B958"/>
    <mergeCell ref="B959:B972"/>
    <mergeCell ref="B973:B986"/>
    <mergeCell ref="H1309:I1309"/>
    <mergeCell ref="B1057:B1058"/>
    <mergeCell ref="H1031:I1031"/>
    <mergeCell ref="H1032:I1032"/>
    <mergeCell ref="H1052:I1052"/>
    <mergeCell ref="H1072:I1072"/>
    <mergeCell ref="H1231:I1231"/>
    <mergeCell ref="H1132:I1132"/>
    <mergeCell ref="H1053:I1053"/>
    <mergeCell ref="H1074:I1074"/>
    <mergeCell ref="H1083:I1083"/>
    <mergeCell ref="H1158:I1158"/>
    <mergeCell ref="B808:B810"/>
    <mergeCell ref="B801:B807"/>
    <mergeCell ref="B733:B738"/>
    <mergeCell ref="C734:C735"/>
    <mergeCell ref="B234:B235"/>
    <mergeCell ref="B236:B238"/>
    <mergeCell ref="B240:B241"/>
    <mergeCell ref="B242:B245"/>
    <mergeCell ref="B369:B372"/>
    <mergeCell ref="B374:B376"/>
    <mergeCell ref="H341:I341"/>
    <mergeCell ref="B378:E378"/>
    <mergeCell ref="H378:I378"/>
    <mergeCell ref="B304:D304"/>
    <mergeCell ref="B255:D255"/>
    <mergeCell ref="H350:I350"/>
    <mergeCell ref="H351:I351"/>
    <mergeCell ref="B354:B355"/>
    <mergeCell ref="B356:B357"/>
    <mergeCell ref="I313:J313"/>
    <mergeCell ref="B273:B274"/>
    <mergeCell ref="I263:J263"/>
    <mergeCell ref="H278:I278"/>
    <mergeCell ref="B362:B364"/>
    <mergeCell ref="B315:B317"/>
    <mergeCell ref="B319:E319"/>
    <mergeCell ref="I319:J319"/>
    <mergeCell ref="B305:D305"/>
    <mergeCell ref="I1890:J1890"/>
    <mergeCell ref="I1884:J1884"/>
    <mergeCell ref="B1312:B1315"/>
    <mergeCell ref="B1317:B1320"/>
    <mergeCell ref="B1322:B1325"/>
    <mergeCell ref="B1327:B1330"/>
    <mergeCell ref="B1332:D1332"/>
    <mergeCell ref="B1335:B1341"/>
    <mergeCell ref="B1343:B1349"/>
    <mergeCell ref="B1351:B1359"/>
    <mergeCell ref="B1361:B1369"/>
    <mergeCell ref="B1411:D1411"/>
    <mergeCell ref="H1400:I1400"/>
    <mergeCell ref="C1815:C1816"/>
    <mergeCell ref="D1815:D1816"/>
    <mergeCell ref="E1815:E1816"/>
    <mergeCell ref="H1439:I1439"/>
    <mergeCell ref="H1440:I1440"/>
    <mergeCell ref="H1441:I1441"/>
    <mergeCell ref="H1465:I1465"/>
    <mergeCell ref="H1466:I1466"/>
    <mergeCell ref="I1483:J1483"/>
    <mergeCell ref="I1501:J1501"/>
    <mergeCell ref="H1464:I1464"/>
  </mergeCells>
  <conditionalFormatting sqref="A2:B6 M9 M82:IU82 M47:IS47 M250:IU250 M247:IS247 C3:IV5 T7:IP7 K1179:K1180 T2:IV2 N220:IQ220 O86:S89 M96:M98 O917:S923 O914:S914 AA914:AB914 W929:X934 W917:W928 W935 W937:W938 W947:X953 W940:W946 AA924:AC924 AA917:AB923 AA925:AB928 V914:W914 V916:W916 V917:V923 AA929:AC953 AA915:AC916 E1631 I1631:J1631 I1589:J1589 M231:IV231 M7:N7 A47 A263 A260 M221:IG221 M1501:N1513 M11:N11 M915:X915 M148:Q153 M154:P154 M87:M88 M14:N14 M16:N16 M18:N18 M20:N20 M22:N22 M25:N26 M29:N29 M31:N31 M33:N33 M39:N39 M41:N41 M43:N43 M45:N45 M12:M13 M15 M17 M19 M21 M23:M24 M27:M28 M30 M32 M34:M35 M38 M40 M42 M44 M36:N37 M99:S99 M916:S916 M917:M923 M914 A204:A205 M205:IG205 A112:A113 M113:IG113 A131:A132 M132:IG132 M257:IT257 A266:A267 M253:IV254 A269:A270 M265:IT265 A277:A278 M435:O435 M437:O437 M448 M457:N457 M450 M456 M451:N452 M449:N449 M455:N455 M458 M453:M454 L1431:L1440 A453:A455 M462:IT465 A474:A478 M474:IT474 A485:A487 A498:A499 M486:IS486 A511:A512 M499:IQ499 M508:IN508 M507:IU507 A520:A521 M514:IS514 M515:IL515 A527:A528 M593:X593 M595:X596 M598:X598 M597:N597 M600:S600 M599 A605 M604:IT604 A616:A617 M611:IV611 A623:A625 M643:IT643 A656:A657 M644:IS644 M647:IS647 M650:IS650 M653:IS653 A678:A679 A716 A738:A739 A734:A736 M721:IV723 M725:P725 M748:O758 M729:O741 A774:A775 M765:O765 A790:A791 M777:II777 A814 A827 M814:IV814 A829:A830 M816:Q817 M841:S851 M852:N853 M854:S856 M836:S836 M835 M837 M840 M838:S839 M831:N832 M821:S830 A872:A873 M859:Q860 M864:Z866 M871:S871 M891:S891 M867 M868:S869 M878:S878 M887 M888:S889 M903:N905 M870 M872:M877 M881:S881 M879:M880 M882 M890 M901:S901 M902 M908:JF908 M909:V909 M911:AC913 A921:A922 M925:M926 M949:M953 M928 M933:V934 M927:S927 M929:N932 M936:X936 M935:S935 M939:X939 M937:S938 M947:V948 M940:S946 M956:Q957 M958:O975 A1008 A1023 A1041 M1028:IV1028 A1043 M1030:IT1030 A1049:A1051 M1037:IJ1038 M1036:IO1036 M1016:IP1016 M1021:IP1021 A1029 A1076 M1063:T1063 M1166:IU1166 M1165:O1165 A1179:A1180 M1167:IL1167 A1175:A1177 M1162:IV1164 A1190:A1191 M1177:N1178 M1184:M1191 M1217:N1221 M1224:T1224 A1237 A1256 M1243:IV1243 A1254 A1258:A1259 M1249:N1249 M1267:N1269 M1250:M1266 M1293:O1293 A1304 M1291:IV1291 A1306 N1310:P1315 N1319:IW1319 B1335 N1325:IU1325 N1331:IU1331 N1342:IU1342 N1355:IW1355 N1357:IT1357 N1358:IN1358 A1370:A1371 A1396:A1397 M1383:IZ1383 M1384:JA1384 M1435:Q1436 M1442:IY1442 A1452 L1441:IX1441 A1454:A1455 M1459:IY1459 M1458:IX1458 M1463:O1465 A1471:A1472 M1469:IX1469 M1468:IW1468 A1481:A1482 M1471:N1476 M1480:IX1480 A1492:A1493 M1482:N1483 M1498:IX1499 A1510:A1512 M1497:IV1497 A1508 M1486:IX1486 M1485:IW1485 A1498:A1499 M1488:N1491 M1518:IQ1518 A1531:A1532 M1519:IK1519 A1569:A1570 M1556:IW1557 M1558:M1566 A808 A155 A159 A183 A670 B1858:F1858 B1859:B1888 B1588:B1589 B1676:C1678 B1683:C1687 B1679:B1682 B1689:C1693 B1688 B1695:C1699 B1694 B1702:C1706 B1700:B1701 B1707:B1709 B1854:J1854 B1852:B1853 B1855:B1857 B1890:B1895 B1899:B1902 A100:A101 M101:IG101 B1908:B1913 I1640:J1641 F1642:J1642 H1643:J1643 I1713:J1714 B1710:J1710 I1872:J1872 G1878:J1879 C1894:J1894 G1895:J1895 C1901:J1901 E1899:J1900 G1902:J1902 J1856:J1857 I1858:J1859 G1861:J1863 D1869:J1869 C1875:J1875 C1881:J1881 G1888:J1888 E1890:J1890 E1608:J1610 I1611:J1611 I1635:J1636 F1637:J1637 I1903:J1904 I1896:J1898 I1889:J1889 I1876:J1876 I1870:J1870 F1639:J1639 H1638:J1638 C1591:J1592 I1597:J1597 I1603:J1605 C1623:J1623 C1634:J1634 I1618:J1621 H1624:J1626 I1656:J1664 D1665:J1665 I1666:J1673 B1655:J1655 B1674:J1674 E1675:J1675 G1678:J1678 G1687:J1687 G1699:J1699 D1695:J1698 D1689:J1690 G1693:J1693 D1702:J1705 G1706:J1706 C1601:J1602 D1683:J1684 B1644:J1645 I1707:J1709 I1700:J1701 I1694:J1694 I1688:J1688 I1679:J1682 J1627 I1718:J1719 B1717:J1717 I1723:J1724 B1721:J1722 I1728:J1729 B1726:J1727 I1733:J1734 B1731:J1732 I1738:J1739 B1736:J1737 I1743:J1744 B1741:J1742 I1748:J1749 B1746:J1747 I1753:J1754 B1751:J1752 I1758:J1759 B1756:J1757 I1763:J1764 B1761:J1762 J1768:J1769 B1766:J1767 J1774:J1775 B1772:J1773 I1789:J1794 B1787:J1788 J1866 J1882:J1883 I1884:J1885 C1891:J1891 B1906:J1907 B1130:D1130 K1463:K1464 K1471 I1880:J1880 C1887:J1887 E1886:J1886 I1867:J1868 J1920:J1933 B1915:J1919 A82:B82 B44 B1231:G1231 H1230 D1676:F1677 I1676:J1677 D1685:F1686 I1685:J1686 D1691:F1692 I1691:J1692 H1821 C1821:E1821 M157:Q158 M164:Q169 B1053:G1053 B1514:G1514 F1596:J1596 D1593:J1594 B1675 B1712:J1712 B1711 E1711:J1711 B1716 E1716:J1716 M1180:N1183 R1214:S1214 M1214:N1214 W1214 I1804:J1810 B55 B64 C56:C72 B73 C74:C81 R742:T745 M742:N745 O744:O745 M1204:T1212 I758:I760 F759:H760 B1227:I1227 J759:J760 F1220:J1220 J1219 B489 B490:J497 C488:J488 B541:D541 C542:C561 B559:B567 A535:A581 N522:IW568 J546:K583 C583 D550:I583 E1892:J1893 F417:I417 K417 K419 F419:I419 F425:I426 K425:K426 K428 F428:I428 F430:I430 K430 K433 F433:I433 F435:I435 K435 B699:C699 E699 B285:B286 M270:IT273 A282:A286 B353 B356 B358 B362 B365 B369 B373:B374 M337:IT361 A349:A374 A380:A390 M367:IT377 B390:B392 I385:I392 F1835:I1849 K1835:K1849 E1628:J1630 C1586 C1581:C1584 H1580:H1584 D1580:G1585 I1580:I1585 L1408:Q1421 D1423 E1423:F1424 G1423 I1423 M1192:X1197 O1180:X1191 C1193:H1195 C1186:D1188 E1184:J1188 W910:AC910 C918:C925 M883:S886 V883:Z886 M833:S834 V832:X835 D844:G899 I844:I899 T821:U856 C844:C851 B743:J748 D715:I716 F638:I646 K638:K646 B409:K410 B135:C139 D135:I143 M89:N95 R90:S91 E88:J90 M83:N86 R83:S85 O83:P85 E540 J540 M188:Q196 M202:Q203 A7 M173:Q182 M281:IT296 A294:A309 E310:J311 K450 F450:H450 P729:Q758 M892:M900 T867:U905 V892:Z902 O892:S900 O1213:Q1216 T1213:V1216 X1213:X1216 F421:I422 K421:K422 D918:G1029 I918:I1029 M1202:X1203 M6:IV6 L1115 H1130:K1130 A220 A234 L1422 K1437 L1494 L1161:L1162 K1176:K1177 M1326:M1327 L1341:L1342 M1314:M1315 L1329:L1330 K1134 L1244:L1250 K1259:K1265 K1137 K1139 K1141 K1143 K1148:K1149 K1151 K1153 K1155 K1158 M1335:M1336 L1350:L1351 L1487:L1488 K1503 L1520 K1535 K1537:K1541 L1522:L1528 K1543 L1479:IW1479 L1495:IV1495 K1509:K1510 L1256:L1263 L1310:L1317 L1304:L1305 L1319:L1320 L1224:L1225 K1239:K1240 M1338:M1339 L1353 M1346:M1347 L1361 L1380 K1395 L1444:L1445 K1459 L1453:L1454 K1468 L1465:L1466 K1480:K1481 L1478 K1493:K1494 L1503:L1504 K1518 L1531:L1533 K1546:K1547 L1540:L1541 K1554:K1556 L1185:L1187 K1200:K1202 L1179:L1181 K1194:K1196 L1169:L1175 K1184:K1190 L467:L468 B482:K483 L246 E261:K261 L1389 K1404 L1401 K1416 L1119:L1143 K1145 L1269:L1276 K1271:K1278 L1282:L1289 K1284:K1291 L1295:L1302 K1297:K1304 B234:K238 B240:K245 M232:IG245 C239:K239 A243:A258 K1559:K1585">
    <cfRule type="cellIs" dxfId="2682" priority="4466" stopIfTrue="1" operator="equal">
      <formula>"Check part no.!"</formula>
    </cfRule>
  </conditionalFormatting>
  <conditionalFormatting sqref="R33:S33">
    <cfRule type="cellIs" dxfId="2681" priority="4432" stopIfTrue="1" operator="equal">
      <formula>"Check part no.!"</formula>
    </cfRule>
  </conditionalFormatting>
  <conditionalFormatting sqref="O7:S7 O11:Q11">
    <cfRule type="cellIs" dxfId="2680" priority="4461" stopIfTrue="1" operator="equal">
      <formula>"Check part no.!"</formula>
    </cfRule>
  </conditionalFormatting>
  <conditionalFormatting sqref="R12:R13">
    <cfRule type="cellIs" dxfId="2679" priority="4460" stopIfTrue="1" operator="equal">
      <formula>"Check part no.!"</formula>
    </cfRule>
  </conditionalFormatting>
  <conditionalFormatting sqref="O14:Q14 Q12:Q13 O16:Q16 Q15 O18:Q18 Q17 O22:Q22 Q19:Q21 O25:Q25 Q23:Q24 O29:Q29 Q26:Q28 O31:Q31 Q30 O33:Q33 Q32 O36:Q36 Q34:Q35 O39:Q39 Q37:Q38 O41:Q41 Q40 O45:Q45 Q42:Q44">
    <cfRule type="cellIs" dxfId="2678" priority="4459" stopIfTrue="1" operator="equal">
      <formula>"Check part no.!"</formula>
    </cfRule>
  </conditionalFormatting>
  <conditionalFormatting sqref="R15">
    <cfRule type="cellIs" dxfId="2677" priority="4458" stopIfTrue="1" operator="equal">
      <formula>"Check part no.!"</formula>
    </cfRule>
  </conditionalFormatting>
  <conditionalFormatting sqref="R17">
    <cfRule type="cellIs" dxfId="2676" priority="4457" stopIfTrue="1" operator="equal">
      <formula>"Check part no.!"</formula>
    </cfRule>
  </conditionalFormatting>
  <conditionalFormatting sqref="R19">
    <cfRule type="cellIs" dxfId="2675" priority="4456" stopIfTrue="1" operator="equal">
      <formula>"Check part no.!"</formula>
    </cfRule>
  </conditionalFormatting>
  <conditionalFormatting sqref="R20:R21">
    <cfRule type="cellIs" dxfId="2674" priority="4455" stopIfTrue="1" operator="equal">
      <formula>"Check part no.!"</formula>
    </cfRule>
  </conditionalFormatting>
  <conditionalFormatting sqref="R23:R24">
    <cfRule type="cellIs" dxfId="2673" priority="4454" stopIfTrue="1" operator="equal">
      <formula>"Check part no.!"</formula>
    </cfRule>
  </conditionalFormatting>
  <conditionalFormatting sqref="R27">
    <cfRule type="cellIs" dxfId="2672" priority="4453" stopIfTrue="1" operator="equal">
      <formula>"Check part no.!"</formula>
    </cfRule>
  </conditionalFormatting>
  <conditionalFormatting sqref="R28">
    <cfRule type="cellIs" dxfId="2671" priority="4452" stopIfTrue="1" operator="equal">
      <formula>"Check part no.!"</formula>
    </cfRule>
  </conditionalFormatting>
  <conditionalFormatting sqref="R30">
    <cfRule type="cellIs" dxfId="2670" priority="4451" stopIfTrue="1" operator="equal">
      <formula>"Check part no.!"</formula>
    </cfRule>
  </conditionalFormatting>
  <conditionalFormatting sqref="R32">
    <cfRule type="cellIs" dxfId="2669" priority="4450" stopIfTrue="1" operator="equal">
      <formula>"Check part no.!"</formula>
    </cfRule>
  </conditionalFormatting>
  <conditionalFormatting sqref="R34:R35">
    <cfRule type="cellIs" dxfId="2668" priority="4449" stopIfTrue="1" operator="equal">
      <formula>"Check part no.!"</formula>
    </cfRule>
  </conditionalFormatting>
  <conditionalFormatting sqref="R38">
    <cfRule type="cellIs" dxfId="2667" priority="4448" stopIfTrue="1" operator="equal">
      <formula>"Check part no.!"</formula>
    </cfRule>
  </conditionalFormatting>
  <conditionalFormatting sqref="R40">
    <cfRule type="cellIs" dxfId="2666" priority="4447" stopIfTrue="1" operator="equal">
      <formula>"Check part no.!"</formula>
    </cfRule>
  </conditionalFormatting>
  <conditionalFormatting sqref="R42">
    <cfRule type="cellIs" dxfId="2665" priority="4446" stopIfTrue="1" operator="equal">
      <formula>"Check part no.!"</formula>
    </cfRule>
  </conditionalFormatting>
  <conditionalFormatting sqref="R43:R44">
    <cfRule type="cellIs" dxfId="2664" priority="4445" stopIfTrue="1" operator="equal">
      <formula>"Check part no.!"</formula>
    </cfRule>
  </conditionalFormatting>
  <conditionalFormatting sqref="R14:S14">
    <cfRule type="cellIs" dxfId="2663" priority="4444" stopIfTrue="1" operator="equal">
      <formula>"Check part no.!"</formula>
    </cfRule>
  </conditionalFormatting>
  <conditionalFormatting sqref="R16:S16">
    <cfRule type="cellIs" dxfId="2662" priority="4443" stopIfTrue="1" operator="equal">
      <formula>"Check part no.!"</formula>
    </cfRule>
  </conditionalFormatting>
  <conditionalFormatting sqref="R18:S18">
    <cfRule type="cellIs" dxfId="2661" priority="4442" stopIfTrue="1" operator="equal">
      <formula>"Check part no.!"</formula>
    </cfRule>
  </conditionalFormatting>
  <conditionalFormatting sqref="R22:S22">
    <cfRule type="cellIs" dxfId="2660" priority="4441" stopIfTrue="1" operator="equal">
      <formula>"Check part no.!"</formula>
    </cfRule>
  </conditionalFormatting>
  <conditionalFormatting sqref="R36:S36 R37">
    <cfRule type="cellIs" dxfId="2659" priority="4440" stopIfTrue="1" operator="equal">
      <formula>"Check part no.!"</formula>
    </cfRule>
  </conditionalFormatting>
  <conditionalFormatting sqref="R39:S39">
    <cfRule type="cellIs" dxfId="2658" priority="4439" stopIfTrue="1" operator="equal">
      <formula>"Check part no.!"</formula>
    </cfRule>
  </conditionalFormatting>
  <conditionalFormatting sqref="R41:S41">
    <cfRule type="cellIs" dxfId="2657" priority="4438" stopIfTrue="1" operator="equal">
      <formula>"Check part no.!"</formula>
    </cfRule>
  </conditionalFormatting>
  <conditionalFormatting sqref="R45:S45">
    <cfRule type="cellIs" dxfId="2656" priority="4437" stopIfTrue="1" operator="equal">
      <formula>"Check part no.!"</formula>
    </cfRule>
  </conditionalFormatting>
  <conditionalFormatting sqref="R25:S25 R26">
    <cfRule type="cellIs" dxfId="2655" priority="4436" stopIfTrue="1" operator="equal">
      <formula>"Check part no.!"</formula>
    </cfRule>
  </conditionalFormatting>
  <conditionalFormatting sqref="R29:S29">
    <cfRule type="cellIs" dxfId="2654" priority="4434" stopIfTrue="1" operator="equal">
      <formula>"Check part no.!"</formula>
    </cfRule>
  </conditionalFormatting>
  <conditionalFormatting sqref="R31:S31">
    <cfRule type="cellIs" dxfId="2653" priority="4433" stopIfTrue="1" operator="equal">
      <formula>"Check part no.!"</formula>
    </cfRule>
  </conditionalFormatting>
  <conditionalFormatting sqref="L1164:L1165">
    <cfRule type="cellIs" dxfId="2652" priority="4430" stopIfTrue="1" operator="equal">
      <formula>"Check part no.!"</formula>
    </cfRule>
  </conditionalFormatting>
  <conditionalFormatting sqref="R96:S98 R92:R95">
    <cfRule type="cellIs" dxfId="2651" priority="4400" stopIfTrue="1" operator="equal">
      <formula>"Check part no.!"</formula>
    </cfRule>
  </conditionalFormatting>
  <conditionalFormatting sqref="R11:S11">
    <cfRule type="cellIs" dxfId="2650" priority="4425" stopIfTrue="1" operator="equal">
      <formula>"Check part no.!"</formula>
    </cfRule>
  </conditionalFormatting>
  <conditionalFormatting sqref="P91">
    <cfRule type="cellIs" dxfId="2649" priority="4396" stopIfTrue="1" operator="equal">
      <formula>"Check part no.!"</formula>
    </cfRule>
  </conditionalFormatting>
  <conditionalFormatting sqref="P96">
    <cfRule type="cellIs" dxfId="2648" priority="4395" stopIfTrue="1" operator="equal">
      <formula>"Check part no.!"</formula>
    </cfRule>
  </conditionalFormatting>
  <conditionalFormatting sqref="P90">
    <cfRule type="cellIs" dxfId="2647" priority="4398" stopIfTrue="1" operator="equal">
      <formula>"Check part no.!"</formula>
    </cfRule>
  </conditionalFormatting>
  <conditionalFormatting sqref="N204:IQ204">
    <cfRule type="cellIs" dxfId="2646" priority="4382" stopIfTrue="1" operator="equal">
      <formula>"Check part no.!"</formula>
    </cfRule>
  </conditionalFormatting>
  <conditionalFormatting sqref="N112:IQ112">
    <cfRule type="cellIs" dxfId="2645" priority="4378" stopIfTrue="1" operator="equal">
      <formula>"Check part no.!"</formula>
    </cfRule>
  </conditionalFormatting>
  <conditionalFormatting sqref="N131:IQ131">
    <cfRule type="cellIs" dxfId="2644" priority="4365" stopIfTrue="1" operator="equal">
      <formula>"Check part no.!"</formula>
    </cfRule>
  </conditionalFormatting>
  <conditionalFormatting sqref="N264:IW264">
    <cfRule type="cellIs" dxfId="2643" priority="4322" stopIfTrue="1" operator="equal">
      <formula>"Check part no.!"</formula>
    </cfRule>
  </conditionalFormatting>
  <conditionalFormatting sqref="N256:IW256">
    <cfRule type="cellIs" dxfId="2642" priority="4324" stopIfTrue="1" operator="equal">
      <formula>"Check part no.!"</formula>
    </cfRule>
  </conditionalFormatting>
  <conditionalFormatting sqref="L1381">
    <cfRule type="cellIs" dxfId="2641" priority="4320" stopIfTrue="1" operator="equal">
      <formula>"Check part no.!"</formula>
    </cfRule>
  </conditionalFormatting>
  <conditionalFormatting sqref="M436:N436">
    <cfRule type="cellIs" dxfId="2640" priority="4316" stopIfTrue="1" operator="equal">
      <formula>"Check part no.!"</formula>
    </cfRule>
  </conditionalFormatting>
  <conditionalFormatting sqref="M446:N447 R446:S447 O440:IW441 M442:IU442 Q458:S458 Q448:R451 Q453:R457 Q452:S452">
    <cfRule type="cellIs" dxfId="2639" priority="4310" stopIfTrue="1" operator="equal">
      <formula>"Check part no.!"</formula>
    </cfRule>
  </conditionalFormatting>
  <conditionalFormatting sqref="M444">
    <cfRule type="cellIs" dxfId="2638" priority="4309" stopIfTrue="1" operator="equal">
      <formula>"Check part no.!"</formula>
    </cfRule>
  </conditionalFormatting>
  <conditionalFormatting sqref="R444">
    <cfRule type="cellIs" dxfId="2637" priority="4308" stopIfTrue="1" operator="equal">
      <formula>"Check part no.!"</formula>
    </cfRule>
  </conditionalFormatting>
  <conditionalFormatting sqref="N461:IW461">
    <cfRule type="cellIs" dxfId="2636" priority="4301" stopIfTrue="1" operator="equal">
      <formula>"Check part no.!"</formula>
    </cfRule>
  </conditionalFormatting>
  <conditionalFormatting sqref="N472:IW473">
    <cfRule type="cellIs" dxfId="2635" priority="4299" stopIfTrue="1" operator="equal">
      <formula>"Check part no.!"</formula>
    </cfRule>
  </conditionalFormatting>
  <conditionalFormatting sqref="N485:IW485">
    <cfRule type="cellIs" dxfId="2634" priority="4297" stopIfTrue="1" operator="equal">
      <formula>"Check part no.!"</formula>
    </cfRule>
  </conditionalFormatting>
  <conditionalFormatting sqref="N498:IW498">
    <cfRule type="cellIs" dxfId="2633" priority="4295" stopIfTrue="1" operator="equal">
      <formula>"Check part no.!"</formula>
    </cfRule>
  </conditionalFormatting>
  <conditionalFormatting sqref="P592:IY592 M594:N594 R594:S594 W594:X594 O599:X599 T597:X597 Q597:R597 V600:W600">
    <cfRule type="cellIs" dxfId="2632" priority="4281" stopIfTrue="1" operator="equal">
      <formula>"Check part no.!"</formula>
    </cfRule>
  </conditionalFormatting>
  <conditionalFormatting sqref="N603:IW603">
    <cfRule type="cellIs" dxfId="2631" priority="4277" stopIfTrue="1" operator="equal">
      <formula>"Check part no.!"</formula>
    </cfRule>
  </conditionalFormatting>
  <conditionalFormatting sqref="N612:IW612">
    <cfRule type="cellIs" dxfId="2630" priority="4275" stopIfTrue="1" operator="equal">
      <formula>"Check part no.!"</formula>
    </cfRule>
  </conditionalFormatting>
  <conditionalFormatting sqref="A660 A663 A666">
    <cfRule type="cellIs" dxfId="2629" priority="4268" stopIfTrue="1" operator="equal">
      <formula>"Check part no.!"</formula>
    </cfRule>
  </conditionalFormatting>
  <conditionalFormatting sqref="N665:IW666">
    <cfRule type="cellIs" dxfId="2628" priority="4265" stopIfTrue="1" operator="equal">
      <formula>"Check part no.!"</formula>
    </cfRule>
  </conditionalFormatting>
  <conditionalFormatting sqref="S728 R725:JA725 S726:IS726 N726 M746:O746 M747:N747 R729:S733 R746:S758 R735:S741 R734:T734">
    <cfRule type="cellIs" dxfId="2627" priority="4261" stopIfTrue="1" operator="equal">
      <formula>"Check part no.!"</formula>
    </cfRule>
  </conditionalFormatting>
  <conditionalFormatting sqref="N703:IW703">
    <cfRule type="cellIs" dxfId="2626" priority="4262" stopIfTrue="1" operator="equal">
      <formula>"Check part no.!"</formula>
    </cfRule>
  </conditionalFormatting>
  <conditionalFormatting sqref="N728">
    <cfRule type="cellIs" dxfId="2625" priority="4260" stopIfTrue="1" operator="equal">
      <formula>"Check part no.!"</formula>
    </cfRule>
  </conditionalFormatting>
  <conditionalFormatting sqref="N761:IW761 N764 N762:IN762 M766:N773">
    <cfRule type="cellIs" dxfId="2624" priority="4259" stopIfTrue="1" operator="equal">
      <formula>"Check part no.!"</formula>
    </cfRule>
  </conditionalFormatting>
  <conditionalFormatting sqref="M801:IS801">
    <cfRule type="cellIs" dxfId="2623" priority="4255" stopIfTrue="1" operator="equal">
      <formula>"Check part no.!"</formula>
    </cfRule>
  </conditionalFormatting>
  <conditionalFormatting sqref="N776:IW776">
    <cfRule type="cellIs" dxfId="2622" priority="4257" stopIfTrue="1" operator="equal">
      <formula>"Check part no.!"</formula>
    </cfRule>
  </conditionalFormatting>
  <conditionalFormatting sqref="Q819">
    <cfRule type="cellIs" dxfId="2621" priority="4253" stopIfTrue="1" operator="equal">
      <formula>"Check part no.!"</formula>
    </cfRule>
  </conditionalFormatting>
  <conditionalFormatting sqref="M819 W817:JA817 S816:JC816 R817 O835:S835 O837:S837 O840:S840 Q831:R832 Q852:R853 V838:W839 V836:W836 V821:W831 V841:W851 V852:X856 V840:X840 V837:X837">
    <cfRule type="cellIs" dxfId="2620" priority="4254" stopIfTrue="1" operator="equal">
      <formula>"Check part no.!"</formula>
    </cfRule>
  </conditionalFormatting>
  <conditionalFormatting sqref="P819">
    <cfRule type="cellIs" dxfId="2619" priority="4252" stopIfTrue="1" operator="equal">
      <formula>"Check part no.!"</formula>
    </cfRule>
  </conditionalFormatting>
  <conditionalFormatting sqref="O819">
    <cfRule type="cellIs" dxfId="2618" priority="4251" stopIfTrue="1" operator="equal">
      <formula>"Check part no.!"</formula>
    </cfRule>
  </conditionalFormatting>
  <conditionalFormatting sqref="R819">
    <cfRule type="cellIs" dxfId="2617" priority="4247" stopIfTrue="1" operator="equal">
      <formula>"Check part no.!"</formula>
    </cfRule>
  </conditionalFormatting>
  <conditionalFormatting sqref="W819">
    <cfRule type="cellIs" dxfId="2616" priority="4246" stopIfTrue="1" operator="equal">
      <formula>"Check part no.!"</formula>
    </cfRule>
  </conditionalFormatting>
  <conditionalFormatting sqref="M862">
    <cfRule type="cellIs" dxfId="2615" priority="4242" stopIfTrue="1" operator="equal">
      <formula>"Check part no.!"</formula>
    </cfRule>
  </conditionalFormatting>
  <conditionalFormatting sqref="W860:JA860 S859:JC859 R860 Y867:Z867 Y869:Z870 Y872:Z882 Y887:Z887 Y889:Z890 V903:Z905 O867:S867 O870:S870 O872:S877 O879:S880 O882:S882 O887:S887 O890:S890 O902:S902 Q903:R905 V867:W867 V891:Z891 V888:Z888 V871:Z871 V868:Z868 V889:W890 V887:W887 V872:W882 V869:W870">
    <cfRule type="cellIs" dxfId="2614" priority="4244" stopIfTrue="1" operator="equal">
      <formula>"Check part no.!"</formula>
    </cfRule>
  </conditionalFormatting>
  <conditionalFormatting sqref="R862">
    <cfRule type="cellIs" dxfId="2613" priority="4243" stopIfTrue="1" operator="equal">
      <formula>"Check part no.!"</formula>
    </cfRule>
  </conditionalFormatting>
  <conditionalFormatting sqref="W862">
    <cfRule type="cellIs" dxfId="2612" priority="4241" stopIfTrue="1" operator="equal">
      <formula>"Check part no.!"</formula>
    </cfRule>
  </conditionalFormatting>
  <conditionalFormatting sqref="U910">
    <cfRule type="cellIs" dxfId="2611" priority="4237" stopIfTrue="1" operator="equal">
      <formula>"Check part no.!"</formula>
    </cfRule>
  </conditionalFormatting>
  <conditionalFormatting sqref="W909:JF909 M924:S924 O925:S926 O928:S928 O949:V953 T929:V932 Q929:R932 V924:V928 V935 V937:V938 V940:V946">
    <cfRule type="cellIs" dxfId="2610" priority="4239" stopIfTrue="1" operator="equal">
      <formula>"Check part no.!"</formula>
    </cfRule>
  </conditionalFormatting>
  <conditionalFormatting sqref="T910">
    <cfRule type="cellIs" dxfId="2609" priority="4238" stopIfTrue="1" operator="equal">
      <formula>"Check part no.!"</formula>
    </cfRule>
  </conditionalFormatting>
  <conditionalFormatting sqref="V910">
    <cfRule type="cellIs" dxfId="2608" priority="4236" stopIfTrue="1" operator="equal">
      <formula>"Check part no.!"</formula>
    </cfRule>
  </conditionalFormatting>
  <conditionalFormatting sqref="Q910">
    <cfRule type="cellIs" dxfId="2607" priority="4235" stopIfTrue="1" operator="equal">
      <formula>"Check part no.!"</formula>
    </cfRule>
  </conditionalFormatting>
  <conditionalFormatting sqref="P910">
    <cfRule type="cellIs" dxfId="2606" priority="4234" stopIfTrue="1" operator="equal">
      <formula>"Check part no.!"</formula>
    </cfRule>
  </conditionalFormatting>
  <conditionalFormatting sqref="O910">
    <cfRule type="cellIs" dxfId="2605" priority="4233" stopIfTrue="1" operator="equal">
      <formula>"Check part no.!"</formula>
    </cfRule>
  </conditionalFormatting>
  <conditionalFormatting sqref="M910">
    <cfRule type="cellIs" dxfId="2604" priority="4227" stopIfTrue="1" operator="equal">
      <formula>"Check part no.!"</formula>
    </cfRule>
  </conditionalFormatting>
  <conditionalFormatting sqref="R910">
    <cfRule type="cellIs" dxfId="2603" priority="4226" stopIfTrue="1" operator="equal">
      <formula>"Check part no.!"</formula>
    </cfRule>
  </conditionalFormatting>
  <conditionalFormatting sqref="M976:N979">
    <cfRule type="cellIs" dxfId="2602" priority="4225" stopIfTrue="1" operator="equal">
      <formula>"Check part no.!"</formula>
    </cfRule>
  </conditionalFormatting>
  <conditionalFormatting sqref="M995:IS995">
    <cfRule type="cellIs" dxfId="2601" priority="4224" stopIfTrue="1" operator="equal">
      <formula>"Check part no.!"</formula>
    </cfRule>
  </conditionalFormatting>
  <conditionalFormatting sqref="M1010:IS1010">
    <cfRule type="cellIs" dxfId="2600" priority="4223" stopIfTrue="1" operator="equal">
      <formula>"Check part no.!"</formula>
    </cfRule>
  </conditionalFormatting>
  <conditionalFormatting sqref="D1888:F1888">
    <cfRule type="cellIs" dxfId="2599" priority="4026" stopIfTrue="1" operator="equal">
      <formula>"Check part no.!"</formula>
    </cfRule>
  </conditionalFormatting>
  <conditionalFormatting sqref="A1034">
    <cfRule type="cellIs" dxfId="2598" priority="4222" stopIfTrue="1" operator="equal">
      <formula>"Check part no.!"</formula>
    </cfRule>
  </conditionalFormatting>
  <conditionalFormatting sqref="M1179">
    <cfRule type="cellIs" dxfId="2597" priority="4206" stopIfTrue="1" operator="equal">
      <formula>"Check part no.!"</formula>
    </cfRule>
  </conditionalFormatting>
  <conditionalFormatting sqref="Y1177:IU1177 Y1178:IO1178">
    <cfRule type="cellIs" dxfId="2596" priority="4207" stopIfTrue="1" operator="equal">
      <formula>"Check part no.!"</formula>
    </cfRule>
  </conditionalFormatting>
  <conditionalFormatting sqref="B1777:B1778 B1782:B1785">
    <cfRule type="cellIs" dxfId="2595" priority="4037" stopIfTrue="1" operator="equal">
      <formula>"Check part no.!"</formula>
    </cfRule>
  </conditionalFormatting>
  <conditionalFormatting sqref="R1179 O1177:S1178">
    <cfRule type="cellIs" dxfId="2594" priority="4200" stopIfTrue="1" operator="equal">
      <formula>"Check part no.!"</formula>
    </cfRule>
  </conditionalFormatting>
  <conditionalFormatting sqref="Q1217:R1221">
    <cfRule type="cellIs" dxfId="2593" priority="4197" stopIfTrue="1" operator="equal">
      <formula>"Check part no.!"</formula>
    </cfRule>
  </conditionalFormatting>
  <conditionalFormatting sqref="H1856">
    <cfRule type="cellIs" dxfId="2592" priority="4031" stopIfTrue="1" operator="equal">
      <formula>"Check part no.!"</formula>
    </cfRule>
  </conditionalFormatting>
  <conditionalFormatting sqref="W1213">
    <cfRule type="cellIs" dxfId="2591" priority="4165" stopIfTrue="1" operator="equal">
      <formula>"Check part no.!"</formula>
    </cfRule>
  </conditionalFormatting>
  <conditionalFormatting sqref="R1213">
    <cfRule type="cellIs" dxfId="2590" priority="4190" stopIfTrue="1" operator="equal">
      <formula>"Check part no.!"</formula>
    </cfRule>
  </conditionalFormatting>
  <conditionalFormatting sqref="S1213">
    <cfRule type="cellIs" dxfId="2589" priority="4189" stopIfTrue="1" operator="equal">
      <formula>"Check part no.!"</formula>
    </cfRule>
  </conditionalFormatting>
  <conditionalFormatting sqref="R1215">
    <cfRule type="cellIs" dxfId="2588" priority="4186" stopIfTrue="1" operator="equal">
      <formula>"Check part no.!"</formula>
    </cfRule>
  </conditionalFormatting>
  <conditionalFormatting sqref="S1215">
    <cfRule type="cellIs" dxfId="2587" priority="4185" stopIfTrue="1" operator="equal">
      <formula>"Check part no.!"</formula>
    </cfRule>
  </conditionalFormatting>
  <conditionalFormatting sqref="R1216">
    <cfRule type="cellIs" dxfId="2586" priority="4184" stopIfTrue="1" operator="equal">
      <formula>"Check part no.!"</formula>
    </cfRule>
  </conditionalFormatting>
  <conditionalFormatting sqref="S1216">
    <cfRule type="cellIs" dxfId="2585" priority="4183" stopIfTrue="1" operator="equal">
      <formula>"Check part no.!"</formula>
    </cfRule>
  </conditionalFormatting>
  <conditionalFormatting sqref="M1216">
    <cfRule type="cellIs" dxfId="2584" priority="4182" stopIfTrue="1" operator="equal">
      <formula>"Check part no.!"</formula>
    </cfRule>
  </conditionalFormatting>
  <conditionalFormatting sqref="N1216">
    <cfRule type="cellIs" dxfId="2583" priority="4181" stopIfTrue="1" operator="equal">
      <formula>"Check part no.!"</formula>
    </cfRule>
  </conditionalFormatting>
  <conditionalFormatting sqref="M1215">
    <cfRule type="cellIs" dxfId="2582" priority="4180" stopIfTrue="1" operator="equal">
      <formula>"Check part no.!"</formula>
    </cfRule>
  </conditionalFormatting>
  <conditionalFormatting sqref="N1215">
    <cfRule type="cellIs" dxfId="2581" priority="4179" stopIfTrue="1" operator="equal">
      <formula>"Check part no.!"</formula>
    </cfRule>
  </conditionalFormatting>
  <conditionalFormatting sqref="M1213">
    <cfRule type="cellIs" dxfId="2580" priority="4176" stopIfTrue="1" operator="equal">
      <formula>"Check part no.!"</formula>
    </cfRule>
  </conditionalFormatting>
  <conditionalFormatting sqref="N1213">
    <cfRule type="cellIs" dxfId="2579" priority="4175" stopIfTrue="1" operator="equal">
      <formula>"Check part no.!"</formula>
    </cfRule>
  </conditionalFormatting>
  <conditionalFormatting sqref="W1179 T1177:X1178">
    <cfRule type="cellIs" dxfId="2578" priority="4172" stopIfTrue="1" operator="equal">
      <formula>"Check part no.!"</formula>
    </cfRule>
  </conditionalFormatting>
  <conditionalFormatting sqref="T1217:W1221">
    <cfRule type="cellIs" dxfId="2577" priority="4169" stopIfTrue="1" operator="equal">
      <formula>"Check part no.!"</formula>
    </cfRule>
  </conditionalFormatting>
  <conditionalFormatting sqref="X1217:X1221">
    <cfRule type="cellIs" dxfId="2576" priority="4168" stopIfTrue="1" operator="equal">
      <formula>"Check part no.!"</formula>
    </cfRule>
  </conditionalFormatting>
  <conditionalFormatting sqref="W1215">
    <cfRule type="cellIs" dxfId="2575" priority="4163" stopIfTrue="1" operator="equal">
      <formula>"Check part no.!"</formula>
    </cfRule>
  </conditionalFormatting>
  <conditionalFormatting sqref="W1216">
    <cfRule type="cellIs" dxfId="2574" priority="4162" stopIfTrue="1" operator="equal">
      <formula>"Check part no.!"</formula>
    </cfRule>
  </conditionalFormatting>
  <conditionalFormatting sqref="F1643">
    <cfRule type="cellIs" dxfId="2573" priority="3997" stopIfTrue="1" operator="equal">
      <formula>"Check part no.!"</formula>
    </cfRule>
  </conditionalFormatting>
  <conditionalFormatting sqref="O1241:IV1241 O1246:IM1246 O1245:IS1245">
    <cfRule type="cellIs" dxfId="2572" priority="4158" stopIfTrue="1" operator="equal">
      <formula>"Check part no.!"</formula>
    </cfRule>
  </conditionalFormatting>
  <conditionalFormatting sqref="Q1293:IZ1293">
    <cfRule type="cellIs" dxfId="2571" priority="4154" stopIfTrue="1" operator="equal">
      <formula>"Check part no.!"</formula>
    </cfRule>
  </conditionalFormatting>
  <conditionalFormatting sqref="M1245:N1245 M1246">
    <cfRule type="cellIs" dxfId="2570" priority="4156" stopIfTrue="1" operator="equal">
      <formula>"Check part no.!"</formula>
    </cfRule>
  </conditionalFormatting>
  <conditionalFormatting sqref="N1296:O1296 M1297:N1308">
    <cfRule type="cellIs" dxfId="2569" priority="4155" stopIfTrue="1" operator="equal">
      <formula>"Check part no.!"</formula>
    </cfRule>
  </conditionalFormatting>
  <conditionalFormatting sqref="N1324:IW1324 N1321:IW1322">
    <cfRule type="cellIs" dxfId="2568" priority="4144" stopIfTrue="1" operator="equal">
      <formula>"Check part no.!"</formula>
    </cfRule>
  </conditionalFormatting>
  <conditionalFormatting sqref="M1444:O1453">
    <cfRule type="cellIs" dxfId="2567" priority="4135" stopIfTrue="1" operator="equal">
      <formula>"Check part no.!"</formula>
    </cfRule>
  </conditionalFormatting>
  <conditionalFormatting sqref="M1422:Q1422 M1424:Q1424 M1426:Q1427 M1429:Q1429 M1431:Q1431 M1433:Q1433 P1423:Q1423 P1425:Q1425 P1428:Q1428 P1430:Q1430 P1432:Q1432 P1434:Q1434 M1423:N1423 M1425:N1425 M1428:N1428 M1430:N1430 M1432:N1432 M1434:N1434">
    <cfRule type="cellIs" dxfId="2566" priority="4137" stopIfTrue="1" operator="equal">
      <formula>"Check part no.!"</formula>
    </cfRule>
  </conditionalFormatting>
  <conditionalFormatting sqref="O1439:IV1439">
    <cfRule type="cellIs" dxfId="2565" priority="4134" stopIfTrue="1" operator="equal">
      <formula>"Check part no.!"</formula>
    </cfRule>
  </conditionalFormatting>
  <conditionalFormatting sqref="A1469 M1456:IV1456 M1461:O1462 P1462:IU1462 A1475">
    <cfRule type="cellIs" dxfId="2564" priority="4128" stopIfTrue="1" operator="equal">
      <formula>"Check part no.!"</formula>
    </cfRule>
  </conditionalFormatting>
  <conditionalFormatting sqref="A1485 O1472:IT1472">
    <cfRule type="cellIs" dxfId="2563" priority="4126" stopIfTrue="1" operator="equal">
      <formula>"Check part no.!"</formula>
    </cfRule>
  </conditionalFormatting>
  <conditionalFormatting sqref="A1506 O1493:IV1493">
    <cfRule type="cellIs" dxfId="2562" priority="4122" stopIfTrue="1" operator="equal">
      <formula>"Check part no.!"</formula>
    </cfRule>
  </conditionalFormatting>
  <conditionalFormatting sqref="A1529 M1516:IV1516">
    <cfRule type="cellIs" dxfId="2561" priority="4118" stopIfTrue="1" operator="equal">
      <formula>"Check part no.!"</formula>
    </cfRule>
  </conditionalFormatting>
  <conditionalFormatting sqref="C1758:E1758">
    <cfRule type="cellIs" dxfId="2560" priority="4051" stopIfTrue="1" operator="equal">
      <formula>"Check part no.!"</formula>
    </cfRule>
  </conditionalFormatting>
  <conditionalFormatting sqref="M794:IS794">
    <cfRule type="cellIs" dxfId="2559" priority="4106" stopIfTrue="1" operator="equal">
      <formula>"Check part no.!"</formula>
    </cfRule>
  </conditionalFormatting>
  <conditionalFormatting sqref="M155:IS155">
    <cfRule type="cellIs" dxfId="2558" priority="4102" stopIfTrue="1" operator="equal">
      <formula>"Check part no.!"</formula>
    </cfRule>
  </conditionalFormatting>
  <conditionalFormatting sqref="M159:IS159">
    <cfRule type="cellIs" dxfId="2557" priority="4099" stopIfTrue="1" operator="equal">
      <formula>"Check part no.!"</formula>
    </cfRule>
  </conditionalFormatting>
  <conditionalFormatting sqref="M183:IS183">
    <cfRule type="cellIs" dxfId="2556" priority="4093" stopIfTrue="1" operator="equal">
      <formula>"Check part no.!"</formula>
    </cfRule>
  </conditionalFormatting>
  <conditionalFormatting sqref="N657:IW657">
    <cfRule type="cellIs" dxfId="2555" priority="4090" stopIfTrue="1" operator="equal">
      <formula>"Check part no.!"</formula>
    </cfRule>
  </conditionalFormatting>
  <conditionalFormatting sqref="F1713:G1713 F1714 C1878:E1879 G1855:J1855 C1863:F1863 H1873:J1873 C1857:I1857 G1860 E1860:F1862 D1864:I1864 F1871 E1877 F1877:F1879 E1884:F1884 C1882:F1882 G1896 G1903 B1602:B1606 E1611 G1889 G1876 G1870 G1865 I1865:I1866 F1638 I1614:I1617 C1883">
    <cfRule type="cellIs" dxfId="2554" priority="4086" stopIfTrue="1" operator="equal">
      <formula>"Check part no.!"</formula>
    </cfRule>
  </conditionalFormatting>
  <conditionalFormatting sqref="D1669:F1669">
    <cfRule type="cellIs" dxfId="2553" priority="4076" stopIfTrue="1" operator="equal">
      <formula>"Check part no.!"</formula>
    </cfRule>
  </conditionalFormatting>
  <conditionalFormatting sqref="D1678:F1678">
    <cfRule type="cellIs" dxfId="2552" priority="4074" stopIfTrue="1" operator="equal">
      <formula>"Check part no.!"</formula>
    </cfRule>
  </conditionalFormatting>
  <conditionalFormatting sqref="D1687:F1687">
    <cfRule type="cellIs" dxfId="2551" priority="4073" stopIfTrue="1" operator="equal">
      <formula>"Check part no.!"</formula>
    </cfRule>
  </conditionalFormatting>
  <conditionalFormatting sqref="D1699:F1699">
    <cfRule type="cellIs" dxfId="2550" priority="4072" stopIfTrue="1" operator="equal">
      <formula>"Check part no.!"</formula>
    </cfRule>
  </conditionalFormatting>
  <conditionalFormatting sqref="D1693:F1693">
    <cfRule type="cellIs" dxfId="2549" priority="4071" stopIfTrue="1" operator="equal">
      <formula>"Check part no.!"</formula>
    </cfRule>
  </conditionalFormatting>
  <conditionalFormatting sqref="D1706:F1706">
    <cfRule type="cellIs" dxfId="2548" priority="4070" stopIfTrue="1" operator="equal">
      <formula>"Check part no.!"</formula>
    </cfRule>
  </conditionalFormatting>
  <conditionalFormatting sqref="B1591:B1593 C1604:C1605 C1608 B1616 C1618 C1630:C1631 B1618:B1632 D1630:D1633 B1646:C1650 C1636:D1636 D1604:D1608 E1621 E1603:H1604 E1605 E1618:H1620 E1635:H1636 B1639:E1639 B1634:B1637 D1656:H1656 H1666:H1667 D1666:G1668 G1669:H1669 G1659:H1659 H1646:J1647 I1648:J1654 D1646:G1649 G1650:H1650 G1688 G1694 B1656:C1659 C1596 C1625:D1626 C1628:D1628 E1624:G1625 C1627 I1622 C1598:D1600 I1598:I1600 I1606:I1607 H1627 I1632:I1633 B1651:B1654 G1651:G1654 B1665:C1669 G1660:G1664 B1660:B1664 B1670:B1673 G1670:G1673 G1679:G1682 G1700:G1701 G1707:G1709 D1657:F1658 D1596:E1597 B1596:B1601 D1610:D1618 C1610:C1611 C1620:D1622 B1608:B1612 B1614">
    <cfRule type="cellIs" dxfId="2547" priority="4083" stopIfTrue="1" operator="equal">
      <formula>"Check part no.!"</formula>
    </cfRule>
  </conditionalFormatting>
  <conditionalFormatting sqref="F1621:H1621">
    <cfRule type="cellIs" dxfId="2546" priority="4082" stopIfTrue="1" operator="equal">
      <formula>"Check part no.!"</formula>
    </cfRule>
  </conditionalFormatting>
  <conditionalFormatting sqref="F1597:H1597">
    <cfRule type="cellIs" dxfId="2545" priority="4081" stopIfTrue="1" operator="equal">
      <formula>"Check part no.!"</formula>
    </cfRule>
  </conditionalFormatting>
  <conditionalFormatting sqref="F1605:H1605">
    <cfRule type="cellIs" dxfId="2544" priority="4080" stopIfTrue="1" operator="equal">
      <formula>"Check part no.!"</formula>
    </cfRule>
  </conditionalFormatting>
  <conditionalFormatting sqref="E1626:G1626">
    <cfRule type="cellIs" dxfId="2543" priority="4079" stopIfTrue="1" operator="equal">
      <formula>"Check part no.!"</formula>
    </cfRule>
  </conditionalFormatting>
  <conditionalFormatting sqref="C1637:E1637">
    <cfRule type="cellIs" dxfId="2542" priority="4078" stopIfTrue="1" operator="equal">
      <formula>"Check part no.!"</formula>
    </cfRule>
  </conditionalFormatting>
  <conditionalFormatting sqref="D1659:F1659">
    <cfRule type="cellIs" dxfId="2541" priority="4077" stopIfTrue="1" operator="equal">
      <formula>"Check part no.!"</formula>
    </cfRule>
  </conditionalFormatting>
  <conditionalFormatting sqref="D1650:F1650">
    <cfRule type="cellIs" dxfId="2540" priority="4075" stopIfTrue="1" operator="equal">
      <formula>"Check part no.!"</formula>
    </cfRule>
  </conditionalFormatting>
  <conditionalFormatting sqref="C1713:E1713">
    <cfRule type="cellIs" dxfId="2539" priority="4069" stopIfTrue="1" operator="equal">
      <formula>"Check part no.!"</formula>
    </cfRule>
  </conditionalFormatting>
  <conditionalFormatting sqref="F1718:G1718 F1719">
    <cfRule type="cellIs" dxfId="2538" priority="4068" stopIfTrue="1" operator="equal">
      <formula>"Check part no.!"</formula>
    </cfRule>
  </conditionalFormatting>
  <conditionalFormatting sqref="C1718:E1718">
    <cfRule type="cellIs" dxfId="2537" priority="4067" stopIfTrue="1" operator="equal">
      <formula>"Check part no.!"</formula>
    </cfRule>
  </conditionalFormatting>
  <conditionalFormatting sqref="F1723:G1723 F1724">
    <cfRule type="cellIs" dxfId="2536" priority="4066" stopIfTrue="1" operator="equal">
      <formula>"Check part no.!"</formula>
    </cfRule>
  </conditionalFormatting>
  <conditionalFormatting sqref="C1723:E1723">
    <cfRule type="cellIs" dxfId="2535" priority="4065" stopIfTrue="1" operator="equal">
      <formula>"Check part no.!"</formula>
    </cfRule>
  </conditionalFormatting>
  <conditionalFormatting sqref="F1728:G1728 F1729">
    <cfRule type="cellIs" dxfId="2534" priority="4064" stopIfTrue="1" operator="equal">
      <formula>"Check part no.!"</formula>
    </cfRule>
  </conditionalFormatting>
  <conditionalFormatting sqref="C1728:E1728">
    <cfRule type="cellIs" dxfId="2533" priority="4063" stopIfTrue="1" operator="equal">
      <formula>"Check part no.!"</formula>
    </cfRule>
  </conditionalFormatting>
  <conditionalFormatting sqref="F1733:G1733 F1734">
    <cfRule type="cellIs" dxfId="2532" priority="4062" stopIfTrue="1" operator="equal">
      <formula>"Check part no.!"</formula>
    </cfRule>
  </conditionalFormatting>
  <conditionalFormatting sqref="C1733:E1733">
    <cfRule type="cellIs" dxfId="2531" priority="4061" stopIfTrue="1" operator="equal">
      <formula>"Check part no.!"</formula>
    </cfRule>
  </conditionalFormatting>
  <conditionalFormatting sqref="F1738:G1738 F1739">
    <cfRule type="cellIs" dxfId="2530" priority="4060" stopIfTrue="1" operator="equal">
      <formula>"Check part no.!"</formula>
    </cfRule>
  </conditionalFormatting>
  <conditionalFormatting sqref="C1738:E1738">
    <cfRule type="cellIs" dxfId="2529" priority="4059" stopIfTrue="1" operator="equal">
      <formula>"Check part no.!"</formula>
    </cfRule>
  </conditionalFormatting>
  <conditionalFormatting sqref="F1743:G1743 F1744">
    <cfRule type="cellIs" dxfId="2528" priority="4058" stopIfTrue="1" operator="equal">
      <formula>"Check part no.!"</formula>
    </cfRule>
  </conditionalFormatting>
  <conditionalFormatting sqref="C1743:E1743">
    <cfRule type="cellIs" dxfId="2527" priority="4057" stopIfTrue="1" operator="equal">
      <formula>"Check part no.!"</formula>
    </cfRule>
  </conditionalFormatting>
  <conditionalFormatting sqref="F1748:G1748 F1749">
    <cfRule type="cellIs" dxfId="2526" priority="4056" stopIfTrue="1" operator="equal">
      <formula>"Check part no.!"</formula>
    </cfRule>
  </conditionalFormatting>
  <conditionalFormatting sqref="C1748:E1748">
    <cfRule type="cellIs" dxfId="2525" priority="4055" stopIfTrue="1" operator="equal">
      <formula>"Check part no.!"</formula>
    </cfRule>
  </conditionalFormatting>
  <conditionalFormatting sqref="F1753:G1753 F1754">
    <cfRule type="cellIs" dxfId="2524" priority="4054" stopIfTrue="1" operator="equal">
      <formula>"Check part no.!"</formula>
    </cfRule>
  </conditionalFormatting>
  <conditionalFormatting sqref="C1753:E1753">
    <cfRule type="cellIs" dxfId="2523" priority="4053" stopIfTrue="1" operator="equal">
      <formula>"Check part no.!"</formula>
    </cfRule>
  </conditionalFormatting>
  <conditionalFormatting sqref="F1758:G1758 F1759">
    <cfRule type="cellIs" dxfId="2522" priority="4052" stopIfTrue="1" operator="equal">
      <formula>"Check part no.!"</formula>
    </cfRule>
  </conditionalFormatting>
  <conditionalFormatting sqref="F1763:G1763 F1764">
    <cfRule type="cellIs" dxfId="2521" priority="4050" stopIfTrue="1" operator="equal">
      <formula>"Check part no.!"</formula>
    </cfRule>
  </conditionalFormatting>
  <conditionalFormatting sqref="C1763:E1763">
    <cfRule type="cellIs" dxfId="2520" priority="4049" stopIfTrue="1" operator="equal">
      <formula>"Check part no.!"</formula>
    </cfRule>
  </conditionalFormatting>
  <conditionalFormatting sqref="G1768:H1768 G1769">
    <cfRule type="cellIs" dxfId="2519" priority="4048" stopIfTrue="1" operator="equal">
      <formula>"Check part no.!"</formula>
    </cfRule>
  </conditionalFormatting>
  <conditionalFormatting sqref="D1768:F1768">
    <cfRule type="cellIs" dxfId="2518" priority="4047" stopIfTrue="1" operator="equal">
      <formula>"Check part no.!"</formula>
    </cfRule>
  </conditionalFormatting>
  <conditionalFormatting sqref="B1768:B1769">
    <cfRule type="cellIs" dxfId="2517" priority="4046" stopIfTrue="1" operator="equal">
      <formula>"Check part no.!"</formula>
    </cfRule>
  </conditionalFormatting>
  <conditionalFormatting sqref="G1770">
    <cfRule type="cellIs" dxfId="2516" priority="4045" stopIfTrue="1" operator="equal">
      <formula>"Check part no.!"</formula>
    </cfRule>
  </conditionalFormatting>
  <conditionalFormatting sqref="B1770">
    <cfRule type="cellIs" dxfId="2515" priority="4044" stopIfTrue="1" operator="equal">
      <formula>"Check part no.!"</formula>
    </cfRule>
  </conditionalFormatting>
  <conditionalFormatting sqref="G1774:H1774 G1775">
    <cfRule type="cellIs" dxfId="2514" priority="4043" stopIfTrue="1" operator="equal">
      <formula>"Check part no.!"</formula>
    </cfRule>
  </conditionalFormatting>
  <conditionalFormatting sqref="D1774:F1774">
    <cfRule type="cellIs" dxfId="2513" priority="4042" stopIfTrue="1" operator="equal">
      <formula>"Check part no.!"</formula>
    </cfRule>
  </conditionalFormatting>
  <conditionalFormatting sqref="B1774:B1775">
    <cfRule type="cellIs" dxfId="2512" priority="4041" stopIfTrue="1" operator="equal">
      <formula>"Check part no.!"</formula>
    </cfRule>
  </conditionalFormatting>
  <conditionalFormatting sqref="G1776">
    <cfRule type="cellIs" dxfId="2511" priority="4040" stopIfTrue="1" operator="equal">
      <formula>"Check part no.!"</formula>
    </cfRule>
  </conditionalFormatting>
  <conditionalFormatting sqref="B1776">
    <cfRule type="cellIs" dxfId="2510" priority="4039" stopIfTrue="1" operator="equal">
      <formula>"Check part no.!"</formula>
    </cfRule>
  </conditionalFormatting>
  <conditionalFormatting sqref="G1777:G1778 G1780">
    <cfRule type="cellIs" dxfId="2509" priority="4038" stopIfTrue="1" operator="equal">
      <formula>"Check part no.!"</formula>
    </cfRule>
  </conditionalFormatting>
  <conditionalFormatting sqref="F1789:G1789 F1790:F1791 F1793">
    <cfRule type="cellIs" dxfId="2508" priority="4036" stopIfTrue="1" operator="equal">
      <formula>"Check part no.!"</formula>
    </cfRule>
  </conditionalFormatting>
  <conditionalFormatting sqref="C1789:E1789">
    <cfRule type="cellIs" dxfId="2507" priority="4035" stopIfTrue="1" operator="equal">
      <formula>"Check part no.!"</formula>
    </cfRule>
  </conditionalFormatting>
  <conditionalFormatting sqref="C1855:F1855 C1853:J1853 G1858:H1858 C1872:H1872 C1874:F1874 C1866:H1866 C1868:H1868 C1869 E1871 C1885:H1885 B1888 J1864:J1865 E1867:H1867 E1873:G1873 G1882:H1882 G1883 G1859">
    <cfRule type="cellIs" dxfId="2506" priority="4034" stopIfTrue="1" operator="equal">
      <formula>"Check part no.!"</formula>
    </cfRule>
  </conditionalFormatting>
  <conditionalFormatting sqref="G1856">
    <cfRule type="cellIs" dxfId="2505" priority="4030" stopIfTrue="1" operator="equal">
      <formula>"Check part no.!"</formula>
    </cfRule>
  </conditionalFormatting>
  <conditionalFormatting sqref="I1856">
    <cfRule type="cellIs" dxfId="2504" priority="4032" stopIfTrue="1" operator="equal">
      <formula>"Check part no.!"</formula>
    </cfRule>
  </conditionalFormatting>
  <conditionalFormatting sqref="H1880">
    <cfRule type="cellIs" dxfId="2503" priority="4029" stopIfTrue="1" operator="equal">
      <formula>"Check part no.!"</formula>
    </cfRule>
  </conditionalFormatting>
  <conditionalFormatting sqref="G1880">
    <cfRule type="cellIs" dxfId="2502" priority="4028" stopIfTrue="1" operator="equal">
      <formula>"Check part no.!"</formula>
    </cfRule>
  </conditionalFormatting>
  <conditionalFormatting sqref="F1880">
    <cfRule type="cellIs" dxfId="2501" priority="4027" stopIfTrue="1" operator="equal">
      <formula>"Check part no.!"</formula>
    </cfRule>
  </conditionalFormatting>
  <conditionalFormatting sqref="D1895:F1895">
    <cfRule type="cellIs" dxfId="2500" priority="4025" stopIfTrue="1" operator="equal">
      <formula>"Check part no.!"</formula>
    </cfRule>
  </conditionalFormatting>
  <conditionalFormatting sqref="D1902:F1902">
    <cfRule type="cellIs" dxfId="2499" priority="4024" stopIfTrue="1" operator="equal">
      <formula>"Check part no.!"</formula>
    </cfRule>
  </conditionalFormatting>
  <conditionalFormatting sqref="B1713">
    <cfRule type="cellIs" dxfId="2498" priority="4019" stopIfTrue="1" operator="equal">
      <formula>"Check part no.!"</formula>
    </cfRule>
  </conditionalFormatting>
  <conditionalFormatting sqref="B1718">
    <cfRule type="cellIs" dxfId="2497" priority="4018" stopIfTrue="1" operator="equal">
      <formula>"Check part no.!"</formula>
    </cfRule>
  </conditionalFormatting>
  <conditionalFormatting sqref="B1723">
    <cfRule type="cellIs" dxfId="2496" priority="4017" stopIfTrue="1" operator="equal">
      <formula>"Check part no.!"</formula>
    </cfRule>
  </conditionalFormatting>
  <conditionalFormatting sqref="B1728">
    <cfRule type="cellIs" dxfId="2495" priority="4016" stopIfTrue="1" operator="equal">
      <formula>"Check part no.!"</formula>
    </cfRule>
  </conditionalFormatting>
  <conditionalFormatting sqref="B1733">
    <cfRule type="cellIs" dxfId="2494" priority="4015" stopIfTrue="1" operator="equal">
      <formula>"Check part no.!"</formula>
    </cfRule>
  </conditionalFormatting>
  <conditionalFormatting sqref="B1738">
    <cfRule type="cellIs" dxfId="2493" priority="4014" stopIfTrue="1" operator="equal">
      <formula>"Check part no.!"</formula>
    </cfRule>
  </conditionalFormatting>
  <conditionalFormatting sqref="B1743">
    <cfRule type="cellIs" dxfId="2492" priority="4013" stopIfTrue="1" operator="equal">
      <formula>"Check part no.!"</formula>
    </cfRule>
  </conditionalFormatting>
  <conditionalFormatting sqref="B1748">
    <cfRule type="cellIs" dxfId="2491" priority="4012" stopIfTrue="1" operator="equal">
      <formula>"Check part no.!"</formula>
    </cfRule>
  </conditionalFormatting>
  <conditionalFormatting sqref="B1753">
    <cfRule type="cellIs" dxfId="2490" priority="4011" stopIfTrue="1" operator="equal">
      <formula>"Check part no.!"</formula>
    </cfRule>
  </conditionalFormatting>
  <conditionalFormatting sqref="B1758">
    <cfRule type="cellIs" dxfId="2489" priority="4010" stopIfTrue="1" operator="equal">
      <formula>"Check part no.!"</formula>
    </cfRule>
  </conditionalFormatting>
  <conditionalFormatting sqref="B1763">
    <cfRule type="cellIs" dxfId="2488" priority="4009" stopIfTrue="1" operator="equal">
      <formula>"Check part no.!"</formula>
    </cfRule>
  </conditionalFormatting>
  <conditionalFormatting sqref="C1768">
    <cfRule type="cellIs" dxfId="2487" priority="4008" stopIfTrue="1" operator="equal">
      <formula>"Check part no.!"</formula>
    </cfRule>
  </conditionalFormatting>
  <conditionalFormatting sqref="C1774">
    <cfRule type="cellIs" dxfId="2486" priority="4007" stopIfTrue="1" operator="equal">
      <formula>"Check part no.!"</formula>
    </cfRule>
  </conditionalFormatting>
  <conditionalFormatting sqref="B1789">
    <cfRule type="cellIs" dxfId="2485" priority="4006" stopIfTrue="1" operator="equal">
      <formula>"Check part no.!"</formula>
    </cfRule>
  </conditionalFormatting>
  <conditionalFormatting sqref="C1864">
    <cfRule type="cellIs" dxfId="2484" priority="4005" stopIfTrue="1" operator="equal">
      <formula>"Check part no.!"</formula>
    </cfRule>
  </conditionalFormatting>
  <conditionalFormatting sqref="G1871:H1871">
    <cfRule type="cellIs" dxfId="2483" priority="4004" stopIfTrue="1" operator="equal">
      <formula>"Check part no.!"</formula>
    </cfRule>
  </conditionalFormatting>
  <conditionalFormatting sqref="G1877:H1877">
    <cfRule type="cellIs" dxfId="2482" priority="4003" stopIfTrue="1" operator="equal">
      <formula>"Check part no.!"</formula>
    </cfRule>
  </conditionalFormatting>
  <conditionalFormatting sqref="G1884:H1884">
    <cfRule type="cellIs" dxfId="2481" priority="4002" stopIfTrue="1" operator="equal">
      <formula>"Check part no.!"</formula>
    </cfRule>
  </conditionalFormatting>
  <conditionalFormatting sqref="F1611:H1611">
    <cfRule type="cellIs" dxfId="2480" priority="3998" stopIfTrue="1" operator="equal">
      <formula>"Check part no.!"</formula>
    </cfRule>
  </conditionalFormatting>
  <conditionalFormatting sqref="J1852">
    <cfRule type="cellIs" dxfId="2479" priority="4000" stopIfTrue="1" operator="equal">
      <formula>"Check part no.!"</formula>
    </cfRule>
  </conditionalFormatting>
  <conditionalFormatting sqref="I1852">
    <cfRule type="cellIs" dxfId="2478" priority="3999" stopIfTrue="1" operator="equal">
      <formula>"Check part no.!"</formula>
    </cfRule>
  </conditionalFormatting>
  <conditionalFormatting sqref="C1641:D1641 E1640:H1641 B1640:B1642">
    <cfRule type="cellIs" dxfId="2477" priority="3996" stopIfTrue="1" operator="equal">
      <formula>"Check part no.!"</formula>
    </cfRule>
  </conditionalFormatting>
  <conditionalFormatting sqref="C1642:E1642">
    <cfRule type="cellIs" dxfId="2476" priority="3995" stopIfTrue="1" operator="equal">
      <formula>"Check part no.!"</formula>
    </cfRule>
  </conditionalFormatting>
  <conditionalFormatting sqref="I1920:I1933 B1920:C1920 B1921:B1933 G1921:H1921 G1922:G1933 H1922:H1961">
    <cfRule type="cellIs" dxfId="2475" priority="3994" stopIfTrue="1" operator="equal">
      <formula>"Check part no.!"</formula>
    </cfRule>
  </conditionalFormatting>
  <conditionalFormatting sqref="G1920:H1920">
    <cfRule type="cellIs" dxfId="2474" priority="3991" stopIfTrue="1" operator="equal">
      <formula>"Check part no.!"</formula>
    </cfRule>
  </conditionalFormatting>
  <conditionalFormatting sqref="N100:IQ100">
    <cfRule type="cellIs" dxfId="2473" priority="3989" stopIfTrue="1" operator="equal">
      <formula>"Check part no.!"</formula>
    </cfRule>
  </conditionalFormatting>
  <conditionalFormatting sqref="N900">
    <cfRule type="cellIs" dxfId="2472" priority="3772" stopIfTrue="1" operator="equal">
      <formula>"Check part no.!"</formula>
    </cfRule>
  </conditionalFormatting>
  <conditionalFormatting sqref="I1908:I1909 H1908 C1909:H1909 J1909 C1910:I1910 H1911:H1913">
    <cfRule type="cellIs" dxfId="2471" priority="3956" stopIfTrue="1" operator="equal">
      <formula>"Check part no.!"</formula>
    </cfRule>
  </conditionalFormatting>
  <conditionalFormatting sqref="E1908">
    <cfRule type="cellIs" dxfId="2470" priority="3955" stopIfTrue="1" operator="equal">
      <formula>"Check part no.!"</formula>
    </cfRule>
  </conditionalFormatting>
  <conditionalFormatting sqref="F1908">
    <cfRule type="cellIs" dxfId="2469" priority="3954" stopIfTrue="1" operator="equal">
      <formula>"Check part no.!"</formula>
    </cfRule>
  </conditionalFormatting>
  <conditionalFormatting sqref="G1908">
    <cfRule type="cellIs" dxfId="2468" priority="3953" stopIfTrue="1" operator="equal">
      <formula>"Check part no.!"</formula>
    </cfRule>
  </conditionalFormatting>
  <conditionalFormatting sqref="I1911:I1913">
    <cfRule type="cellIs" dxfId="2467" priority="3949" stopIfTrue="1" operator="equal">
      <formula>"Check part no.!"</formula>
    </cfRule>
  </conditionalFormatting>
  <conditionalFormatting sqref="H1859">
    <cfRule type="cellIs" dxfId="2466" priority="3940" stopIfTrue="1" operator="equal">
      <formula>"Check part no.!"</formula>
    </cfRule>
  </conditionalFormatting>
  <conditionalFormatting sqref="H1769:H1770">
    <cfRule type="cellIs" dxfId="2465" priority="3931" stopIfTrue="1" operator="equal">
      <formula>"Check part no.!"</formula>
    </cfRule>
  </conditionalFormatting>
  <conditionalFormatting sqref="G1790:G1791 G1793">
    <cfRule type="cellIs" dxfId="2464" priority="3933" stopIfTrue="1" operator="equal">
      <formula>"Check part no.!"</formula>
    </cfRule>
  </conditionalFormatting>
  <conditionalFormatting sqref="G1714">
    <cfRule type="cellIs" dxfId="2463" priority="3920" stopIfTrue="1" operator="equal">
      <formula>"Check part no.!"</formula>
    </cfRule>
  </conditionalFormatting>
  <conditionalFormatting sqref="H1651:H1654">
    <cfRule type="cellIs" dxfId="2462" priority="3912" stopIfTrue="1" operator="equal">
      <formula>"Check part no.!"</formula>
    </cfRule>
  </conditionalFormatting>
  <conditionalFormatting sqref="G1643">
    <cfRule type="cellIs" dxfId="2461" priority="3911" stopIfTrue="1" operator="equal">
      <formula>"Check part no.!"</formula>
    </cfRule>
  </conditionalFormatting>
  <conditionalFormatting sqref="G1638">
    <cfRule type="cellIs" dxfId="2460" priority="3910" stopIfTrue="1" operator="equal">
      <formula>"Check part no.!"</formula>
    </cfRule>
  </conditionalFormatting>
  <conditionalFormatting sqref="I1627">
    <cfRule type="cellIs" dxfId="2459" priority="3908" stopIfTrue="1" operator="equal">
      <formula>"Check part no.!"</formula>
    </cfRule>
  </conditionalFormatting>
  <conditionalFormatting sqref="J1598:J1600">
    <cfRule type="cellIs" dxfId="2458" priority="3904" stopIfTrue="1" operator="equal">
      <formula>"Check part no.!"</formula>
    </cfRule>
  </conditionalFormatting>
  <conditionalFormatting sqref="O1423">
    <cfRule type="cellIs" dxfId="2457" priority="3872" stopIfTrue="1" operator="equal">
      <formula>"Check part no.!"</formula>
    </cfRule>
  </conditionalFormatting>
  <conditionalFormatting sqref="O1425">
    <cfRule type="cellIs" dxfId="2456" priority="3871" stopIfTrue="1" operator="equal">
      <formula>"Check part no.!"</formula>
    </cfRule>
  </conditionalFormatting>
  <conditionalFormatting sqref="O1428">
    <cfRule type="cellIs" dxfId="2455" priority="3870" stopIfTrue="1" operator="equal">
      <formula>"Check part no.!"</formula>
    </cfRule>
  </conditionalFormatting>
  <conditionalFormatting sqref="O1430">
    <cfRule type="cellIs" dxfId="2454" priority="3869" stopIfTrue="1" operator="equal">
      <formula>"Check part no.!"</formula>
    </cfRule>
  </conditionalFormatting>
  <conditionalFormatting sqref="O1432">
    <cfRule type="cellIs" dxfId="2453" priority="3868" stopIfTrue="1" operator="equal">
      <formula>"Check part no.!"</formula>
    </cfRule>
  </conditionalFormatting>
  <conditionalFormatting sqref="O1434">
    <cfRule type="cellIs" dxfId="2452" priority="3867" stopIfTrue="1" operator="equal">
      <formula>"Check part no.!"</formula>
    </cfRule>
  </conditionalFormatting>
  <conditionalFormatting sqref="O1297:O1299">
    <cfRule type="cellIs" dxfId="2451" priority="3859" stopIfTrue="1" operator="equal">
      <formula>"Check part no.!"</formula>
    </cfRule>
  </conditionalFormatting>
  <conditionalFormatting sqref="O1301">
    <cfRule type="cellIs" dxfId="2450" priority="3858" stopIfTrue="1" operator="equal">
      <formula>"Check part no.!"</formula>
    </cfRule>
  </conditionalFormatting>
  <conditionalFormatting sqref="O1302">
    <cfRule type="cellIs" dxfId="2449" priority="3857" stopIfTrue="1" operator="equal">
      <formula>"Check part no.!"</formula>
    </cfRule>
  </conditionalFormatting>
  <conditionalFormatting sqref="O1304">
    <cfRule type="cellIs" dxfId="2448" priority="3856" stopIfTrue="1" operator="equal">
      <formula>"Check part no.!"</formula>
    </cfRule>
  </conditionalFormatting>
  <conditionalFormatting sqref="O1305">
    <cfRule type="cellIs" dxfId="2447" priority="3855" stopIfTrue="1" operator="equal">
      <formula>"Check part no.!"</formula>
    </cfRule>
  </conditionalFormatting>
  <conditionalFormatting sqref="O1306">
    <cfRule type="cellIs" dxfId="2446" priority="3854" stopIfTrue="1" operator="equal">
      <formula>"Check part no.!"</formula>
    </cfRule>
  </conditionalFormatting>
  <conditionalFormatting sqref="O1307">
    <cfRule type="cellIs" dxfId="2445" priority="3853" stopIfTrue="1" operator="equal">
      <formula>"Check part no.!"</formula>
    </cfRule>
  </conditionalFormatting>
  <conditionalFormatting sqref="O1308">
    <cfRule type="cellIs" dxfId="2444" priority="3852" stopIfTrue="1" operator="equal">
      <formula>"Check part no.!"</formula>
    </cfRule>
  </conditionalFormatting>
  <conditionalFormatting sqref="N1250:N1266">
    <cfRule type="cellIs" dxfId="2443" priority="3849" stopIfTrue="1" operator="equal">
      <formula>"Check part no.!"</formula>
    </cfRule>
  </conditionalFormatting>
  <conditionalFormatting sqref="N1184:N1191">
    <cfRule type="cellIs" dxfId="2442" priority="3845" stopIfTrue="1" operator="equal">
      <formula>"Check part no.!"</formula>
    </cfRule>
  </conditionalFormatting>
  <conditionalFormatting sqref="S1217:S1221">
    <cfRule type="cellIs" dxfId="2441" priority="3843" stopIfTrue="1" operator="equal">
      <formula>"Check part no.!"</formula>
    </cfRule>
  </conditionalFormatting>
  <conditionalFormatting sqref="M1113:M1119">
    <cfRule type="cellIs" dxfId="2440" priority="3835" stopIfTrue="1" operator="equal">
      <formula>"Check part no.!"</formula>
    </cfRule>
  </conditionalFormatting>
  <conditionalFormatting sqref="M1122:M1130">
    <cfRule type="cellIs" dxfId="2439" priority="3834" stopIfTrue="1" operator="equal">
      <formula>"Check part no.!"</formula>
    </cfRule>
  </conditionalFormatting>
  <conditionalFormatting sqref="M1104:M1107">
    <cfRule type="cellIs" dxfId="2438" priority="3830" stopIfTrue="1" operator="equal">
      <formula>"Check part no.!"</formula>
    </cfRule>
  </conditionalFormatting>
  <conditionalFormatting sqref="M1088:M1091">
    <cfRule type="cellIs" dxfId="2437" priority="3831" stopIfTrue="1" operator="equal">
      <formula>"Check part no.!"</formula>
    </cfRule>
  </conditionalFormatting>
  <conditionalFormatting sqref="O976:O979">
    <cfRule type="cellIs" dxfId="2436" priority="3818" stopIfTrue="1" operator="equal">
      <formula>"Check part no.!"</formula>
    </cfRule>
  </conditionalFormatting>
  <conditionalFormatting sqref="N914">
    <cfRule type="cellIs" dxfId="2435" priority="3808" stopIfTrue="1" operator="equal">
      <formula>"Check part no.!"</formula>
    </cfRule>
  </conditionalFormatting>
  <conditionalFormatting sqref="N917:N923">
    <cfRule type="cellIs" dxfId="2434" priority="3807" stopIfTrue="1" operator="equal">
      <formula>"Check part no.!"</formula>
    </cfRule>
  </conditionalFormatting>
  <conditionalFormatting sqref="N925">
    <cfRule type="cellIs" dxfId="2433" priority="3806" stopIfTrue="1" operator="equal">
      <formula>"Check part no.!"</formula>
    </cfRule>
  </conditionalFormatting>
  <conditionalFormatting sqref="N926">
    <cfRule type="cellIs" dxfId="2432" priority="3805" stopIfTrue="1" operator="equal">
      <formula>"Check part no.!"</formula>
    </cfRule>
  </conditionalFormatting>
  <conditionalFormatting sqref="N928">
    <cfRule type="cellIs" dxfId="2431" priority="3804" stopIfTrue="1" operator="equal">
      <formula>"Check part no.!"</formula>
    </cfRule>
  </conditionalFormatting>
  <conditionalFormatting sqref="N949:N953">
    <cfRule type="cellIs" dxfId="2430" priority="3803" stopIfTrue="1" operator="equal">
      <formula>"Check part no.!"</formula>
    </cfRule>
  </conditionalFormatting>
  <conditionalFormatting sqref="S929:S932">
    <cfRule type="cellIs" dxfId="2429" priority="3802" stopIfTrue="1" operator="equal">
      <formula>"Check part no.!"</formula>
    </cfRule>
  </conditionalFormatting>
  <conditionalFormatting sqref="X914">
    <cfRule type="cellIs" dxfId="2428" priority="3801" stopIfTrue="1" operator="equal">
      <formula>"Check part no.!"</formula>
    </cfRule>
  </conditionalFormatting>
  <conditionalFormatting sqref="X916:X928">
    <cfRule type="cellIs" dxfId="2427" priority="3800" stopIfTrue="1" operator="equal">
      <formula>"Check part no.!"</formula>
    </cfRule>
  </conditionalFormatting>
  <conditionalFormatting sqref="X935">
    <cfRule type="cellIs" dxfId="2426" priority="3799" stopIfTrue="1" operator="equal">
      <formula>"Check part no.!"</formula>
    </cfRule>
  </conditionalFormatting>
  <conditionalFormatting sqref="X937">
    <cfRule type="cellIs" dxfId="2425" priority="3798" stopIfTrue="1" operator="equal">
      <formula>"Check part no.!"</formula>
    </cfRule>
  </conditionalFormatting>
  <conditionalFormatting sqref="X938">
    <cfRule type="cellIs" dxfId="2424" priority="3797" stopIfTrue="1" operator="equal">
      <formula>"Check part no.!"</formula>
    </cfRule>
  </conditionalFormatting>
  <conditionalFormatting sqref="X940:X946">
    <cfRule type="cellIs" dxfId="2423" priority="3796" stopIfTrue="1" operator="equal">
      <formula>"Check part no.!"</formula>
    </cfRule>
  </conditionalFormatting>
  <conditionalFormatting sqref="AC914">
    <cfRule type="cellIs" dxfId="2422" priority="3795" stopIfTrue="1" operator="equal">
      <formula>"Check part no.!"</formula>
    </cfRule>
  </conditionalFormatting>
  <conditionalFormatting sqref="AC917:AC923">
    <cfRule type="cellIs" dxfId="2421" priority="3794" stopIfTrue="1" operator="equal">
      <formula>"Check part no.!"</formula>
    </cfRule>
  </conditionalFormatting>
  <conditionalFormatting sqref="AC925:AC928">
    <cfRule type="cellIs" dxfId="2420" priority="3793" stopIfTrue="1" operator="equal">
      <formula>"Check part no.!"</formula>
    </cfRule>
  </conditionalFormatting>
  <conditionalFormatting sqref="X867">
    <cfRule type="cellIs" dxfId="2419" priority="3792" stopIfTrue="1" operator="equal">
      <formula>"Check part no.!"</formula>
    </cfRule>
  </conditionalFormatting>
  <conditionalFormatting sqref="X869">
    <cfRule type="cellIs" dxfId="2418" priority="3791" stopIfTrue="1" operator="equal">
      <formula>"Check part no.!"</formula>
    </cfRule>
  </conditionalFormatting>
  <conditionalFormatting sqref="X870">
    <cfRule type="cellIs" dxfId="2417" priority="3790" stopIfTrue="1" operator="equal">
      <formula>"Check part no.!"</formula>
    </cfRule>
  </conditionalFormatting>
  <conditionalFormatting sqref="X872:X882">
    <cfRule type="cellIs" dxfId="2416" priority="3789" stopIfTrue="1" operator="equal">
      <formula>"Check part no.!"</formula>
    </cfRule>
  </conditionalFormatting>
  <conditionalFormatting sqref="X887">
    <cfRule type="cellIs" dxfId="2415" priority="3788" stopIfTrue="1" operator="equal">
      <formula>"Check part no.!"</formula>
    </cfRule>
  </conditionalFormatting>
  <conditionalFormatting sqref="X889">
    <cfRule type="cellIs" dxfId="2414" priority="3787" stopIfTrue="1" operator="equal">
      <formula>"Check part no.!"</formula>
    </cfRule>
  </conditionalFormatting>
  <conditionalFormatting sqref="X890">
    <cfRule type="cellIs" dxfId="2413" priority="3786" stopIfTrue="1" operator="equal">
      <formula>"Check part no.!"</formula>
    </cfRule>
  </conditionalFormatting>
  <conditionalFormatting sqref="S903:S905">
    <cfRule type="cellIs" dxfId="2412" priority="3783" stopIfTrue="1" operator="equal">
      <formula>"Check part no.!"</formula>
    </cfRule>
  </conditionalFormatting>
  <conditionalFormatting sqref="N867">
    <cfRule type="cellIs" dxfId="2411" priority="3782" stopIfTrue="1" operator="equal">
      <formula>"Check part no.!"</formula>
    </cfRule>
  </conditionalFormatting>
  <conditionalFormatting sqref="N870">
    <cfRule type="cellIs" dxfId="2410" priority="3781" stopIfTrue="1" operator="equal">
      <formula>"Check part no.!"</formula>
    </cfRule>
  </conditionalFormatting>
  <conditionalFormatting sqref="N872:N877">
    <cfRule type="cellIs" dxfId="2409" priority="3780" stopIfTrue="1" operator="equal">
      <formula>"Check part no.!"</formula>
    </cfRule>
  </conditionalFormatting>
  <conditionalFormatting sqref="N879">
    <cfRule type="cellIs" dxfId="2408" priority="3779" stopIfTrue="1" operator="equal">
      <formula>"Check part no.!"</formula>
    </cfRule>
  </conditionalFormatting>
  <conditionalFormatting sqref="N880">
    <cfRule type="cellIs" dxfId="2407" priority="3778" stopIfTrue="1" operator="equal">
      <formula>"Check part no.!"</formula>
    </cfRule>
  </conditionalFormatting>
  <conditionalFormatting sqref="N882">
    <cfRule type="cellIs" dxfId="2406" priority="3777" stopIfTrue="1" operator="equal">
      <formula>"Check part no.!"</formula>
    </cfRule>
  </conditionalFormatting>
  <conditionalFormatting sqref="N887">
    <cfRule type="cellIs" dxfId="2405" priority="3776" stopIfTrue="1" operator="equal">
      <formula>"Check part no.!"</formula>
    </cfRule>
  </conditionalFormatting>
  <conditionalFormatting sqref="N890">
    <cfRule type="cellIs" dxfId="2404" priority="3775" stopIfTrue="1" operator="equal">
      <formula>"Check part no.!"</formula>
    </cfRule>
  </conditionalFormatting>
  <conditionalFormatting sqref="N892:N898">
    <cfRule type="cellIs" dxfId="2403" priority="3774" stopIfTrue="1" operator="equal">
      <formula>"Check part no.!"</formula>
    </cfRule>
  </conditionalFormatting>
  <conditionalFormatting sqref="N899">
    <cfRule type="cellIs" dxfId="2402" priority="3773" stopIfTrue="1" operator="equal">
      <formula>"Check part no.!"</formula>
    </cfRule>
  </conditionalFormatting>
  <conditionalFormatting sqref="N902">
    <cfRule type="cellIs" dxfId="2401" priority="3771" stopIfTrue="1" operator="equal">
      <formula>"Check part no.!"</formula>
    </cfRule>
  </conditionalFormatting>
  <conditionalFormatting sqref="N835">
    <cfRule type="cellIs" dxfId="2400" priority="3770" stopIfTrue="1" operator="equal">
      <formula>"Check part no.!"</formula>
    </cfRule>
  </conditionalFormatting>
  <conditionalFormatting sqref="N837">
    <cfRule type="cellIs" dxfId="2399" priority="3768" stopIfTrue="1" operator="equal">
      <formula>"Check part no.!"</formula>
    </cfRule>
  </conditionalFormatting>
  <conditionalFormatting sqref="N840">
    <cfRule type="cellIs" dxfId="2398" priority="3767" stopIfTrue="1" operator="equal">
      <formula>"Check part no.!"</formula>
    </cfRule>
  </conditionalFormatting>
  <conditionalFormatting sqref="S831">
    <cfRule type="cellIs" dxfId="2397" priority="3766" stopIfTrue="1" operator="equal">
      <formula>"Check part no.!"</formula>
    </cfRule>
  </conditionalFormatting>
  <conditionalFormatting sqref="S832">
    <cfRule type="cellIs" dxfId="2396" priority="3765" stopIfTrue="1" operator="equal">
      <formula>"Check part no.!"</formula>
    </cfRule>
  </conditionalFormatting>
  <conditionalFormatting sqref="S852">
    <cfRule type="cellIs" dxfId="2395" priority="3764" stopIfTrue="1" operator="equal">
      <formula>"Check part no.!"</formula>
    </cfRule>
  </conditionalFormatting>
  <conditionalFormatting sqref="S853">
    <cfRule type="cellIs" dxfId="2394" priority="3763" stopIfTrue="1" operator="equal">
      <formula>"Check part no.!"</formula>
    </cfRule>
  </conditionalFormatting>
  <conditionalFormatting sqref="X821:X831">
    <cfRule type="cellIs" dxfId="2393" priority="3762" stopIfTrue="1" operator="equal">
      <formula>"Check part no.!"</formula>
    </cfRule>
  </conditionalFormatting>
  <conditionalFormatting sqref="X836">
    <cfRule type="cellIs" dxfId="2392" priority="3761" stopIfTrue="1" operator="equal">
      <formula>"Check part no.!"</formula>
    </cfRule>
  </conditionalFormatting>
  <conditionalFormatting sqref="X838">
    <cfRule type="cellIs" dxfId="2391" priority="3760" stopIfTrue="1" operator="equal">
      <formula>"Check part no.!"</formula>
    </cfRule>
  </conditionalFormatting>
  <conditionalFormatting sqref="X839">
    <cfRule type="cellIs" dxfId="2390" priority="3759" stopIfTrue="1" operator="equal">
      <formula>"Check part no.!"</formula>
    </cfRule>
  </conditionalFormatting>
  <conditionalFormatting sqref="X841:X851">
    <cfRule type="cellIs" dxfId="2389" priority="3758" stopIfTrue="1" operator="equal">
      <formula>"Check part no.!"</formula>
    </cfRule>
  </conditionalFormatting>
  <conditionalFormatting sqref="O766:O773">
    <cfRule type="cellIs" dxfId="2388" priority="3742" stopIfTrue="1" operator="equal">
      <formula>"Check part no.!"</formula>
    </cfRule>
  </conditionalFormatting>
  <conditionalFormatting sqref="O742">
    <cfRule type="cellIs" dxfId="2387" priority="3735" stopIfTrue="1" operator="equal">
      <formula>"Check part no.!"</formula>
    </cfRule>
  </conditionalFormatting>
  <conditionalFormatting sqref="O743">
    <cfRule type="cellIs" dxfId="2386" priority="3734" stopIfTrue="1" operator="equal">
      <formula>"Check part no.!"</formula>
    </cfRule>
  </conditionalFormatting>
  <conditionalFormatting sqref="O747">
    <cfRule type="cellIs" dxfId="2385" priority="3732" stopIfTrue="1" operator="equal">
      <formula>"Check part no.!"</formula>
    </cfRule>
  </conditionalFormatting>
  <conditionalFormatting sqref="T729:T733">
    <cfRule type="cellIs" dxfId="2384" priority="3731" stopIfTrue="1" operator="equal">
      <formula>"Check part no.!"</formula>
    </cfRule>
  </conditionalFormatting>
  <conditionalFormatting sqref="T735:T741">
    <cfRule type="cellIs" dxfId="2383" priority="3730" stopIfTrue="1" operator="equal">
      <formula>"Check part no.!"</formula>
    </cfRule>
  </conditionalFormatting>
  <conditionalFormatting sqref="T746:T758">
    <cfRule type="cellIs" dxfId="2382" priority="3729" stopIfTrue="1" operator="equal">
      <formula>"Check part no.!"</formula>
    </cfRule>
  </conditionalFormatting>
  <conditionalFormatting sqref="S597">
    <cfRule type="cellIs" dxfId="2381" priority="3715" stopIfTrue="1" operator="equal">
      <formula>"Check part no.!"</formula>
    </cfRule>
  </conditionalFormatting>
  <conditionalFormatting sqref="X600">
    <cfRule type="cellIs" dxfId="2380" priority="3714" stopIfTrue="1" operator="equal">
      <formula>"Check part no.!"</formula>
    </cfRule>
  </conditionalFormatting>
  <conditionalFormatting sqref="N599">
    <cfRule type="cellIs" dxfId="2379" priority="3716" stopIfTrue="1" operator="equal">
      <formula>"Check part no.!"</formula>
    </cfRule>
  </conditionalFormatting>
  <conditionalFormatting sqref="K1472:K1477">
    <cfRule type="cellIs" dxfId="2378" priority="3708" stopIfTrue="1" operator="equal">
      <formula>"Check part no.!"</formula>
    </cfRule>
  </conditionalFormatting>
  <conditionalFormatting sqref="K1465:K1466">
    <cfRule type="cellIs" dxfId="2377" priority="3707" stopIfTrue="1" operator="equal">
      <formula>"Check part no.!"</formula>
    </cfRule>
  </conditionalFormatting>
  <conditionalFormatting sqref="N448">
    <cfRule type="cellIs" dxfId="2376" priority="3700" stopIfTrue="1" operator="equal">
      <formula>"Check part no.!"</formula>
    </cfRule>
  </conditionalFormatting>
  <conditionalFormatting sqref="N450">
    <cfRule type="cellIs" dxfId="2375" priority="3699" stopIfTrue="1" operator="equal">
      <formula>"Check part no.!"</formula>
    </cfRule>
  </conditionalFormatting>
  <conditionalFormatting sqref="N453">
    <cfRule type="cellIs" dxfId="2374" priority="3698" stopIfTrue="1" operator="equal">
      <formula>"Check part no.!"</formula>
    </cfRule>
  </conditionalFormatting>
  <conditionalFormatting sqref="N454">
    <cfRule type="cellIs" dxfId="2373" priority="3697" stopIfTrue="1" operator="equal">
      <formula>"Check part no.!"</formula>
    </cfRule>
  </conditionalFormatting>
  <conditionalFormatting sqref="N456">
    <cfRule type="cellIs" dxfId="2372" priority="3696" stopIfTrue="1" operator="equal">
      <formula>"Check part no.!"</formula>
    </cfRule>
  </conditionalFormatting>
  <conditionalFormatting sqref="N458">
    <cfRule type="cellIs" dxfId="2371" priority="3695" stopIfTrue="1" operator="equal">
      <formula>"Check part no.!"</formula>
    </cfRule>
  </conditionalFormatting>
  <conditionalFormatting sqref="S448:S451">
    <cfRule type="cellIs" dxfId="2370" priority="3694" stopIfTrue="1" operator="equal">
      <formula>"Check part no.!"</formula>
    </cfRule>
  </conditionalFormatting>
  <conditionalFormatting sqref="S453:S457">
    <cfRule type="cellIs" dxfId="2369" priority="3693" stopIfTrue="1" operator="equal">
      <formula>"Check part no.!"</formula>
    </cfRule>
  </conditionalFormatting>
  <conditionalFormatting sqref="K1377:K1392">
    <cfRule type="cellIs" dxfId="2368" priority="3688" stopIfTrue="1" operator="equal">
      <formula>"Check part no.!"</formula>
    </cfRule>
  </conditionalFormatting>
  <conditionalFormatting sqref="O436">
    <cfRule type="cellIs" dxfId="2367" priority="3690" stopIfTrue="1" operator="equal">
      <formula>"Check part no.!"</formula>
    </cfRule>
  </conditionalFormatting>
  <conditionalFormatting sqref="N87:N88">
    <cfRule type="cellIs" dxfId="2366" priority="3667" stopIfTrue="1" operator="equal">
      <formula>"Check part no.!"</formula>
    </cfRule>
  </conditionalFormatting>
  <conditionalFormatting sqref="N96:N98">
    <cfRule type="cellIs" dxfId="2365" priority="3665" stopIfTrue="1" operator="equal">
      <formula>"Check part no.!"</formula>
    </cfRule>
  </conditionalFormatting>
  <conditionalFormatting sqref="S92:S95">
    <cfRule type="cellIs" dxfId="2364" priority="3663" stopIfTrue="1" operator="equal">
      <formula>"Check part no.!"</formula>
    </cfRule>
  </conditionalFormatting>
  <conditionalFormatting sqref="N12:N13">
    <cfRule type="cellIs" dxfId="2363" priority="3645" stopIfTrue="1" operator="equal">
      <formula>"Check part no.!"</formula>
    </cfRule>
  </conditionalFormatting>
  <conditionalFormatting sqref="N15">
    <cfRule type="cellIs" dxfId="2362" priority="3644" stopIfTrue="1" operator="equal">
      <formula>"Check part no.!"</formula>
    </cfRule>
  </conditionalFormatting>
  <conditionalFormatting sqref="N17">
    <cfRule type="cellIs" dxfId="2361" priority="3643" stopIfTrue="1" operator="equal">
      <formula>"Check part no.!"</formula>
    </cfRule>
  </conditionalFormatting>
  <conditionalFormatting sqref="N19">
    <cfRule type="cellIs" dxfId="2360" priority="3642" stopIfTrue="1" operator="equal">
      <formula>"Check part no.!"</formula>
    </cfRule>
  </conditionalFormatting>
  <conditionalFormatting sqref="N21">
    <cfRule type="cellIs" dxfId="2359" priority="3641" stopIfTrue="1" operator="equal">
      <formula>"Check part no.!"</formula>
    </cfRule>
  </conditionalFormatting>
  <conditionalFormatting sqref="N23">
    <cfRule type="cellIs" dxfId="2358" priority="3640" stopIfTrue="1" operator="equal">
      <formula>"Check part no.!"</formula>
    </cfRule>
  </conditionalFormatting>
  <conditionalFormatting sqref="N24">
    <cfRule type="cellIs" dxfId="2357" priority="3639" stopIfTrue="1" operator="equal">
      <formula>"Check part no.!"</formula>
    </cfRule>
  </conditionalFormatting>
  <conditionalFormatting sqref="N27">
    <cfRule type="cellIs" dxfId="2356" priority="3638" stopIfTrue="1" operator="equal">
      <formula>"Check part no.!"</formula>
    </cfRule>
  </conditionalFormatting>
  <conditionalFormatting sqref="N28">
    <cfRule type="cellIs" dxfId="2355" priority="3637" stopIfTrue="1" operator="equal">
      <formula>"Check part no.!"</formula>
    </cfRule>
  </conditionalFormatting>
  <conditionalFormatting sqref="N30">
    <cfRule type="cellIs" dxfId="2354" priority="3636" stopIfTrue="1" operator="equal">
      <formula>"Check part no.!"</formula>
    </cfRule>
  </conditionalFormatting>
  <conditionalFormatting sqref="N32">
    <cfRule type="cellIs" dxfId="2353" priority="3635" stopIfTrue="1" operator="equal">
      <formula>"Check part no.!"</formula>
    </cfRule>
  </conditionalFormatting>
  <conditionalFormatting sqref="N34">
    <cfRule type="cellIs" dxfId="2352" priority="3634" stopIfTrue="1" operator="equal">
      <formula>"Check part no.!"</formula>
    </cfRule>
  </conditionalFormatting>
  <conditionalFormatting sqref="N35">
    <cfRule type="cellIs" dxfId="2351" priority="3633" stopIfTrue="1" operator="equal">
      <formula>"Check part no.!"</formula>
    </cfRule>
  </conditionalFormatting>
  <conditionalFormatting sqref="N38">
    <cfRule type="cellIs" dxfId="2350" priority="3632" stopIfTrue="1" operator="equal">
      <formula>"Check part no.!"</formula>
    </cfRule>
  </conditionalFormatting>
  <conditionalFormatting sqref="N40">
    <cfRule type="cellIs" dxfId="2349" priority="3631" stopIfTrue="1" operator="equal">
      <formula>"Check part no.!"</formula>
    </cfRule>
  </conditionalFormatting>
  <conditionalFormatting sqref="N42">
    <cfRule type="cellIs" dxfId="2348" priority="3630" stopIfTrue="1" operator="equal">
      <formula>"Check part no.!"</formula>
    </cfRule>
  </conditionalFormatting>
  <conditionalFormatting sqref="N44">
    <cfRule type="cellIs" dxfId="2347" priority="3629" stopIfTrue="1" operator="equal">
      <formula>"Check part no.!"</formula>
    </cfRule>
  </conditionalFormatting>
  <conditionalFormatting sqref="S12">
    <cfRule type="cellIs" dxfId="2346" priority="3628" stopIfTrue="1" operator="equal">
      <formula>"Check part no.!"</formula>
    </cfRule>
  </conditionalFormatting>
  <conditionalFormatting sqref="S13">
    <cfRule type="cellIs" dxfId="2345" priority="3627" stopIfTrue="1" operator="equal">
      <formula>"Check part no.!"</formula>
    </cfRule>
  </conditionalFormatting>
  <conditionalFormatting sqref="S15">
    <cfRule type="cellIs" dxfId="2344" priority="3626" stopIfTrue="1" operator="equal">
      <formula>"Check part no.!"</formula>
    </cfRule>
  </conditionalFormatting>
  <conditionalFormatting sqref="S17">
    <cfRule type="cellIs" dxfId="2343" priority="3625" stopIfTrue="1" operator="equal">
      <formula>"Check part no.!"</formula>
    </cfRule>
  </conditionalFormatting>
  <conditionalFormatting sqref="S19:S21">
    <cfRule type="cellIs" dxfId="2342" priority="3624" stopIfTrue="1" operator="equal">
      <formula>"Check part no.!"</formula>
    </cfRule>
  </conditionalFormatting>
  <conditionalFormatting sqref="S23:S24">
    <cfRule type="cellIs" dxfId="2341" priority="3623" stopIfTrue="1" operator="equal">
      <formula>"Check part no.!"</formula>
    </cfRule>
  </conditionalFormatting>
  <conditionalFormatting sqref="S26:S27">
    <cfRule type="cellIs" dxfId="2340" priority="3622" stopIfTrue="1" operator="equal">
      <formula>"Check part no.!"</formula>
    </cfRule>
  </conditionalFormatting>
  <conditionalFormatting sqref="S28">
    <cfRule type="cellIs" dxfId="2339" priority="3621" stopIfTrue="1" operator="equal">
      <formula>"Check part no.!"</formula>
    </cfRule>
  </conditionalFormatting>
  <conditionalFormatting sqref="S30">
    <cfRule type="cellIs" dxfId="2338" priority="3620" stopIfTrue="1" operator="equal">
      <formula>"Check part no.!"</formula>
    </cfRule>
  </conditionalFormatting>
  <conditionalFormatting sqref="S32">
    <cfRule type="cellIs" dxfId="2337" priority="3619" stopIfTrue="1" operator="equal">
      <formula>"Check part no.!"</formula>
    </cfRule>
  </conditionalFormatting>
  <conditionalFormatting sqref="S34:S35">
    <cfRule type="cellIs" dxfId="2336" priority="3618" stopIfTrue="1" operator="equal">
      <formula>"Check part no.!"</formula>
    </cfRule>
  </conditionalFormatting>
  <conditionalFormatting sqref="S37:S38">
    <cfRule type="cellIs" dxfId="2335" priority="3617" stopIfTrue="1" operator="equal">
      <formula>"Check part no.!"</formula>
    </cfRule>
  </conditionalFormatting>
  <conditionalFormatting sqref="S40">
    <cfRule type="cellIs" dxfId="2334" priority="3616" stopIfTrue="1" operator="equal">
      <formula>"Check part no.!"</formula>
    </cfRule>
  </conditionalFormatting>
  <conditionalFormatting sqref="S42:S44">
    <cfRule type="cellIs" dxfId="2333" priority="3615" stopIfTrue="1" operator="equal">
      <formula>"Check part no.!"</formula>
    </cfRule>
  </conditionalFormatting>
  <conditionalFormatting sqref="K1135">
    <cfRule type="cellIs" dxfId="2332" priority="3569" stopIfTrue="1" operator="equal">
      <formula>"Check part no.!"</formula>
    </cfRule>
  </conditionalFormatting>
  <conditionalFormatting sqref="K1138">
    <cfRule type="cellIs" dxfId="2331" priority="3563" stopIfTrue="1" operator="equal">
      <formula>"Check part no.!"</formula>
    </cfRule>
  </conditionalFormatting>
  <conditionalFormatting sqref="K1136">
    <cfRule type="cellIs" dxfId="2330" priority="3565" stopIfTrue="1" operator="equal">
      <formula>"Check part no.!"</formula>
    </cfRule>
  </conditionalFormatting>
  <conditionalFormatting sqref="K1140">
    <cfRule type="cellIs" dxfId="2329" priority="3561" stopIfTrue="1" operator="equal">
      <formula>"Check part no.!"</formula>
    </cfRule>
  </conditionalFormatting>
  <conditionalFormatting sqref="K1142">
    <cfRule type="cellIs" dxfId="2328" priority="3559" stopIfTrue="1" operator="equal">
      <formula>"Check part no.!"</formula>
    </cfRule>
  </conditionalFormatting>
  <conditionalFormatting sqref="K1144">
    <cfRule type="cellIs" dxfId="2327" priority="3557" stopIfTrue="1" operator="equal">
      <formula>"Check part no.!"</formula>
    </cfRule>
  </conditionalFormatting>
  <conditionalFormatting sqref="K1146">
    <cfRule type="cellIs" dxfId="2326" priority="3555" stopIfTrue="1" operator="equal">
      <formula>"Check part no.!"</formula>
    </cfRule>
  </conditionalFormatting>
  <conditionalFormatting sqref="K1147">
    <cfRule type="cellIs" dxfId="2325" priority="3553" stopIfTrue="1" operator="equal">
      <formula>"Check part no.!"</formula>
    </cfRule>
  </conditionalFormatting>
  <conditionalFormatting sqref="K1150">
    <cfRule type="cellIs" dxfId="2324" priority="3551" stopIfTrue="1" operator="equal">
      <formula>"Check part no.!"</formula>
    </cfRule>
  </conditionalFormatting>
  <conditionalFormatting sqref="K1152">
    <cfRule type="cellIs" dxfId="2323" priority="3549" stopIfTrue="1" operator="equal">
      <formula>"Check part no.!"</formula>
    </cfRule>
  </conditionalFormatting>
  <conditionalFormatting sqref="K1154">
    <cfRule type="cellIs" dxfId="2322" priority="3547" stopIfTrue="1" operator="equal">
      <formula>"Check part no.!"</formula>
    </cfRule>
  </conditionalFormatting>
  <conditionalFormatting sqref="K1156">
    <cfRule type="cellIs" dxfId="2321" priority="3545" stopIfTrue="1" operator="equal">
      <formula>"Check part no.!"</formula>
    </cfRule>
  </conditionalFormatting>
  <conditionalFormatting sqref="K1157">
    <cfRule type="cellIs" dxfId="2320" priority="3533" stopIfTrue="1" operator="equal">
      <formula>"Check part no.!"</formula>
    </cfRule>
  </conditionalFormatting>
  <conditionalFormatting sqref="O12">
    <cfRule type="cellIs" dxfId="2319" priority="3531" stopIfTrue="1" operator="equal">
      <formula>"Check part no.!"</formula>
    </cfRule>
  </conditionalFormatting>
  <conditionalFormatting sqref="P12">
    <cfRule type="cellIs" dxfId="2318" priority="3532" stopIfTrue="1" operator="equal">
      <formula>"Check part no.!"</formula>
    </cfRule>
  </conditionalFormatting>
  <conditionalFormatting sqref="P13">
    <cfRule type="cellIs" dxfId="2317" priority="3530" stopIfTrue="1" operator="equal">
      <formula>"Check part no.!"</formula>
    </cfRule>
  </conditionalFormatting>
  <conditionalFormatting sqref="O13">
    <cfRule type="cellIs" dxfId="2316" priority="3529" stopIfTrue="1" operator="equal">
      <formula>"Check part no.!"</formula>
    </cfRule>
  </conditionalFormatting>
  <conditionalFormatting sqref="P15">
    <cfRule type="cellIs" dxfId="2315" priority="3528" stopIfTrue="1" operator="equal">
      <formula>"Check part no.!"</formula>
    </cfRule>
  </conditionalFormatting>
  <conditionalFormatting sqref="O15">
    <cfRule type="cellIs" dxfId="2314" priority="3527" stopIfTrue="1" operator="equal">
      <formula>"Check part no.!"</formula>
    </cfRule>
  </conditionalFormatting>
  <conditionalFormatting sqref="P17">
    <cfRule type="cellIs" dxfId="2313" priority="3526" stopIfTrue="1" operator="equal">
      <formula>"Check part no.!"</formula>
    </cfRule>
  </conditionalFormatting>
  <conditionalFormatting sqref="O17">
    <cfRule type="cellIs" dxfId="2312" priority="3525" stopIfTrue="1" operator="equal">
      <formula>"Check part no.!"</formula>
    </cfRule>
  </conditionalFormatting>
  <conditionalFormatting sqref="P19">
    <cfRule type="cellIs" dxfId="2311" priority="3524" stopIfTrue="1" operator="equal">
      <formula>"Check part no.!"</formula>
    </cfRule>
  </conditionalFormatting>
  <conditionalFormatting sqref="O19">
    <cfRule type="cellIs" dxfId="2310" priority="3523" stopIfTrue="1" operator="equal">
      <formula>"Check part no.!"</formula>
    </cfRule>
  </conditionalFormatting>
  <conditionalFormatting sqref="P20">
    <cfRule type="cellIs" dxfId="2309" priority="3522" stopIfTrue="1" operator="equal">
      <formula>"Check part no.!"</formula>
    </cfRule>
  </conditionalFormatting>
  <conditionalFormatting sqref="O20">
    <cfRule type="cellIs" dxfId="2308" priority="3521" stopIfTrue="1" operator="equal">
      <formula>"Check part no.!"</formula>
    </cfRule>
  </conditionalFormatting>
  <conditionalFormatting sqref="P21">
    <cfRule type="cellIs" dxfId="2307" priority="3520" stopIfTrue="1" operator="equal">
      <formula>"Check part no.!"</formula>
    </cfRule>
  </conditionalFormatting>
  <conditionalFormatting sqref="O21">
    <cfRule type="cellIs" dxfId="2306" priority="3519" stopIfTrue="1" operator="equal">
      <formula>"Check part no.!"</formula>
    </cfRule>
  </conditionalFormatting>
  <conditionalFormatting sqref="P23">
    <cfRule type="cellIs" dxfId="2305" priority="3518" stopIfTrue="1" operator="equal">
      <formula>"Check part no.!"</formula>
    </cfRule>
  </conditionalFormatting>
  <conditionalFormatting sqref="O23">
    <cfRule type="cellIs" dxfId="2304" priority="3517" stopIfTrue="1" operator="equal">
      <formula>"Check part no.!"</formula>
    </cfRule>
  </conditionalFormatting>
  <conditionalFormatting sqref="P24">
    <cfRule type="cellIs" dxfId="2303" priority="3516" stopIfTrue="1" operator="equal">
      <formula>"Check part no.!"</formula>
    </cfRule>
  </conditionalFormatting>
  <conditionalFormatting sqref="O24">
    <cfRule type="cellIs" dxfId="2302" priority="3515" stopIfTrue="1" operator="equal">
      <formula>"Check part no.!"</formula>
    </cfRule>
  </conditionalFormatting>
  <conditionalFormatting sqref="P27">
    <cfRule type="cellIs" dxfId="2301" priority="3514" stopIfTrue="1" operator="equal">
      <formula>"Check part no.!"</formula>
    </cfRule>
  </conditionalFormatting>
  <conditionalFormatting sqref="O27">
    <cfRule type="cellIs" dxfId="2300" priority="3513" stopIfTrue="1" operator="equal">
      <formula>"Check part no.!"</formula>
    </cfRule>
  </conditionalFormatting>
  <conditionalFormatting sqref="P26">
    <cfRule type="cellIs" dxfId="2299" priority="3512" stopIfTrue="1" operator="equal">
      <formula>"Check part no.!"</formula>
    </cfRule>
  </conditionalFormatting>
  <conditionalFormatting sqref="O26">
    <cfRule type="cellIs" dxfId="2298" priority="3511" stopIfTrue="1" operator="equal">
      <formula>"Check part no.!"</formula>
    </cfRule>
  </conditionalFormatting>
  <conditionalFormatting sqref="P28">
    <cfRule type="cellIs" dxfId="2297" priority="3510" stopIfTrue="1" operator="equal">
      <formula>"Check part no.!"</formula>
    </cfRule>
  </conditionalFormatting>
  <conditionalFormatting sqref="O28">
    <cfRule type="cellIs" dxfId="2296" priority="3509" stopIfTrue="1" operator="equal">
      <formula>"Check part no.!"</formula>
    </cfRule>
  </conditionalFormatting>
  <conditionalFormatting sqref="P30">
    <cfRule type="cellIs" dxfId="2295" priority="3508" stopIfTrue="1" operator="equal">
      <formula>"Check part no.!"</formula>
    </cfRule>
  </conditionalFormatting>
  <conditionalFormatting sqref="O30">
    <cfRule type="cellIs" dxfId="2294" priority="3507" stopIfTrue="1" operator="equal">
      <formula>"Check part no.!"</formula>
    </cfRule>
  </conditionalFormatting>
  <conditionalFormatting sqref="P32">
    <cfRule type="cellIs" dxfId="2293" priority="3506" stopIfTrue="1" operator="equal">
      <formula>"Check part no.!"</formula>
    </cfRule>
  </conditionalFormatting>
  <conditionalFormatting sqref="O32">
    <cfRule type="cellIs" dxfId="2292" priority="3505" stopIfTrue="1" operator="equal">
      <formula>"Check part no.!"</formula>
    </cfRule>
  </conditionalFormatting>
  <conditionalFormatting sqref="P34">
    <cfRule type="cellIs" dxfId="2291" priority="3504" stopIfTrue="1" operator="equal">
      <formula>"Check part no.!"</formula>
    </cfRule>
  </conditionalFormatting>
  <conditionalFormatting sqref="O34">
    <cfRule type="cellIs" dxfId="2290" priority="3503" stopIfTrue="1" operator="equal">
      <formula>"Check part no.!"</formula>
    </cfRule>
  </conditionalFormatting>
  <conditionalFormatting sqref="P35">
    <cfRule type="cellIs" dxfId="2289" priority="3502" stopIfTrue="1" operator="equal">
      <formula>"Check part no.!"</formula>
    </cfRule>
  </conditionalFormatting>
  <conditionalFormatting sqref="O35">
    <cfRule type="cellIs" dxfId="2288" priority="3501" stopIfTrue="1" operator="equal">
      <formula>"Check part no.!"</formula>
    </cfRule>
  </conditionalFormatting>
  <conditionalFormatting sqref="P37">
    <cfRule type="cellIs" dxfId="2287" priority="3500" stopIfTrue="1" operator="equal">
      <formula>"Check part no.!"</formula>
    </cfRule>
  </conditionalFormatting>
  <conditionalFormatting sqref="O37">
    <cfRule type="cellIs" dxfId="2286" priority="3499" stopIfTrue="1" operator="equal">
      <formula>"Check part no.!"</formula>
    </cfRule>
  </conditionalFormatting>
  <conditionalFormatting sqref="P38">
    <cfRule type="cellIs" dxfId="2285" priority="3498" stopIfTrue="1" operator="equal">
      <formula>"Check part no.!"</formula>
    </cfRule>
  </conditionalFormatting>
  <conditionalFormatting sqref="O38">
    <cfRule type="cellIs" dxfId="2284" priority="3497" stopIfTrue="1" operator="equal">
      <formula>"Check part no.!"</formula>
    </cfRule>
  </conditionalFormatting>
  <conditionalFormatting sqref="P40">
    <cfRule type="cellIs" dxfId="2283" priority="3496" stopIfTrue="1" operator="equal">
      <formula>"Check part no.!"</formula>
    </cfRule>
  </conditionalFormatting>
  <conditionalFormatting sqref="O40">
    <cfRule type="cellIs" dxfId="2282" priority="3495" stopIfTrue="1" operator="equal">
      <formula>"Check part no.!"</formula>
    </cfRule>
  </conditionalFormatting>
  <conditionalFormatting sqref="P42">
    <cfRule type="cellIs" dxfId="2281" priority="3494" stopIfTrue="1" operator="equal">
      <formula>"Check part no.!"</formula>
    </cfRule>
  </conditionalFormatting>
  <conditionalFormatting sqref="O42">
    <cfRule type="cellIs" dxfId="2280" priority="3493" stopIfTrue="1" operator="equal">
      <formula>"Check part no.!"</formula>
    </cfRule>
  </conditionalFormatting>
  <conditionalFormatting sqref="P43">
    <cfRule type="cellIs" dxfId="2279" priority="3492" stopIfTrue="1" operator="equal">
      <formula>"Check part no.!"</formula>
    </cfRule>
  </conditionalFormatting>
  <conditionalFormatting sqref="O43">
    <cfRule type="cellIs" dxfId="2278" priority="3491" stopIfTrue="1" operator="equal">
      <formula>"Check part no.!"</formula>
    </cfRule>
  </conditionalFormatting>
  <conditionalFormatting sqref="P44">
    <cfRule type="cellIs" dxfId="2277" priority="3490" stopIfTrue="1" operator="equal">
      <formula>"Check part no.!"</formula>
    </cfRule>
  </conditionalFormatting>
  <conditionalFormatting sqref="O44">
    <cfRule type="cellIs" dxfId="2276" priority="3489" stopIfTrue="1" operator="equal">
      <formula>"Check part no.!"</formula>
    </cfRule>
  </conditionalFormatting>
  <conditionalFormatting sqref="K1191:K1193">
    <cfRule type="cellIs" dxfId="2275" priority="3460" stopIfTrue="1" operator="equal">
      <formula>"Check part no.!"</formula>
    </cfRule>
  </conditionalFormatting>
  <conditionalFormatting sqref="K1197:K1199">
    <cfRule type="cellIs" dxfId="2274" priority="3458" stopIfTrue="1" operator="equal">
      <formula>"Check part no.!"</formula>
    </cfRule>
  </conditionalFormatting>
  <conditionalFormatting sqref="O92:O95">
    <cfRule type="cellIs" dxfId="2273" priority="3455" stopIfTrue="1" operator="equal">
      <formula>"Check part no.!"</formula>
    </cfRule>
  </conditionalFormatting>
  <conditionalFormatting sqref="P92:P95">
    <cfRule type="cellIs" dxfId="2272" priority="3454" stopIfTrue="1" operator="equal">
      <formula>"Check part no.!"</formula>
    </cfRule>
  </conditionalFormatting>
  <conditionalFormatting sqref="K1428">
    <cfRule type="cellIs" dxfId="2271" priority="3403" stopIfTrue="1" operator="equal">
      <formula>"Check part no.!"</formula>
    </cfRule>
  </conditionalFormatting>
  <conditionalFormatting sqref="K1446:K1456">
    <cfRule type="cellIs" dxfId="2270" priority="3397" stopIfTrue="1" operator="equal">
      <formula>"Check part no.!"</formula>
    </cfRule>
  </conditionalFormatting>
  <conditionalFormatting sqref="O448:O458">
    <cfRule type="cellIs" dxfId="2269" priority="3396" stopIfTrue="1" operator="equal">
      <formula>"Check part no.!"</formula>
    </cfRule>
  </conditionalFormatting>
  <conditionalFormatting sqref="P448:P458">
    <cfRule type="cellIs" dxfId="2268" priority="3395" stopIfTrue="1" operator="equal">
      <formula>"Check part no.!"</formula>
    </cfRule>
  </conditionalFormatting>
  <conditionalFormatting sqref="K1542">
    <cfRule type="cellIs" dxfId="2267" priority="3366" stopIfTrue="1" operator="equal">
      <formula>"Check part no.!"</formula>
    </cfRule>
  </conditionalFormatting>
  <conditionalFormatting sqref="O597">
    <cfRule type="cellIs" dxfId="2266" priority="3365" stopIfTrue="1" operator="equal">
      <formula>"Check part no.!"</formula>
    </cfRule>
  </conditionalFormatting>
  <conditionalFormatting sqref="P597">
    <cfRule type="cellIs" dxfId="2265" priority="3364" stopIfTrue="1" operator="equal">
      <formula>"Check part no.!"</formula>
    </cfRule>
  </conditionalFormatting>
  <conditionalFormatting sqref="T600">
    <cfRule type="cellIs" dxfId="2264" priority="3363" stopIfTrue="1" operator="equal">
      <formula>"Check part no.!"</formula>
    </cfRule>
  </conditionalFormatting>
  <conditionalFormatting sqref="U600">
    <cfRule type="cellIs" dxfId="2263" priority="3362" stopIfTrue="1" operator="equal">
      <formula>"Check part no.!"</formula>
    </cfRule>
  </conditionalFormatting>
  <conditionalFormatting sqref="O831:O832">
    <cfRule type="cellIs" dxfId="2262" priority="3303" stopIfTrue="1" operator="equal">
      <formula>"Check part no.!"</formula>
    </cfRule>
  </conditionalFormatting>
  <conditionalFormatting sqref="P831:P832">
    <cfRule type="cellIs" dxfId="2261" priority="3302" stopIfTrue="1" operator="equal">
      <formula>"Check part no.!"</formula>
    </cfRule>
  </conditionalFormatting>
  <conditionalFormatting sqref="O852:O853">
    <cfRule type="cellIs" dxfId="2260" priority="3301" stopIfTrue="1" operator="equal">
      <formula>"Check part no.!"</formula>
    </cfRule>
  </conditionalFormatting>
  <conditionalFormatting sqref="P852:P853">
    <cfRule type="cellIs" dxfId="2259" priority="3300" stopIfTrue="1" operator="equal">
      <formula>"Check part no.!"</formula>
    </cfRule>
  </conditionalFormatting>
  <conditionalFormatting sqref="O903:O905">
    <cfRule type="cellIs" dxfId="2258" priority="3290" stopIfTrue="1" operator="equal">
      <formula>"Check part no.!"</formula>
    </cfRule>
  </conditionalFormatting>
  <conditionalFormatting sqref="P903:P905">
    <cfRule type="cellIs" dxfId="2257" priority="3289" stopIfTrue="1" operator="equal">
      <formula>"Check part no.!"</formula>
    </cfRule>
  </conditionalFormatting>
  <conditionalFormatting sqref="O929:O932">
    <cfRule type="cellIs" dxfId="2256" priority="3281" stopIfTrue="1" operator="equal">
      <formula>"Check part no.!"</formula>
    </cfRule>
  </conditionalFormatting>
  <conditionalFormatting sqref="P929:P932">
    <cfRule type="cellIs" dxfId="2255" priority="3280" stopIfTrue="1" operator="equal">
      <formula>"Check part no.!"</formula>
    </cfRule>
  </conditionalFormatting>
  <conditionalFormatting sqref="T914">
    <cfRule type="cellIs" dxfId="2254" priority="3279" stopIfTrue="1" operator="equal">
      <formula>"Check part no.!"</formula>
    </cfRule>
  </conditionalFormatting>
  <conditionalFormatting sqref="U914">
    <cfRule type="cellIs" dxfId="2253" priority="3278" stopIfTrue="1" operator="equal">
      <formula>"Check part no.!"</formula>
    </cfRule>
  </conditionalFormatting>
  <conditionalFormatting sqref="T916:T928">
    <cfRule type="cellIs" dxfId="2252" priority="3277" stopIfTrue="1" operator="equal">
      <formula>"Check part no.!"</formula>
    </cfRule>
  </conditionalFormatting>
  <conditionalFormatting sqref="U916:U928">
    <cfRule type="cellIs" dxfId="2251" priority="3276" stopIfTrue="1" operator="equal">
      <formula>"Check part no.!"</formula>
    </cfRule>
  </conditionalFormatting>
  <conditionalFormatting sqref="T935">
    <cfRule type="cellIs" dxfId="2250" priority="3275" stopIfTrue="1" operator="equal">
      <formula>"Check part no.!"</formula>
    </cfRule>
  </conditionalFormatting>
  <conditionalFormatting sqref="U935">
    <cfRule type="cellIs" dxfId="2249" priority="3274" stopIfTrue="1" operator="equal">
      <formula>"Check part no.!"</formula>
    </cfRule>
  </conditionalFormatting>
  <conditionalFormatting sqref="T937">
    <cfRule type="cellIs" dxfId="2248" priority="3273" stopIfTrue="1" operator="equal">
      <formula>"Check part no.!"</formula>
    </cfRule>
  </conditionalFormatting>
  <conditionalFormatting sqref="U937">
    <cfRule type="cellIs" dxfId="2247" priority="3272" stopIfTrue="1" operator="equal">
      <formula>"Check part no.!"</formula>
    </cfRule>
  </conditionalFormatting>
  <conditionalFormatting sqref="T938">
    <cfRule type="cellIs" dxfId="2246" priority="3271" stopIfTrue="1" operator="equal">
      <formula>"Check part no.!"</formula>
    </cfRule>
  </conditionalFormatting>
  <conditionalFormatting sqref="U938">
    <cfRule type="cellIs" dxfId="2245" priority="3270" stopIfTrue="1" operator="equal">
      <formula>"Check part no.!"</formula>
    </cfRule>
  </conditionalFormatting>
  <conditionalFormatting sqref="T940:T946">
    <cfRule type="cellIs" dxfId="2244" priority="3269" stopIfTrue="1" operator="equal">
      <formula>"Check part no.!"</formula>
    </cfRule>
  </conditionalFormatting>
  <conditionalFormatting sqref="U940:U946">
    <cfRule type="cellIs" dxfId="2243" priority="3268" stopIfTrue="1" operator="equal">
      <formula>"Check part no.!"</formula>
    </cfRule>
  </conditionalFormatting>
  <conditionalFormatting sqref="Y914:Y953">
    <cfRule type="cellIs" dxfId="2242" priority="3267" stopIfTrue="1" operator="equal">
      <formula>"Check part no.!"</formula>
    </cfRule>
  </conditionalFormatting>
  <conditionalFormatting sqref="Z914:Z953">
    <cfRule type="cellIs" dxfId="2241" priority="3266" stopIfTrue="1" operator="equal">
      <formula>"Check part no.!"</formula>
    </cfRule>
  </conditionalFormatting>
  <conditionalFormatting sqref="O1217:O1221">
    <cfRule type="cellIs" dxfId="2240" priority="3190" stopIfTrue="1" operator="equal">
      <formula>"Check part no.!"</formula>
    </cfRule>
  </conditionalFormatting>
  <conditionalFormatting sqref="P1217:P1221">
    <cfRule type="cellIs" dxfId="2239" priority="3189" stopIfTrue="1" operator="equal">
      <formula>"Check part no.!"</formula>
    </cfRule>
  </conditionalFormatting>
  <conditionalFormatting sqref="F1598:F1600">
    <cfRule type="cellIs" dxfId="2238" priority="3063" stopIfTrue="1" operator="equal">
      <formula>"Check part no.!"</formula>
    </cfRule>
  </conditionalFormatting>
  <conditionalFormatting sqref="G1598:G1600">
    <cfRule type="cellIs" dxfId="2237" priority="3062" stopIfTrue="1" operator="equal">
      <formula>"Check part no.!"</formula>
    </cfRule>
  </conditionalFormatting>
  <conditionalFormatting sqref="E1598:E1600">
    <cfRule type="cellIs" dxfId="2236" priority="3061" stopIfTrue="1" operator="equal">
      <formula>"Check part no.!"</formula>
    </cfRule>
  </conditionalFormatting>
  <conditionalFormatting sqref="D1627">
    <cfRule type="cellIs" dxfId="2235" priority="3051" stopIfTrue="1" operator="equal">
      <formula>"Check part no.!"</formula>
    </cfRule>
  </conditionalFormatting>
  <conditionalFormatting sqref="E1627">
    <cfRule type="cellIs" dxfId="2234" priority="3050" stopIfTrue="1" operator="equal">
      <formula>"Check part no.!"</formula>
    </cfRule>
  </conditionalFormatting>
  <conditionalFormatting sqref="F1627">
    <cfRule type="cellIs" dxfId="2233" priority="3049" stopIfTrue="1" operator="equal">
      <formula>"Check part no.!"</formula>
    </cfRule>
  </conditionalFormatting>
  <conditionalFormatting sqref="F1631:G1631">
    <cfRule type="cellIs" dxfId="2232" priority="3047" stopIfTrue="1" operator="equal">
      <formula>"Check part no.!"</formula>
    </cfRule>
  </conditionalFormatting>
  <conditionalFormatting sqref="B1638">
    <cfRule type="cellIs" dxfId="2231" priority="3042" stopIfTrue="1" operator="equal">
      <formula>"Check part no.!"</formula>
    </cfRule>
  </conditionalFormatting>
  <conditionalFormatting sqref="C1638">
    <cfRule type="cellIs" dxfId="2230" priority="3041" stopIfTrue="1" operator="equal">
      <formula>"Check part no.!"</formula>
    </cfRule>
  </conditionalFormatting>
  <conditionalFormatting sqref="D1638">
    <cfRule type="cellIs" dxfId="2229" priority="3040" stopIfTrue="1" operator="equal">
      <formula>"Check part no.!"</formula>
    </cfRule>
  </conditionalFormatting>
  <conditionalFormatting sqref="B1643">
    <cfRule type="cellIs" dxfId="2228" priority="3039" stopIfTrue="1" operator="equal">
      <formula>"Check part no.!"</formula>
    </cfRule>
  </conditionalFormatting>
  <conditionalFormatting sqref="C1643">
    <cfRule type="cellIs" dxfId="2227" priority="3038" stopIfTrue="1" operator="equal">
      <formula>"Check part no.!"</formula>
    </cfRule>
  </conditionalFormatting>
  <conditionalFormatting sqref="D1643">
    <cfRule type="cellIs" dxfId="2226" priority="3037" stopIfTrue="1" operator="equal">
      <formula>"Check part no.!"</formula>
    </cfRule>
  </conditionalFormatting>
  <conditionalFormatting sqref="D1651:D1654">
    <cfRule type="cellIs" dxfId="2225" priority="3036" stopIfTrue="1" operator="equal">
      <formula>"Check part no.!"</formula>
    </cfRule>
  </conditionalFormatting>
  <conditionalFormatting sqref="E1651:E1654">
    <cfRule type="cellIs" dxfId="2224" priority="3035" stopIfTrue="1" operator="equal">
      <formula>"Check part no.!"</formula>
    </cfRule>
  </conditionalFormatting>
  <conditionalFormatting sqref="C1651:C1654">
    <cfRule type="cellIs" dxfId="2223" priority="3034" stopIfTrue="1" operator="equal">
      <formula>"Check part no.!"</formula>
    </cfRule>
  </conditionalFormatting>
  <conditionalFormatting sqref="B1714">
    <cfRule type="cellIs" dxfId="2222" priority="3012" stopIfTrue="1" operator="equal">
      <formula>"Check part no.!"</formula>
    </cfRule>
  </conditionalFormatting>
  <conditionalFormatting sqref="C1714">
    <cfRule type="cellIs" dxfId="2221" priority="3011" stopIfTrue="1" operator="equal">
      <formula>"Check part no.!"</formula>
    </cfRule>
  </conditionalFormatting>
  <conditionalFormatting sqref="D1714">
    <cfRule type="cellIs" dxfId="2220" priority="3010" stopIfTrue="1" operator="equal">
      <formula>"Check part no.!"</formula>
    </cfRule>
  </conditionalFormatting>
  <conditionalFormatting sqref="D1769:D1770">
    <cfRule type="cellIs" dxfId="2219" priority="2979" stopIfTrue="1" operator="equal">
      <formula>"Check part no.!"</formula>
    </cfRule>
  </conditionalFormatting>
  <conditionalFormatting sqref="E1769:E1770">
    <cfRule type="cellIs" dxfId="2218" priority="2978" stopIfTrue="1" operator="equal">
      <formula>"Check part no.!"</formula>
    </cfRule>
  </conditionalFormatting>
  <conditionalFormatting sqref="C1769:C1770">
    <cfRule type="cellIs" dxfId="2217" priority="2977" stopIfTrue="1" operator="equal">
      <formula>"Check part no.!"</formula>
    </cfRule>
  </conditionalFormatting>
  <conditionalFormatting sqref="B1790:B1791">
    <cfRule type="cellIs" dxfId="2216" priority="2970" stopIfTrue="1" operator="equal">
      <formula>"Check part no.!"</formula>
    </cfRule>
  </conditionalFormatting>
  <conditionalFormatting sqref="C1790:C1791">
    <cfRule type="cellIs" dxfId="2215" priority="2969" stopIfTrue="1" operator="equal">
      <formula>"Check part no.!"</formula>
    </cfRule>
  </conditionalFormatting>
  <conditionalFormatting sqref="D1790:D1791 D1793">
    <cfRule type="cellIs" dxfId="2214" priority="2968" stopIfTrue="1" operator="equal">
      <formula>"Check part no.!"</formula>
    </cfRule>
  </conditionalFormatting>
  <conditionalFormatting sqref="E1859">
    <cfRule type="cellIs" dxfId="2213" priority="2944" stopIfTrue="1" operator="equal">
      <formula>"Check part no.!"</formula>
    </cfRule>
  </conditionalFormatting>
  <conditionalFormatting sqref="D1859">
    <cfRule type="cellIs" dxfId="2212" priority="2945" stopIfTrue="1" operator="equal">
      <formula>"Check part no.!"</formula>
    </cfRule>
  </conditionalFormatting>
  <conditionalFormatting sqref="C1859">
    <cfRule type="cellIs" dxfId="2211" priority="2943" stopIfTrue="1" operator="equal">
      <formula>"Check part no.!"</formula>
    </cfRule>
  </conditionalFormatting>
  <conditionalFormatting sqref="D1883">
    <cfRule type="cellIs" dxfId="2210" priority="2933" stopIfTrue="1" operator="equal">
      <formula>"Check part no.!"</formula>
    </cfRule>
  </conditionalFormatting>
  <conditionalFormatting sqref="E1883">
    <cfRule type="cellIs" dxfId="2209" priority="2932" stopIfTrue="1" operator="equal">
      <formula>"Check part no.!"</formula>
    </cfRule>
  </conditionalFormatting>
  <conditionalFormatting sqref="D1911:D1913">
    <cfRule type="cellIs" dxfId="2208" priority="2919" stopIfTrue="1" operator="equal">
      <formula>"Check part no.!"</formula>
    </cfRule>
  </conditionalFormatting>
  <conditionalFormatting sqref="E1911:E1913">
    <cfRule type="cellIs" dxfId="2207" priority="2918" stopIfTrue="1" operator="equal">
      <formula>"Check part no.!"</formula>
    </cfRule>
  </conditionalFormatting>
  <conditionalFormatting sqref="F1911:F1913">
    <cfRule type="cellIs" dxfId="2206" priority="2917" stopIfTrue="1" operator="equal">
      <formula>"Check part no.!"</formula>
    </cfRule>
  </conditionalFormatting>
  <conditionalFormatting sqref="E1921:E1961">
    <cfRule type="cellIs" dxfId="2205" priority="2915" stopIfTrue="1" operator="equal">
      <formula>"Check part no.!"</formula>
    </cfRule>
  </conditionalFormatting>
  <conditionalFormatting sqref="D1921:D1961">
    <cfRule type="cellIs" dxfId="2204" priority="2916" stopIfTrue="1" operator="equal">
      <formula>"Check part no.!"</formula>
    </cfRule>
  </conditionalFormatting>
  <conditionalFormatting sqref="C1921:C1961">
    <cfRule type="cellIs" dxfId="2203" priority="2914" stopIfTrue="1" operator="equal">
      <formula>"Check part no.!"</formula>
    </cfRule>
  </conditionalFormatting>
  <conditionalFormatting sqref="B12:D12 B18:C26 B105:C109 B111:C111 B669:F669 B817:C820 E12:F26 B652:C658 H663:H664 B663:C668 B673:C681 B13:C16 D13:F26">
    <cfRule type="cellIs" dxfId="2202" priority="2893" stopIfTrue="1" operator="equal">
      <formula>"Check part no.!"</formula>
    </cfRule>
  </conditionalFormatting>
  <conditionalFormatting sqref="H9:H10 B7:D7 H7:I7 B17 B11:I11 G12:H26">
    <cfRule type="cellIs" dxfId="2201" priority="2910" stopIfTrue="1" operator="equal">
      <formula>"Check part no.!"</formula>
    </cfRule>
  </conditionalFormatting>
  <conditionalFormatting sqref="C17">
    <cfRule type="cellIs" dxfId="2200" priority="2909" stopIfTrue="1" operator="equal">
      <formula>"Check part no.!"</formula>
    </cfRule>
  </conditionalFormatting>
  <conditionalFormatting sqref="I12:I26">
    <cfRule type="cellIs" dxfId="2199" priority="2908" stopIfTrue="1" operator="equal">
      <formula>"Check part no.!"</formula>
    </cfRule>
  </conditionalFormatting>
  <conditionalFormatting sqref="H29 B31:I31">
    <cfRule type="cellIs" dxfId="2198" priority="2892" stopIfTrue="1" operator="equal">
      <formula>"Check part no.!"</formula>
    </cfRule>
  </conditionalFormatting>
  <conditionalFormatting sqref="H28:I28">
    <cfRule type="cellIs" dxfId="2197" priority="2891" stopIfTrue="1" operator="equal">
      <formula>"Check part no.!"</formula>
    </cfRule>
  </conditionalFormatting>
  <conditionalFormatting sqref="B32:B37">
    <cfRule type="cellIs" dxfId="2196" priority="2889" stopIfTrue="1" operator="equal">
      <formula>"Check part no.!"</formula>
    </cfRule>
  </conditionalFormatting>
  <conditionalFormatting sqref="B38">
    <cfRule type="cellIs" dxfId="2195" priority="2890" stopIfTrue="1" operator="equal">
      <formula>"Check part no.!"</formula>
    </cfRule>
  </conditionalFormatting>
  <conditionalFormatting sqref="B500:J500">
    <cfRule type="cellIs" dxfId="2194" priority="2648" stopIfTrue="1" operator="equal">
      <formula>"Check part no.!"</formula>
    </cfRule>
  </conditionalFormatting>
  <conditionalFormatting sqref="E82">
    <cfRule type="cellIs" dxfId="2193" priority="2887" stopIfTrue="1" operator="equal">
      <formula>"Check part no.!"</formula>
    </cfRule>
  </conditionalFormatting>
  <conditionalFormatting sqref="I502:J502 B502:E502">
    <cfRule type="cellIs" dxfId="2192" priority="2646" stopIfTrue="1" operator="equal">
      <formula>"Check part no.!"</formula>
    </cfRule>
  </conditionalFormatting>
  <conditionalFormatting sqref="F82">
    <cfRule type="cellIs" dxfId="2191" priority="2885" stopIfTrue="1" operator="equal">
      <formula>"Check part no.!"</formula>
    </cfRule>
  </conditionalFormatting>
  <conditionalFormatting sqref="B84:D85">
    <cfRule type="cellIs" dxfId="2190" priority="2883" stopIfTrue="1" operator="equal">
      <formula>"Check part no.!"</formula>
    </cfRule>
  </conditionalFormatting>
  <conditionalFormatting sqref="B87:I87 B91:J91 B86:J86 B88:D90 B92:D98 I92:I98">
    <cfRule type="cellIs" dxfId="2189" priority="2882" stopIfTrue="1" operator="equal">
      <formula>"Check part no.!"</formula>
    </cfRule>
  </conditionalFormatting>
  <conditionalFormatting sqref="I607:J607">
    <cfRule type="cellIs" dxfId="2188" priority="2639" stopIfTrue="1" operator="equal">
      <formula>"Check part no.!"</formula>
    </cfRule>
  </conditionalFormatting>
  <conditionalFormatting sqref="I182">
    <cfRule type="cellIs" dxfId="2187" priority="2640" stopIfTrue="1" operator="equal">
      <formula>"Check part no.!"</formula>
    </cfRule>
  </conditionalFormatting>
  <conditionalFormatting sqref="B607">
    <cfRule type="cellIs" dxfId="2186" priority="2638" stopIfTrue="1" operator="equal">
      <formula>"Check part no.!"</formula>
    </cfRule>
  </conditionalFormatting>
  <conditionalFormatting sqref="G607">
    <cfRule type="cellIs" dxfId="2185" priority="2636" stopIfTrue="1" operator="equal">
      <formula>"Check part no.!"</formula>
    </cfRule>
  </conditionalFormatting>
  <conditionalFormatting sqref="E607:F607">
    <cfRule type="cellIs" dxfId="2184" priority="2635" stopIfTrue="1" operator="equal">
      <formula>"Check part no.!"</formula>
    </cfRule>
  </conditionalFormatting>
  <conditionalFormatting sqref="B99 E99:L99">
    <cfRule type="cellIs" dxfId="2183" priority="2873" stopIfTrue="1" operator="equal">
      <formula>"Check part no.!"</formula>
    </cfRule>
  </conditionalFormatting>
  <conditionalFormatting sqref="E100:I100 B104:I104 B110 H105:H109 H111">
    <cfRule type="cellIs" dxfId="2182" priority="2872" stopIfTrue="1" operator="equal">
      <formula>"Check part no.!"</formula>
    </cfRule>
  </conditionalFormatting>
  <conditionalFormatting sqref="H110 C110">
    <cfRule type="cellIs" dxfId="2181" priority="2870" stopIfTrue="1" operator="equal">
      <formula>"Check part no.!"</formula>
    </cfRule>
  </conditionalFormatting>
  <conditionalFormatting sqref="H102:H103">
    <cfRule type="cellIs" dxfId="2180" priority="2871" stopIfTrue="1" operator="equal">
      <formula>"Check part no.!"</formula>
    </cfRule>
  </conditionalFormatting>
  <conditionalFormatting sqref="C612:C614">
    <cfRule type="cellIs" dxfId="2179" priority="2633" stopIfTrue="1" operator="equal">
      <formula>"Check part no.!"</formula>
    </cfRule>
  </conditionalFormatting>
  <conditionalFormatting sqref="E623">
    <cfRule type="cellIs" dxfId="2178" priority="2628" stopIfTrue="1" operator="equal">
      <formula>"Check part no.!"</formula>
    </cfRule>
  </conditionalFormatting>
  <conditionalFormatting sqref="K611:K623">
    <cfRule type="cellIs" dxfId="2177" priority="2627" stopIfTrue="1" operator="equal">
      <formula>"Check part no.!"</formula>
    </cfRule>
  </conditionalFormatting>
  <conditionalFormatting sqref="I611:I613">
    <cfRule type="cellIs" dxfId="2176" priority="2625" stopIfTrue="1" operator="equal">
      <formula>"Check part no.!"</formula>
    </cfRule>
  </conditionalFormatting>
  <conditionalFormatting sqref="E113:I113 B116:I116">
    <cfRule type="cellIs" dxfId="2175" priority="2861" stopIfTrue="1" operator="equal">
      <formula>"Check part no.!"</formula>
    </cfRule>
  </conditionalFormatting>
  <conditionalFormatting sqref="D631:D633 H633:I633 I631:I632">
    <cfRule type="cellIs" dxfId="2174" priority="2600" stopIfTrue="1" operator="equal">
      <formula>"Check part no.!"</formula>
    </cfRule>
  </conditionalFormatting>
  <conditionalFormatting sqref="B122">
    <cfRule type="cellIs" dxfId="2173" priority="2858" stopIfTrue="1" operator="equal">
      <formula>"Check part no.!"</formula>
    </cfRule>
  </conditionalFormatting>
  <conditionalFormatting sqref="H118:H121">
    <cfRule type="cellIs" dxfId="2172" priority="2857" stopIfTrue="1" operator="equal">
      <formula>"Check part no.!"</formula>
    </cfRule>
  </conditionalFormatting>
  <conditionalFormatting sqref="B117">
    <cfRule type="cellIs" dxfId="2171" priority="2860" stopIfTrue="1" operator="equal">
      <formula>"Check part no.!"</formula>
    </cfRule>
  </conditionalFormatting>
  <conditionalFormatting sqref="H117">
    <cfRule type="cellIs" dxfId="2170" priority="2859" stopIfTrue="1" operator="equal">
      <formula>"Check part no.!"</formula>
    </cfRule>
  </conditionalFormatting>
  <conditionalFormatting sqref="H122:H126">
    <cfRule type="cellIs" dxfId="2169" priority="2856" stopIfTrue="1" operator="equal">
      <formula>"Check part no.!"</formula>
    </cfRule>
  </conditionalFormatting>
  <conditionalFormatting sqref="H127:H129">
    <cfRule type="cellIs" dxfId="2168" priority="2855" stopIfTrue="1" operator="equal">
      <formula>"Check part no.!"</formula>
    </cfRule>
  </conditionalFormatting>
  <conditionalFormatting sqref="C129">
    <cfRule type="cellIs" dxfId="2167" priority="2853" stopIfTrue="1" operator="equal">
      <formula>"Check part no.!"</formula>
    </cfRule>
  </conditionalFormatting>
  <conditionalFormatting sqref="C127:C128">
    <cfRule type="cellIs" dxfId="2166" priority="2854" stopIfTrue="1" operator="equal">
      <formula>"Check part no.!"</formula>
    </cfRule>
  </conditionalFormatting>
  <conditionalFormatting sqref="C118:C119 C121">
    <cfRule type="cellIs" dxfId="2165" priority="2852" stopIfTrue="1" operator="equal">
      <formula>"Check part no.!"</formula>
    </cfRule>
  </conditionalFormatting>
  <conditionalFormatting sqref="C117">
    <cfRule type="cellIs" dxfId="2164" priority="2851" stopIfTrue="1" operator="equal">
      <formula>"Check part no.!"</formula>
    </cfRule>
  </conditionalFormatting>
  <conditionalFormatting sqref="C120">
    <cfRule type="cellIs" dxfId="2163" priority="2850" stopIfTrue="1" operator="equal">
      <formula>"Check part no.!"</formula>
    </cfRule>
  </conditionalFormatting>
  <conditionalFormatting sqref="C123:C124 C126">
    <cfRule type="cellIs" dxfId="2162" priority="2849" stopIfTrue="1" operator="equal">
      <formula>"Check part no.!"</formula>
    </cfRule>
  </conditionalFormatting>
  <conditionalFormatting sqref="C122">
    <cfRule type="cellIs" dxfId="2161" priority="2848" stopIfTrue="1" operator="equal">
      <formula>"Check part no.!"</formula>
    </cfRule>
  </conditionalFormatting>
  <conditionalFormatting sqref="C125">
    <cfRule type="cellIs" dxfId="2160" priority="2847" stopIfTrue="1" operator="equal">
      <formula>"Check part no.!"</formula>
    </cfRule>
  </conditionalFormatting>
  <conditionalFormatting sqref="E131:I131 B134:I134">
    <cfRule type="cellIs" dxfId="2159" priority="2841" stopIfTrue="1" operator="equal">
      <formula>"Check part no.!"</formula>
    </cfRule>
  </conditionalFormatting>
  <conditionalFormatting sqref="B140 B144:D144 B141:C143 F144">
    <cfRule type="cellIs" dxfId="2158" priority="2840" stopIfTrue="1" operator="equal">
      <formula>"Check part no.!"</formula>
    </cfRule>
  </conditionalFormatting>
  <conditionalFormatting sqref="C140">
    <cfRule type="cellIs" dxfId="2157" priority="2839" stopIfTrue="1" operator="equal">
      <formula>"Check part no.!"</formula>
    </cfRule>
  </conditionalFormatting>
  <conditionalFormatting sqref="J623">
    <cfRule type="cellIs" dxfId="2156" priority="2608" stopIfTrue="1" operator="equal">
      <formula>"Check part no.!"</formula>
    </cfRule>
  </conditionalFormatting>
  <conditionalFormatting sqref="D627:D628 I627:I628">
    <cfRule type="cellIs" dxfId="2155" priority="2604" stopIfTrue="1" operator="equal">
      <formula>"Check part no.!"</formula>
    </cfRule>
  </conditionalFormatting>
  <conditionalFormatting sqref="G144:I144">
    <cfRule type="cellIs" dxfId="2154" priority="2834" stopIfTrue="1" operator="equal">
      <formula>"Check part no.!"</formula>
    </cfRule>
  </conditionalFormatting>
  <conditionalFormatting sqref="B132:D132">
    <cfRule type="cellIs" dxfId="2153" priority="2787" stopIfTrue="1" operator="equal">
      <formula>"Check part no.!"</formula>
    </cfRule>
  </conditionalFormatting>
  <conditionalFormatting sqref="D629:D630 I629:I630">
    <cfRule type="cellIs" dxfId="2152" priority="2602" stopIfTrue="1" operator="equal">
      <formula>"Check part no.!"</formula>
    </cfRule>
  </conditionalFormatting>
  <conditionalFormatting sqref="E145:I145 B148:I148">
    <cfRule type="cellIs" dxfId="2151" priority="2829" stopIfTrue="1" operator="equal">
      <formula>"Check part no.!"</formula>
    </cfRule>
  </conditionalFormatting>
  <conditionalFormatting sqref="H150 H155">
    <cfRule type="cellIs" dxfId="2150" priority="2828" stopIfTrue="1" operator="equal">
      <formula>"Check part no.!"</formula>
    </cfRule>
  </conditionalFormatting>
  <conditionalFormatting sqref="B149 C150">
    <cfRule type="cellIs" dxfId="2149" priority="2827" stopIfTrue="1" operator="equal">
      <formula>"Check part no.!"</formula>
    </cfRule>
  </conditionalFormatting>
  <conditionalFormatting sqref="C149">
    <cfRule type="cellIs" dxfId="2148" priority="2826" stopIfTrue="1" operator="equal">
      <formula>"Check part no.!"</formula>
    </cfRule>
  </conditionalFormatting>
  <conditionalFormatting sqref="H149">
    <cfRule type="cellIs" dxfId="2147" priority="2825" stopIfTrue="1" operator="equal">
      <formula>"Check part no.!"</formula>
    </cfRule>
  </conditionalFormatting>
  <conditionalFormatting sqref="C155">
    <cfRule type="cellIs" dxfId="2146" priority="2824" stopIfTrue="1" operator="equal">
      <formula>"Check part no.!"</formula>
    </cfRule>
  </conditionalFormatting>
  <conditionalFormatting sqref="H151:H154">
    <cfRule type="cellIs" dxfId="2145" priority="2823" stopIfTrue="1" operator="equal">
      <formula>"Check part no.!"</formula>
    </cfRule>
  </conditionalFormatting>
  <conditionalFormatting sqref="C151 C154">
    <cfRule type="cellIs" dxfId="2144" priority="2822" stopIfTrue="1" operator="equal">
      <formula>"Check part no.!"</formula>
    </cfRule>
  </conditionalFormatting>
  <conditionalFormatting sqref="C152">
    <cfRule type="cellIs" dxfId="2143" priority="2820" stopIfTrue="1" operator="equal">
      <formula>"Check part no.!"</formula>
    </cfRule>
  </conditionalFormatting>
  <conditionalFormatting sqref="C153">
    <cfRule type="cellIs" dxfId="2142" priority="2821" stopIfTrue="1" operator="equal">
      <formula>"Check part no.!"</formula>
    </cfRule>
  </conditionalFormatting>
  <conditionalFormatting sqref="B624">
    <cfRule type="cellIs" dxfId="2141" priority="2592" stopIfTrue="1" operator="equal">
      <formula>"Check part no.!"</formula>
    </cfRule>
  </conditionalFormatting>
  <conditionalFormatting sqref="B131:D131">
    <cfRule type="cellIs" dxfId="2140" priority="2815" stopIfTrue="1" operator="equal">
      <formula>"Check part no.!"</formula>
    </cfRule>
  </conditionalFormatting>
  <conditionalFormatting sqref="B146:D146">
    <cfRule type="cellIs" dxfId="2139" priority="2814" stopIfTrue="1" operator="equal">
      <formula>"Check part no.!"</formula>
    </cfRule>
  </conditionalFormatting>
  <conditionalFormatting sqref="B113:D113">
    <cfRule type="cellIs" dxfId="2138" priority="2813" stopIfTrue="1" operator="equal">
      <formula>"Check part no.!"</formula>
    </cfRule>
  </conditionalFormatting>
  <conditionalFormatting sqref="B100:D100">
    <cfRule type="cellIs" dxfId="2137" priority="2812" stopIfTrue="1" operator="equal">
      <formula>"Check part no.!"</formula>
    </cfRule>
  </conditionalFormatting>
  <conditionalFormatting sqref="E170:I170 B173:I173">
    <cfRule type="cellIs" dxfId="2136" priority="2810" stopIfTrue="1" operator="equal">
      <formula>"Check part no.!"</formula>
    </cfRule>
  </conditionalFormatting>
  <conditionalFormatting sqref="I270:J270 B272:E272 I272:J272 B273:C276 E273:E276 H276:I276 I273:I275">
    <cfRule type="cellIs" dxfId="2135" priority="2733" stopIfTrue="1" operator="equal">
      <formula>"Check part no.!"</formula>
    </cfRule>
  </conditionalFormatting>
  <conditionalFormatting sqref="B171:D171">
    <cfRule type="cellIs" dxfId="2134" priority="2809" stopIfTrue="1" operator="equal">
      <formula>"Check part no.!"</formula>
    </cfRule>
  </conditionalFormatting>
  <conditionalFormatting sqref="E157:I157 C160:I160">
    <cfRule type="cellIs" dxfId="2133" priority="2807" stopIfTrue="1" operator="equal">
      <formula>"Check part no.!"</formula>
    </cfRule>
  </conditionalFormatting>
  <conditionalFormatting sqref="B158:D158">
    <cfRule type="cellIs" dxfId="2132" priority="2806" stopIfTrue="1" operator="equal">
      <formula>"Check part no.!"</formula>
    </cfRule>
  </conditionalFormatting>
  <conditionalFormatting sqref="H161:H168">
    <cfRule type="cellIs" dxfId="2131" priority="2805" stopIfTrue="1" operator="equal">
      <formula>"Check part no.!"</formula>
    </cfRule>
  </conditionalFormatting>
  <conditionalFormatting sqref="C161:C162 C164">
    <cfRule type="cellIs" dxfId="2130" priority="2804" stopIfTrue="1" operator="equal">
      <formula>"Check part no.!"</formula>
    </cfRule>
  </conditionalFormatting>
  <conditionalFormatting sqref="C163">
    <cfRule type="cellIs" dxfId="2129" priority="2803" stopIfTrue="1" operator="equal">
      <formula>"Check part no.!"</formula>
    </cfRule>
  </conditionalFormatting>
  <conditionalFormatting sqref="C165:C166 C168">
    <cfRule type="cellIs" dxfId="2128" priority="2802" stopIfTrue="1" operator="equal">
      <formula>"Check part no.!"</formula>
    </cfRule>
  </conditionalFormatting>
  <conditionalFormatting sqref="C167">
    <cfRule type="cellIs" dxfId="2127" priority="2801" stopIfTrue="1" operator="equal">
      <formula>"Check part no.!"</formula>
    </cfRule>
  </conditionalFormatting>
  <conditionalFormatting sqref="B644:E646 J644:J646">
    <cfRule type="cellIs" dxfId="2126" priority="2585" stopIfTrue="1" operator="equal">
      <formula>"Check part no.!"</formula>
    </cfRule>
  </conditionalFormatting>
  <conditionalFormatting sqref="I752:J752 B752:E752 I754:I755 B754:D755 B753 D753">
    <cfRule type="cellIs" dxfId="2125" priority="2503" stopIfTrue="1" operator="equal">
      <formula>"Check part no.!"</formula>
    </cfRule>
  </conditionalFormatting>
  <conditionalFormatting sqref="B729:F729 J729:K729 B730:E731 J730:J731">
    <cfRule type="cellIs" dxfId="2124" priority="2531" stopIfTrue="1" operator="equal">
      <formula>"Check part no.!"</formula>
    </cfRule>
  </conditionalFormatting>
  <conditionalFormatting sqref="I508">
    <cfRule type="cellIs" dxfId="2123" priority="2683" stopIfTrue="1" operator="equal">
      <formula>"Check part no.!"</formula>
    </cfRule>
  </conditionalFormatting>
  <conditionalFormatting sqref="B476:E476 I476:J476 I477:I480 B480:D480 C479:D479 B477:D478">
    <cfRule type="cellIs" dxfId="2122" priority="2658" stopIfTrue="1" operator="equal">
      <formula>"Check part no.!"</formula>
    </cfRule>
  </conditionalFormatting>
  <conditionalFormatting sqref="B732:B733">
    <cfRule type="cellIs" dxfId="2121" priority="2525" stopIfTrue="1" operator="equal">
      <formula>"Check part no.!"</formula>
    </cfRule>
  </conditionalFormatting>
  <conditionalFormatting sqref="B205 J205:K205">
    <cfRule type="cellIs" dxfId="2120" priority="2762" stopIfTrue="1" operator="equal">
      <formula>"Check part no.!"</formula>
    </cfRule>
  </conditionalFormatting>
  <conditionalFormatting sqref="I205">
    <cfRule type="cellIs" dxfId="2119" priority="2761" stopIfTrue="1" operator="equal">
      <formula>"Check part no.!"</formula>
    </cfRule>
  </conditionalFormatting>
  <conditionalFormatting sqref="H205">
    <cfRule type="cellIs" dxfId="2118" priority="2760" stopIfTrue="1" operator="equal">
      <formula>"Check part no.!"</formula>
    </cfRule>
  </conditionalFormatting>
  <conditionalFormatting sqref="F205:G205">
    <cfRule type="cellIs" dxfId="2117" priority="2759" stopIfTrue="1" operator="equal">
      <formula>"Check part no.!"</formula>
    </cfRule>
  </conditionalFormatting>
  <conditionalFormatting sqref="K214:K216">
    <cfRule type="cellIs" dxfId="2116" priority="2758" stopIfTrue="1" operator="equal">
      <formula>"Check part no.!"</formula>
    </cfRule>
  </conditionalFormatting>
  <conditionalFormatting sqref="F214:G216">
    <cfRule type="cellIs" dxfId="2115" priority="2755" stopIfTrue="1" operator="equal">
      <formula>"Check part no.!"</formula>
    </cfRule>
  </conditionalFormatting>
  <conditionalFormatting sqref="B29:D29">
    <cfRule type="cellIs" dxfId="2114" priority="2745" stopIfTrue="1" operator="equal">
      <formula>"Check part no.!"</formula>
    </cfRule>
  </conditionalFormatting>
  <conditionalFormatting sqref="H174:H177">
    <cfRule type="cellIs" dxfId="2113" priority="2796" stopIfTrue="1" operator="equal">
      <formula>"Check part no.!"</formula>
    </cfRule>
  </conditionalFormatting>
  <conditionalFormatting sqref="C174:C175 C177">
    <cfRule type="cellIs" dxfId="2112" priority="2795" stopIfTrue="1" operator="equal">
      <formula>"Check part no.!"</formula>
    </cfRule>
  </conditionalFormatting>
  <conditionalFormatting sqref="C176">
    <cfRule type="cellIs" dxfId="2111" priority="2794" stopIfTrue="1" operator="equal">
      <formula>"Check part no.!"</formula>
    </cfRule>
  </conditionalFormatting>
  <conditionalFormatting sqref="B662:D662 H662:I662 G669:I669 H665:H668">
    <cfRule type="cellIs" dxfId="2110" priority="2568" stopIfTrue="1" operator="equal">
      <formula>"Check part no.!"</formula>
    </cfRule>
  </conditionalFormatting>
  <conditionalFormatting sqref="B114:D114">
    <cfRule type="cellIs" dxfId="2109" priority="2789" stopIfTrue="1" operator="equal">
      <formula>"Check part no.!"</formula>
    </cfRule>
  </conditionalFormatting>
  <conditionalFormatting sqref="B101:D101">
    <cfRule type="cellIs" dxfId="2108" priority="2788" stopIfTrue="1" operator="equal">
      <formula>"Check part no.!"</formula>
    </cfRule>
  </conditionalFormatting>
  <conditionalFormatting sqref="I184:J184 C184:E184 B185:D186 K182 I185:I186 F182:H182">
    <cfRule type="cellIs" dxfId="2107" priority="2779" stopIfTrue="1" operator="equal">
      <formula>"Check part no.!"</formula>
    </cfRule>
  </conditionalFormatting>
  <conditionalFormatting sqref="B182">
    <cfRule type="cellIs" dxfId="2106" priority="2778" stopIfTrue="1" operator="equal">
      <formula>"Check part no.!"</formula>
    </cfRule>
  </conditionalFormatting>
  <conditionalFormatting sqref="J185:J186">
    <cfRule type="cellIs" dxfId="2105" priority="2777" stopIfTrue="1" operator="equal">
      <formula>"Check part no.!"</formula>
    </cfRule>
  </conditionalFormatting>
  <conditionalFormatting sqref="B188">
    <cfRule type="cellIs" dxfId="2104" priority="2771" stopIfTrue="1" operator="equal">
      <formula>"Check part no.!"</formula>
    </cfRule>
  </conditionalFormatting>
  <conditionalFormatting sqref="B181:L181 B180 E180:L180">
    <cfRule type="cellIs" dxfId="2103" priority="2773" stopIfTrue="1" operator="equal">
      <formula>"Check part no.!"</formula>
    </cfRule>
  </conditionalFormatting>
  <conditionalFormatting sqref="F188:K188 I190:J190 C190:E190 B191:D195 I191:I195 B197:D198 I197:I199">
    <cfRule type="cellIs" dxfId="2102" priority="2772" stopIfTrue="1" operator="equal">
      <formula>"Check part no.!"</formula>
    </cfRule>
  </conditionalFormatting>
  <conditionalFormatting sqref="B207:F207 B214:E216 J214:J216">
    <cfRule type="cellIs" dxfId="2101" priority="2764" stopIfTrue="1" operator="equal">
      <formula>"Check part no.!"</formula>
    </cfRule>
  </conditionalFormatting>
  <conditionalFormatting sqref="K260">
    <cfRule type="cellIs" dxfId="2100" priority="2751" stopIfTrue="1" operator="equal">
      <formula>"Check part no.!"</formula>
    </cfRule>
  </conditionalFormatting>
  <conditionalFormatting sqref="J207:K207">
    <cfRule type="cellIs" dxfId="2099" priority="2763" stopIfTrue="1" operator="equal">
      <formula>"Check part no.!"</formula>
    </cfRule>
  </conditionalFormatting>
  <conditionalFormatting sqref="B8:D8">
    <cfRule type="cellIs" dxfId="2098" priority="2746" stopIfTrue="1" operator="equal">
      <formula>"Check part no.!"</formula>
    </cfRule>
  </conditionalFormatting>
  <conditionalFormatting sqref="G263">
    <cfRule type="cellIs" dxfId="2097" priority="2739" stopIfTrue="1" operator="equal">
      <formula>"Check part no.!"</formula>
    </cfRule>
  </conditionalFormatting>
  <conditionalFormatting sqref="G260">
    <cfRule type="cellIs" dxfId="2096" priority="2750" stopIfTrue="1" operator="equal">
      <formula>"Check part no.!"</formula>
    </cfRule>
  </conditionalFormatting>
  <conditionalFormatting sqref="H260">
    <cfRule type="cellIs" dxfId="2095" priority="2749" stopIfTrue="1" operator="equal">
      <formula>"Check part no.!"</formula>
    </cfRule>
  </conditionalFormatting>
  <conditionalFormatting sqref="F260">
    <cfRule type="cellIs" dxfId="2094" priority="2748" stopIfTrue="1" operator="equal">
      <formula>"Check part no.!"</formula>
    </cfRule>
  </conditionalFormatting>
  <conditionalFormatting sqref="K263 B263">
    <cfRule type="cellIs" dxfId="2093" priority="2741" stopIfTrue="1" operator="equal">
      <formula>"Check part no.!"</formula>
    </cfRule>
  </conditionalFormatting>
  <conditionalFormatting sqref="H263">
    <cfRule type="cellIs" dxfId="2092" priority="2740" stopIfTrue="1" operator="equal">
      <formula>"Check part no.!"</formula>
    </cfRule>
  </conditionalFormatting>
  <conditionalFormatting sqref="J394">
    <cfRule type="cellIs" dxfId="2091" priority="2715" stopIfTrue="1" operator="equal">
      <formula>"Check part no.!"</formula>
    </cfRule>
  </conditionalFormatting>
  <conditionalFormatting sqref="B220:F220 I260:J260 B260:E260">
    <cfRule type="cellIs" dxfId="2090" priority="2754" stopIfTrue="1" operator="equal">
      <formula>"Check part no.!"</formula>
    </cfRule>
  </conditionalFormatting>
  <conditionalFormatting sqref="G218:K218 J220:K220">
    <cfRule type="cellIs" dxfId="2089" priority="2753" stopIfTrue="1" operator="equal">
      <formula>"Check part no.!"</formula>
    </cfRule>
  </conditionalFormatting>
  <conditionalFormatting sqref="H670:I670">
    <cfRule type="cellIs" dxfId="2088" priority="2544" stopIfTrue="1" operator="equal">
      <formula>"Check part no.!"</formula>
    </cfRule>
  </conditionalFormatting>
  <conditionalFormatting sqref="E266:E268">
    <cfRule type="cellIs" dxfId="2087" priority="2734" stopIfTrue="1" operator="equal">
      <formula>"Check part no.!"</formula>
    </cfRule>
  </conditionalFormatting>
  <conditionalFormatting sqref="F397:H397 F400:J400 F403:J403 I404 I401:I402">
    <cfRule type="cellIs" dxfId="2086" priority="2716" stopIfTrue="1" operator="equal">
      <formula>"Check part no.!"</formula>
    </cfRule>
  </conditionalFormatting>
  <conditionalFormatting sqref="B270">
    <cfRule type="cellIs" dxfId="2085" priority="2724" stopIfTrue="1" operator="equal">
      <formula>"Check part no.!"</formula>
    </cfRule>
  </conditionalFormatting>
  <conditionalFormatting sqref="J276">
    <cfRule type="cellIs" dxfId="2084" priority="2728" stopIfTrue="1" operator="equal">
      <formula>"Check part no.!"</formula>
    </cfRule>
  </conditionalFormatting>
  <conditionalFormatting sqref="H270">
    <cfRule type="cellIs" dxfId="2083" priority="2732" stopIfTrue="1" operator="equal">
      <formula>"Check part no.!"</formula>
    </cfRule>
  </conditionalFormatting>
  <conditionalFormatting sqref="G270">
    <cfRule type="cellIs" dxfId="2082" priority="2731" stopIfTrue="1" operator="equal">
      <formula>"Check part no.!"</formula>
    </cfRule>
  </conditionalFormatting>
  <conditionalFormatting sqref="F270">
    <cfRule type="cellIs" dxfId="2081" priority="2730" stopIfTrue="1" operator="equal">
      <formula>"Check part no.!"</formula>
    </cfRule>
  </conditionalFormatting>
  <conditionalFormatting sqref="B265:E265 B266:D268 I266:I268">
    <cfRule type="cellIs" dxfId="2080" priority="2743" stopIfTrue="1" operator="equal">
      <formula>"Check part no.!"</formula>
    </cfRule>
  </conditionalFormatting>
  <conditionalFormatting sqref="I265:J265">
    <cfRule type="cellIs" dxfId="2079" priority="2742" stopIfTrue="1" operator="equal">
      <formula>"Check part no.!"</formula>
    </cfRule>
  </conditionalFormatting>
  <conditionalFormatting sqref="J266:J268">
    <cfRule type="cellIs" dxfId="2078" priority="2736" stopIfTrue="1" operator="equal">
      <formula>"Check part no.!"</formula>
    </cfRule>
  </conditionalFormatting>
  <conditionalFormatting sqref="D276">
    <cfRule type="cellIs" dxfId="2077" priority="2726" stopIfTrue="1" operator="equal">
      <formula>"Check part no.!"</formula>
    </cfRule>
  </conditionalFormatting>
  <conditionalFormatting sqref="F263">
    <cfRule type="cellIs" dxfId="2076" priority="2737" stopIfTrue="1" operator="equal">
      <formula>"Check part no.!"</formula>
    </cfRule>
  </conditionalFormatting>
  <conditionalFormatting sqref="B394 I396:J397 E394:I394 I398:I399">
    <cfRule type="cellIs" dxfId="2075" priority="4467" stopIfTrue="1" operator="equal">
      <formula>"Check part no.!"</formula>
    </cfRule>
  </conditionalFormatting>
  <conditionalFormatting sqref="B672:D672">
    <cfRule type="cellIs" dxfId="2074" priority="2547" stopIfTrue="1" operator="equal">
      <formula>"Check part no.!"</formula>
    </cfRule>
  </conditionalFormatting>
  <conditionalFormatting sqref="H672:I672 H673:H681">
    <cfRule type="cellIs" dxfId="2073" priority="2546" stopIfTrue="1" operator="equal">
      <formula>"Check part no.!"</formula>
    </cfRule>
  </conditionalFormatting>
  <conditionalFormatting sqref="F724 F717">
    <cfRule type="cellIs" dxfId="2072" priority="2534" stopIfTrue="1" operator="equal">
      <formula>"Check part no.!"</formula>
    </cfRule>
  </conditionalFormatting>
  <conditionalFormatting sqref="I183">
    <cfRule type="cellIs" dxfId="2071" priority="2698" stopIfTrue="1" operator="equal">
      <formula>"Check part no.!"</formula>
    </cfRule>
  </conditionalFormatting>
  <conditionalFormatting sqref="F276">
    <cfRule type="cellIs" dxfId="2070" priority="2725" stopIfTrue="1" operator="equal">
      <formula>"Check part no.!"</formula>
    </cfRule>
  </conditionalFormatting>
  <conditionalFormatting sqref="G276">
    <cfRule type="cellIs" dxfId="2069" priority="4468" stopIfTrue="1" operator="equal">
      <formula>"Check part no.!"</formula>
    </cfRule>
  </conditionalFormatting>
  <conditionalFormatting sqref="B396:E397 B400:E400 B398:D399 B403:E403 B401:D402 B404:D404">
    <cfRule type="cellIs" dxfId="2068" priority="2717" stopIfTrue="1" operator="equal">
      <formula>"Check part no.!"</formula>
    </cfRule>
  </conditionalFormatting>
  <conditionalFormatting sqref="B280:D280 H280:I280 B281:C281 B278:D278 F278:G278 H281">
    <cfRule type="cellIs" dxfId="2067" priority="2722" stopIfTrue="1" operator="equal">
      <formula>"Check part no.!"</formula>
    </cfRule>
  </conditionalFormatting>
  <conditionalFormatting sqref="I281">
    <cfRule type="cellIs" dxfId="2066" priority="4469" stopIfTrue="1" operator="equal">
      <formula>"Check part no.!"</formula>
    </cfRule>
  </conditionalFormatting>
  <conditionalFormatting sqref="E508:G508">
    <cfRule type="cellIs" dxfId="2065" priority="2680" stopIfTrue="1" operator="equal">
      <formula>"Check part no.!"</formula>
    </cfRule>
  </conditionalFormatting>
  <conditionalFormatting sqref="J408:K408 B408:F408 B406:K406">
    <cfRule type="cellIs" dxfId="2064" priority="2695" stopIfTrue="1" operator="equal">
      <formula>"Check part no.!"</formula>
    </cfRule>
  </conditionalFormatting>
  <conditionalFormatting sqref="D717 D724">
    <cfRule type="cellIs" dxfId="2063" priority="2536" stopIfTrue="1" operator="equal">
      <formula>"Check part no.!"</formula>
    </cfRule>
  </conditionalFormatting>
  <conditionalFormatting sqref="B712">
    <cfRule type="cellIs" dxfId="2062" priority="2533" stopIfTrue="1" operator="equal">
      <formula>"Check part no.!"</formula>
    </cfRule>
  </conditionalFormatting>
  <conditionalFormatting sqref="B726:B727">
    <cfRule type="cellIs" dxfId="2061" priority="4471" stopIfTrue="1" operator="equal">
      <formula>"Check part no.!"</formula>
    </cfRule>
  </conditionalFormatting>
  <conditionalFormatting sqref="B412:B413">
    <cfRule type="cellIs" dxfId="2060" priority="2689" stopIfTrue="1" operator="equal">
      <formula>"Check part no.!"</formula>
    </cfRule>
  </conditionalFormatting>
  <conditionalFormatting sqref="I616">
    <cfRule type="cellIs" dxfId="2059" priority="2616" stopIfTrue="1" operator="equal">
      <formula>"Check part no.!"</formula>
    </cfRule>
  </conditionalFormatting>
  <conditionalFormatting sqref="G623">
    <cfRule type="cellIs" dxfId="2058" priority="2605" stopIfTrue="1" operator="equal">
      <formula>"Check part no.!"</formula>
    </cfRule>
  </conditionalFormatting>
  <conditionalFormatting sqref="B508 J508:K508">
    <cfRule type="cellIs" dxfId="2057" priority="4472" stopIfTrue="1" operator="equal">
      <formula>"Check part no.!"</formula>
    </cfRule>
  </conditionalFormatting>
  <conditionalFormatting sqref="B459">
    <cfRule type="cellIs" dxfId="2056" priority="2667" stopIfTrue="1" operator="equal">
      <formula>"Check part no.!"</formula>
    </cfRule>
  </conditionalFormatting>
  <conditionalFormatting sqref="H508">
    <cfRule type="cellIs" dxfId="2055" priority="2681" stopIfTrue="1" operator="equal">
      <formula>"Check part no.!"</formula>
    </cfRule>
  </conditionalFormatting>
  <conditionalFormatting sqref="J510:K510 B510:F510 J511:J539 B511:E538">
    <cfRule type="cellIs" dxfId="2054" priority="2684" stopIfTrue="1" operator="equal">
      <formula>"Check part no.!"</formula>
    </cfRule>
  </conditionalFormatting>
  <conditionalFormatting sqref="L470:L482 B487:D487 I487 B488 K484:K497">
    <cfRule type="cellIs" dxfId="2053" priority="2653" stopIfTrue="1" operator="equal">
      <formula>"Check part no.!"</formula>
    </cfRule>
  </conditionalFormatting>
  <conditionalFormatting sqref="J732:K732 C732:F732 C733:E738 J733:J738">
    <cfRule type="cellIs" dxfId="2052" priority="4474" stopIfTrue="1" operator="equal">
      <formula>"Check part no.!"</formula>
    </cfRule>
  </conditionalFormatting>
  <conditionalFormatting sqref="I485:J485 B485:E485 B486">
    <cfRule type="cellIs" dxfId="2051" priority="2652" stopIfTrue="1" operator="equal">
      <formula>"Check part no.!"</formula>
    </cfRule>
  </conditionalFormatting>
  <conditionalFormatting sqref="I615">
    <cfRule type="cellIs" dxfId="2050" priority="2620" stopIfTrue="1" operator="equal">
      <formula>"Check part no.!"</formula>
    </cfRule>
  </conditionalFormatting>
  <conditionalFormatting sqref="G633">
    <cfRule type="cellIs" dxfId="2049" priority="2595" stopIfTrue="1" operator="equal">
      <formula>"Check part no.!"</formula>
    </cfRule>
  </conditionalFormatting>
  <conditionalFormatting sqref="H607">
    <cfRule type="cellIs" dxfId="2048" priority="4476" stopIfTrue="1" operator="equal">
      <formula>"Check part no.!"</formula>
    </cfRule>
  </conditionalFormatting>
  <conditionalFormatting sqref="H650">
    <cfRule type="cellIs" dxfId="2047" priority="2570" stopIfTrue="1" operator="equal">
      <formula>"Check part no.!"</formula>
    </cfRule>
  </conditionalFormatting>
  <conditionalFormatting sqref="B503:D506 I503:I506">
    <cfRule type="cellIs" dxfId="2046" priority="4477" stopIfTrue="1" operator="equal">
      <formula>"Check part no.!"</formula>
    </cfRule>
  </conditionalFormatting>
  <conditionalFormatting sqref="E724 E717">
    <cfRule type="cellIs" dxfId="2045" priority="2535" stopIfTrue="1" operator="equal">
      <formula>"Check part no.!"</formula>
    </cfRule>
  </conditionalFormatting>
  <conditionalFormatting sqref="B611:D611 B610:E610 I610:J610 C616:C623 B612:B623 D612:D623 I617 I614">
    <cfRule type="cellIs" dxfId="2044" priority="4478" stopIfTrue="1" operator="equal">
      <formula>"Check part no.!"</formula>
    </cfRule>
  </conditionalFormatting>
  <conditionalFormatting sqref="B714:D714 B715:C717 G717:H717 B724:C724 G724:H724 G719:H719">
    <cfRule type="cellIs" dxfId="2043" priority="2539" stopIfTrue="1" operator="equal">
      <formula>"Check part no.!"</formula>
    </cfRule>
  </conditionalFormatting>
  <conditionalFormatting sqref="H714:I714">
    <cfRule type="cellIs" dxfId="2042" priority="2538" stopIfTrue="1" operator="equal">
      <formula>"Check part no.!"</formula>
    </cfRule>
  </conditionalFormatting>
  <conditionalFormatting sqref="I717 I724">
    <cfRule type="cellIs" dxfId="2041" priority="2537" stopIfTrue="1" operator="equal">
      <formula>"Check part no.!"</formula>
    </cfRule>
  </conditionalFormatting>
  <conditionalFormatting sqref="C630">
    <cfRule type="cellIs" dxfId="2040" priority="4479" stopIfTrue="1" operator="equal">
      <formula>"Check part no.!"</formula>
    </cfRule>
  </conditionalFormatting>
  <conditionalFormatting sqref="B635">
    <cfRule type="cellIs" dxfId="2039" priority="2590" stopIfTrue="1" operator="equal">
      <formula>"Check part no.!"</formula>
    </cfRule>
  </conditionalFormatting>
  <conditionalFormatting sqref="J637:K637 B637:F637 B638:E643 J638:J643">
    <cfRule type="cellIs" dxfId="2038" priority="2589" stopIfTrue="1" operator="equal">
      <formula>"Check part no.!"</formula>
    </cfRule>
  </conditionalFormatting>
  <conditionalFormatting sqref="B750">
    <cfRule type="cellIs" dxfId="2037" priority="4480" stopIfTrue="1" operator="equal">
      <formula>"Check part no.!"</formula>
    </cfRule>
  </conditionalFormatting>
  <conditionalFormatting sqref="B649">
    <cfRule type="cellIs" dxfId="2036" priority="2579" stopIfTrue="1" operator="equal">
      <formula>"Check part no.!"</formula>
    </cfRule>
  </conditionalFormatting>
  <conditionalFormatting sqref="B651:D651 H651:I651 H657:H658 H652:H655">
    <cfRule type="cellIs" dxfId="2035" priority="2578" stopIfTrue="1" operator="equal">
      <formula>"Check part no.!"</formula>
    </cfRule>
  </conditionalFormatting>
  <conditionalFormatting sqref="E633">
    <cfRule type="cellIs" dxfId="2034" priority="2594" stopIfTrue="1" operator="equal">
      <formula>"Check part no.!"</formula>
    </cfRule>
  </conditionalFormatting>
  <conditionalFormatting sqref="C629">
    <cfRule type="cellIs" dxfId="2033" priority="2593" stopIfTrue="1" operator="equal">
      <formula>"Check part no.!"</formula>
    </cfRule>
  </conditionalFormatting>
  <conditionalFormatting sqref="L596:L608">
    <cfRule type="cellIs" dxfId="2032" priority="4481" stopIfTrue="1" operator="equal">
      <formula>"Check part no.!"</formula>
    </cfRule>
  </conditionalFormatting>
  <conditionalFormatting sqref="C631:C633">
    <cfRule type="cellIs" dxfId="2031" priority="2598" stopIfTrue="1" operator="equal">
      <formula>"Check part no.!"</formula>
    </cfRule>
  </conditionalFormatting>
  <conditionalFormatting sqref="H623:I623 I618:I622">
    <cfRule type="cellIs" dxfId="2030" priority="2612" stopIfTrue="1" operator="equal">
      <formula>"Check part no.!"</formula>
    </cfRule>
  </conditionalFormatting>
  <conditionalFormatting sqref="B718:B719">
    <cfRule type="cellIs" dxfId="2029" priority="2519" stopIfTrue="1" operator="equal">
      <formula>"Check part no.!"</formula>
    </cfRule>
  </conditionalFormatting>
  <conditionalFormatting sqref="I720:J720 B720:E720 B721:D723 I721:I723">
    <cfRule type="cellIs" dxfId="2028" priority="2518" stopIfTrue="1" operator="equal">
      <formula>"Check part no.!"</formula>
    </cfRule>
  </conditionalFormatting>
  <conditionalFormatting sqref="F623">
    <cfRule type="cellIs" dxfId="2027" priority="2606" stopIfTrue="1" operator="equal">
      <formula>"Check part no.!"</formula>
    </cfRule>
  </conditionalFormatting>
  <conditionalFormatting sqref="J633">
    <cfRule type="cellIs" dxfId="2026" priority="2597" stopIfTrue="1" operator="equal">
      <formula>"Check part no.!"</formula>
    </cfRule>
  </conditionalFormatting>
  <conditionalFormatting sqref="C626:E626 I626:J626">
    <cfRule type="cellIs" dxfId="2025" priority="4482" stopIfTrue="1" operator="equal">
      <formula>"Check part no.!"</formula>
    </cfRule>
  </conditionalFormatting>
  <conditionalFormatting sqref="B627:C627 C628">
    <cfRule type="cellIs" dxfId="2024" priority="4483" stopIfTrue="1" operator="equal">
      <formula>"Check part no.!"</formula>
    </cfRule>
  </conditionalFormatting>
  <conditionalFormatting sqref="B629">
    <cfRule type="cellIs" dxfId="2023" priority="4484" stopIfTrue="1" operator="equal">
      <formula>"Check part no.!"</formula>
    </cfRule>
  </conditionalFormatting>
  <conditionalFormatting sqref="F633">
    <cfRule type="cellIs" dxfId="2022" priority="2596" stopIfTrue="1" operator="equal">
      <formula>"Check part no.!"</formula>
    </cfRule>
  </conditionalFormatting>
  <conditionalFormatting sqref="B742:E742 I742:J742">
    <cfRule type="cellIs" dxfId="2021" priority="2509" stopIfTrue="1" operator="equal">
      <formula>"Check part no.!"</formula>
    </cfRule>
  </conditionalFormatting>
  <conditionalFormatting sqref="H656">
    <cfRule type="cellIs" dxfId="2020" priority="2569" stopIfTrue="1" operator="equal">
      <formula>"Check part no.!"</formula>
    </cfRule>
  </conditionalFormatting>
  <conditionalFormatting sqref="H660:I660">
    <cfRule type="cellIs" dxfId="2019" priority="2549" stopIfTrue="1" operator="equal">
      <formula>"Check part no.!"</formula>
    </cfRule>
  </conditionalFormatting>
  <conditionalFormatting sqref="I757:J757 B757:E757 B758:D760 B1220:D1220 B1223:B1226">
    <cfRule type="cellIs" dxfId="2018" priority="2496" stopIfTrue="1" operator="equal">
      <formula>"Check part no.!"</formula>
    </cfRule>
  </conditionalFormatting>
  <conditionalFormatting sqref="C1107 H1107 H1117 C1117">
    <cfRule type="cellIs" dxfId="2017" priority="2376" stopIfTrue="1" operator="equal">
      <formula>"Check part no.!"</formula>
    </cfRule>
  </conditionalFormatting>
  <conditionalFormatting sqref="C948:C956">
    <cfRule type="cellIs" dxfId="2016" priority="2404" stopIfTrue="1" operator="equal">
      <formula>"Check part no.!"</formula>
    </cfRule>
  </conditionalFormatting>
  <conditionalFormatting sqref="B887">
    <cfRule type="cellIs" dxfId="2015" priority="2423" stopIfTrue="1" operator="equal">
      <formula>"Check part no.!"</formula>
    </cfRule>
  </conditionalFormatting>
  <conditionalFormatting sqref="B863">
    <cfRule type="cellIs" dxfId="2014" priority="2431" stopIfTrue="1" operator="equal">
      <formula>"Check part no.!"</formula>
    </cfRule>
  </conditionalFormatting>
  <conditionalFormatting sqref="B844">
    <cfRule type="cellIs" dxfId="2013" priority="2437" stopIfTrue="1" operator="equal">
      <formula>"Check part no.!"</formula>
    </cfRule>
  </conditionalFormatting>
  <conditionalFormatting sqref="B833:C835">
    <cfRule type="cellIs" dxfId="2012" priority="2446" stopIfTrue="1" operator="equal">
      <formula>"Check part no.!"</formula>
    </cfRule>
  </conditionalFormatting>
  <conditionalFormatting sqref="B816:I816">
    <cfRule type="cellIs" dxfId="2011" priority="2456" stopIfTrue="1" operator="equal">
      <formula>"Check part no.!"</formula>
    </cfRule>
  </conditionalFormatting>
  <conditionalFormatting sqref="D811">
    <cfRule type="cellIs" dxfId="2010" priority="2461" stopIfTrue="1" operator="equal">
      <formula>"Check part no.!"</formula>
    </cfRule>
  </conditionalFormatting>
  <conditionalFormatting sqref="L769:L770">
    <cfRule type="cellIs" dxfId="2009" priority="2475" stopIfTrue="1" operator="equal">
      <formula>"Check part no.!"</formula>
    </cfRule>
  </conditionalFormatting>
  <conditionalFormatting sqref="L782:L784">
    <cfRule type="cellIs" dxfId="2008" priority="2474" stopIfTrue="1" operator="equal">
      <formula>"Check part no.!"</formula>
    </cfRule>
  </conditionalFormatting>
  <conditionalFormatting sqref="B775 H775:K775 C779:C783 B778:C778 B777:K777 C809:C811 B787:C788 B808:C808 B801:C802 C803:C807 C795:C797 C789:C793 H795:H796 H787:H793 G811:H811 H778:H782 H801:H810 H798">
    <cfRule type="cellIs" dxfId="2007" priority="2478" stopIfTrue="1" operator="equal">
      <formula>"Check part no.!"</formula>
    </cfRule>
  </conditionalFormatting>
  <conditionalFormatting sqref="I718">
    <cfRule type="cellIs" dxfId="2006" priority="2513" stopIfTrue="1" operator="equal">
      <formula>"Check part no.!"</formula>
    </cfRule>
  </conditionalFormatting>
  <conditionalFormatting sqref="B660">
    <cfRule type="cellIs" dxfId="2005" priority="2541" stopIfTrue="1" operator="equal">
      <formula>"Check part no.!"</formula>
    </cfRule>
  </conditionalFormatting>
  <conditionalFormatting sqref="B670">
    <cfRule type="cellIs" dxfId="2004" priority="2540" stopIfTrue="1" operator="equal">
      <formula>"Check part no.!"</formula>
    </cfRule>
  </conditionalFormatting>
  <conditionalFormatting sqref="E811">
    <cfRule type="cellIs" dxfId="2003" priority="2463" stopIfTrue="1" operator="equal">
      <formula>"Check part no.!"</formula>
    </cfRule>
  </conditionalFormatting>
  <conditionalFormatting sqref="F811">
    <cfRule type="cellIs" dxfId="2002" priority="2462" stopIfTrue="1" operator="equal">
      <formula>"Check part no.!"</formula>
    </cfRule>
  </conditionalFormatting>
  <conditionalFormatting sqref="B784">
    <cfRule type="cellIs" dxfId="2001" priority="2459" stopIfTrue="1" operator="equal">
      <formula>"Check part no.!"</formula>
    </cfRule>
  </conditionalFormatting>
  <conditionalFormatting sqref="B740">
    <cfRule type="cellIs" dxfId="2000" priority="2510" stopIfTrue="1" operator="equal">
      <formula>"Check part no.!"</formula>
    </cfRule>
  </conditionalFormatting>
  <conditionalFormatting sqref="I811">
    <cfRule type="cellIs" dxfId="1999" priority="2472" stopIfTrue="1" operator="equal">
      <formula>"Check part no.!"</formula>
    </cfRule>
  </conditionalFormatting>
  <conditionalFormatting sqref="B798:B799">
    <cfRule type="cellIs" dxfId="1998" priority="2458" stopIfTrue="1" operator="equal">
      <formula>"Check part no.!"</formula>
    </cfRule>
  </conditionalFormatting>
  <conditionalFormatting sqref="B764:D764 H764:I764 H765:H768 B765:C768 E762:I762">
    <cfRule type="cellIs" dxfId="1997" priority="2490" stopIfTrue="1" operator="equal">
      <formula>"Check part no.!"</formula>
    </cfRule>
  </conditionalFormatting>
  <conditionalFormatting sqref="B762 H763:I763">
    <cfRule type="cellIs" dxfId="1996" priority="2489" stopIfTrue="1" operator="equal">
      <formula>"Check part no.!"</formula>
    </cfRule>
  </conditionalFormatting>
  <conditionalFormatting sqref="B769:C769 H769 B770">
    <cfRule type="cellIs" dxfId="1995" priority="2485" stopIfTrue="1" operator="equal">
      <formula>"Check part no.!"</formula>
    </cfRule>
  </conditionalFormatting>
  <conditionalFormatting sqref="B813:D813">
    <cfRule type="cellIs" dxfId="1994" priority="2457" stopIfTrue="1" operator="equal">
      <formula>"Check part no.!"</formula>
    </cfRule>
  </conditionalFormatting>
  <conditionalFormatting sqref="B841:D841">
    <cfRule type="cellIs" dxfId="1993" priority="2440" stopIfTrue="1" operator="equal">
      <formula>"Check part no.!"</formula>
    </cfRule>
  </conditionalFormatting>
  <conditionalFormatting sqref="H813:I813">
    <cfRule type="cellIs" dxfId="1992" priority="2454" stopIfTrue="1" operator="equal">
      <formula>"Check part no.!"</formula>
    </cfRule>
  </conditionalFormatting>
  <conditionalFormatting sqref="E775:F775">
    <cfRule type="cellIs" dxfId="1991" priority="2476" stopIfTrue="1" operator="equal">
      <formula>"Check part no.!"</formula>
    </cfRule>
  </conditionalFormatting>
  <conditionalFormatting sqref="G775">
    <cfRule type="cellIs" dxfId="1990" priority="2477" stopIfTrue="1" operator="equal">
      <formula>"Check part no.!"</formula>
    </cfRule>
  </conditionalFormatting>
  <conditionalFormatting sqref="B794:C794 H794">
    <cfRule type="cellIs" dxfId="1989" priority="2473" stopIfTrue="1" operator="equal">
      <formula>"Check part no.!"</formula>
    </cfRule>
  </conditionalFormatting>
  <conditionalFormatting sqref="B821:C824">
    <cfRule type="cellIs" dxfId="1988" priority="2452" stopIfTrue="1" operator="equal">
      <formula>"Check part no.!"</formula>
    </cfRule>
  </conditionalFormatting>
  <conditionalFormatting sqref="B825:C828">
    <cfRule type="cellIs" dxfId="1987" priority="2450" stopIfTrue="1" operator="equal">
      <formula>"Check part no.!"</formula>
    </cfRule>
  </conditionalFormatting>
  <conditionalFormatting sqref="B829:C832">
    <cfRule type="cellIs" dxfId="1986" priority="2449" stopIfTrue="1" operator="equal">
      <formula>"Check part no.!"</formula>
    </cfRule>
  </conditionalFormatting>
  <conditionalFormatting sqref="C865:C875">
    <cfRule type="cellIs" dxfId="1985" priority="2430" stopIfTrue="1" operator="equal">
      <formula>"Check part no.!"</formula>
    </cfRule>
  </conditionalFormatting>
  <conditionalFormatting sqref="B836:C839">
    <cfRule type="cellIs" dxfId="1984" priority="2442" stopIfTrue="1" operator="equal">
      <formula>"Check part no.!"</formula>
    </cfRule>
  </conditionalFormatting>
  <conditionalFormatting sqref="C843:I843">
    <cfRule type="cellIs" dxfId="1983" priority="2439" stopIfTrue="1" operator="equal">
      <formula>"Check part no.!"</formula>
    </cfRule>
  </conditionalFormatting>
  <conditionalFormatting sqref="C852:C862">
    <cfRule type="cellIs" dxfId="1982" priority="2436" stopIfTrue="1" operator="equal">
      <formula>"Check part no.!"</formula>
    </cfRule>
  </conditionalFormatting>
  <conditionalFormatting sqref="B852">
    <cfRule type="cellIs" dxfId="1981" priority="2435" stopIfTrue="1" operator="equal">
      <formula>"Check part no.!"</formula>
    </cfRule>
  </conditionalFormatting>
  <conditionalFormatting sqref="H852:H860">
    <cfRule type="cellIs" dxfId="1980" priority="2434" stopIfTrue="1" operator="equal">
      <formula>"Check part no.!"</formula>
    </cfRule>
  </conditionalFormatting>
  <conditionalFormatting sqref="B898">
    <cfRule type="cellIs" dxfId="1979" priority="2422" stopIfTrue="1" operator="equal">
      <formula>"Check part no.!"</formula>
    </cfRule>
  </conditionalFormatting>
  <conditionalFormatting sqref="C863:C864">
    <cfRule type="cellIs" dxfId="1978" priority="2432" stopIfTrue="1" operator="equal">
      <formula>"Check part no.!"</formula>
    </cfRule>
  </conditionalFormatting>
  <conditionalFormatting sqref="B865">
    <cfRule type="cellIs" dxfId="1977" priority="2429" stopIfTrue="1" operator="equal">
      <formula>"Check part no.!"</formula>
    </cfRule>
  </conditionalFormatting>
  <conditionalFormatting sqref="B876">
    <cfRule type="cellIs" dxfId="1976" priority="2426" stopIfTrue="1" operator="equal">
      <formula>"Check part no.!"</formula>
    </cfRule>
  </conditionalFormatting>
  <conditionalFormatting sqref="C876:C886">
    <cfRule type="cellIs" dxfId="1975" priority="2427" stopIfTrue="1" operator="equal">
      <formula>"Check part no.!"</formula>
    </cfRule>
  </conditionalFormatting>
  <conditionalFormatting sqref="B915:D915">
    <cfRule type="cellIs" dxfId="1974" priority="2416" stopIfTrue="1" operator="equal">
      <formula>"Check part no.!"</formula>
    </cfRule>
  </conditionalFormatting>
  <conditionalFormatting sqref="C887:C897">
    <cfRule type="cellIs" dxfId="1973" priority="2424" stopIfTrue="1" operator="equal">
      <formula>"Check part no.!"</formula>
    </cfRule>
  </conditionalFormatting>
  <conditionalFormatting sqref="C926:C936">
    <cfRule type="cellIs" dxfId="1972" priority="2411" stopIfTrue="1" operator="equal">
      <formula>"Check part no.!"</formula>
    </cfRule>
  </conditionalFormatting>
  <conditionalFormatting sqref="C917:I917">
    <cfRule type="cellIs" dxfId="1971" priority="2414" stopIfTrue="1" operator="equal">
      <formula>"Check part no.!"</formula>
    </cfRule>
  </conditionalFormatting>
  <conditionalFormatting sqref="C939:C944">
    <cfRule type="cellIs" dxfId="1970" priority="2408" stopIfTrue="1" operator="equal">
      <formula>"Check part no.!"</formula>
    </cfRule>
  </conditionalFormatting>
  <conditionalFormatting sqref="B918">
    <cfRule type="cellIs" dxfId="1969" priority="2412" stopIfTrue="1" operator="equal">
      <formula>"Check part no.!"</formula>
    </cfRule>
  </conditionalFormatting>
  <conditionalFormatting sqref="B901:D901">
    <cfRule type="cellIs" dxfId="1968" priority="2420" stopIfTrue="1" operator="equal">
      <formula>"Check part no.!"</formula>
    </cfRule>
  </conditionalFormatting>
  <conditionalFormatting sqref="B973">
    <cfRule type="cellIs" dxfId="1967" priority="2400" stopIfTrue="1" operator="equal">
      <formula>"Check part no.!"</formula>
    </cfRule>
  </conditionalFormatting>
  <conditionalFormatting sqref="I906:J913 C904:J904 B905:E913 H905:J905">
    <cfRule type="cellIs" dxfId="1966" priority="2419" stopIfTrue="1" operator="equal">
      <formula>"Check part no.!"</formula>
    </cfRule>
  </conditionalFormatting>
  <conditionalFormatting sqref="G905">
    <cfRule type="cellIs" dxfId="1965" priority="2418" stopIfTrue="1" operator="equal">
      <formula>"Check part no.!"</formula>
    </cfRule>
  </conditionalFormatting>
  <conditionalFormatting sqref="F905">
    <cfRule type="cellIs" dxfId="1964" priority="2417" stopIfTrue="1" operator="equal">
      <formula>"Check part no.!"</formula>
    </cfRule>
  </conditionalFormatting>
  <conditionalFormatting sqref="C990:C998">
    <cfRule type="cellIs" dxfId="1963" priority="2396" stopIfTrue="1" operator="equal">
      <formula>"Check part no.!"</formula>
    </cfRule>
  </conditionalFormatting>
  <conditionalFormatting sqref="B939">
    <cfRule type="cellIs" dxfId="1962" priority="2407" stopIfTrue="1" operator="equal">
      <formula>"Check part no.!"</formula>
    </cfRule>
  </conditionalFormatting>
  <conditionalFormatting sqref="B926">
    <cfRule type="cellIs" dxfId="1961" priority="2410" stopIfTrue="1" operator="equal">
      <formula>"Check part no.!"</formula>
    </cfRule>
  </conditionalFormatting>
  <conditionalFormatting sqref="B959">
    <cfRule type="cellIs" dxfId="1960" priority="2403" stopIfTrue="1" operator="equal">
      <formula>"Check part no.!"</formula>
    </cfRule>
  </conditionalFormatting>
  <conditionalFormatting sqref="B1007">
    <cfRule type="cellIs" dxfId="1959" priority="2395" stopIfTrue="1" operator="equal">
      <formula>"Check part no.!"</formula>
    </cfRule>
  </conditionalFormatting>
  <conditionalFormatting sqref="B945">
    <cfRule type="cellIs" dxfId="1958" priority="2405" stopIfTrue="1" operator="equal">
      <formula>"Check part no.!"</formula>
    </cfRule>
  </conditionalFormatting>
  <conditionalFormatting sqref="C962:C970">
    <cfRule type="cellIs" dxfId="1957" priority="2401" stopIfTrue="1" operator="equal">
      <formula>"Check part no.!"</formula>
    </cfRule>
  </conditionalFormatting>
  <conditionalFormatting sqref="C1033:I1033">
    <cfRule type="cellIs" dxfId="1956" priority="2393" stopIfTrue="1" operator="equal">
      <formula>"Check part no.!"</formula>
    </cfRule>
  </conditionalFormatting>
  <conditionalFormatting sqref="C976:C984">
    <cfRule type="cellIs" dxfId="1955" priority="2398" stopIfTrue="1" operator="equal">
      <formula>"Check part no.!"</formula>
    </cfRule>
  </conditionalFormatting>
  <conditionalFormatting sqref="B987">
    <cfRule type="cellIs" dxfId="1954" priority="2397" stopIfTrue="1" operator="equal">
      <formula>"Check part no.!"</formula>
    </cfRule>
  </conditionalFormatting>
  <conditionalFormatting sqref="B1052:D1052">
    <cfRule type="cellIs" dxfId="1953" priority="2391" stopIfTrue="1" operator="equal">
      <formula>"Check part no.!"</formula>
    </cfRule>
  </conditionalFormatting>
  <conditionalFormatting sqref="B1031:D1031">
    <cfRule type="cellIs" dxfId="1952" priority="2394" stopIfTrue="1" operator="equal">
      <formula>"Check part no.!"</formula>
    </cfRule>
  </conditionalFormatting>
  <conditionalFormatting sqref="C1054:I1054">
    <cfRule type="cellIs" dxfId="1951" priority="2390" stopIfTrue="1" operator="equal">
      <formula>"Check part no.!"</formula>
    </cfRule>
  </conditionalFormatting>
  <conditionalFormatting sqref="C1075:I1075">
    <cfRule type="cellIs" dxfId="1950" priority="2386" stopIfTrue="1" operator="equal">
      <formula>"Check part no.!"</formula>
    </cfRule>
  </conditionalFormatting>
  <conditionalFormatting sqref="B1073:D1073">
    <cfRule type="cellIs" dxfId="1949" priority="2388" stopIfTrue="1" operator="equal">
      <formula>"Check part no.!"</formula>
    </cfRule>
  </conditionalFormatting>
  <conditionalFormatting sqref="B1083:D1083">
    <cfRule type="cellIs" dxfId="1948" priority="2385" stopIfTrue="1" operator="equal">
      <formula>"Check part no.!"</formula>
    </cfRule>
  </conditionalFormatting>
  <conditionalFormatting sqref="C1085:I1085">
    <cfRule type="cellIs" dxfId="1947" priority="2384" stopIfTrue="1" operator="equal">
      <formula>"Check part no.!"</formula>
    </cfRule>
  </conditionalFormatting>
  <conditionalFormatting sqref="B1092:B1093 B1090:I1090 D1092:I1092 H1093">
    <cfRule type="cellIs" dxfId="1946" priority="2383" stopIfTrue="1" operator="equal">
      <formula>"Check part no.!"</formula>
    </cfRule>
  </conditionalFormatting>
  <conditionalFormatting sqref="B1540:C1540 C1541:C1544">
    <cfRule type="cellIs" dxfId="1945" priority="2171" stopIfTrue="1" operator="equal">
      <formula>"Check part no.!"</formula>
    </cfRule>
  </conditionalFormatting>
  <conditionalFormatting sqref="B1549:C1549 C1550:C1553">
    <cfRule type="cellIs" dxfId="1944" priority="2163" stopIfTrue="1" operator="equal">
      <formula>"Check part no.!"</formula>
    </cfRule>
  </conditionalFormatting>
  <conditionalFormatting sqref="B1098:I1098 C1100:C1106 B1099:C1099 H1099:H1106 B1097:G1097">
    <cfRule type="cellIs" dxfId="1943" priority="2378" stopIfTrue="1" operator="equal">
      <formula>"Check part no.!"</formula>
    </cfRule>
  </conditionalFormatting>
  <conditionalFormatting sqref="B1096:I1096">
    <cfRule type="cellIs" dxfId="1942" priority="2377" stopIfTrue="1" operator="equal">
      <formula>"Check part no.!"</formula>
    </cfRule>
  </conditionalFormatting>
  <conditionalFormatting sqref="H1540:H1544">
    <cfRule type="cellIs" dxfId="1941" priority="2169" stopIfTrue="1" operator="equal">
      <formula>"Check part no.!"</formula>
    </cfRule>
  </conditionalFormatting>
  <conditionalFormatting sqref="C1129 H1129">
    <cfRule type="cellIs" dxfId="1940" priority="2369" stopIfTrue="1" operator="equal">
      <formula>"Check part no.!"</formula>
    </cfRule>
  </conditionalFormatting>
  <conditionalFormatting sqref="B1120:I1120 C1122:C1128 B1121:C1121 H1121:H1128 B1119:G1119">
    <cfRule type="cellIs" dxfId="1939" priority="2371" stopIfTrue="1" operator="equal">
      <formula>"Check part no.!"</formula>
    </cfRule>
  </conditionalFormatting>
  <conditionalFormatting sqref="B1118:D1118 F1118:I1118">
    <cfRule type="cellIs" dxfId="1938" priority="2370" stopIfTrue="1" operator="equal">
      <formula>"Check part no.!"</formula>
    </cfRule>
  </conditionalFormatting>
  <conditionalFormatting sqref="B1546:D1546">
    <cfRule type="cellIs" dxfId="1937" priority="2165" stopIfTrue="1" operator="equal">
      <formula>"Check part no.!"</formula>
    </cfRule>
  </conditionalFormatting>
  <conditionalFormatting sqref="B1548:I1548">
    <cfRule type="cellIs" dxfId="1936" priority="2164" stopIfTrue="1" operator="equal">
      <formula>"Check part no.!"</formula>
    </cfRule>
  </conditionalFormatting>
  <conditionalFormatting sqref="C1142 H1142 C1235:C1255 B1500:J1501 B1511:H1511 B1512:G1512 B1485:D1498 B1504:D1510">
    <cfRule type="cellIs" dxfId="1935" priority="2362" stopIfTrue="1" operator="equal">
      <formula>"Check part no.!"</formula>
    </cfRule>
  </conditionalFormatting>
  <conditionalFormatting sqref="B1133:I1133 C1135:C1141 B1134:C1134 H1134:H1141 B1132:G1132">
    <cfRule type="cellIs" dxfId="1934" priority="2364" stopIfTrue="1" operator="equal">
      <formula>"Check part no.!"</formula>
    </cfRule>
  </conditionalFormatting>
  <conditionalFormatting sqref="B1131:I1131">
    <cfRule type="cellIs" dxfId="1933" priority="2363" stopIfTrue="1" operator="equal">
      <formula>"Check part no.!"</formula>
    </cfRule>
  </conditionalFormatting>
  <conditionalFormatting sqref="C1155 H1155">
    <cfRule type="cellIs" dxfId="1932" priority="2355" stopIfTrue="1" operator="equal">
      <formula>"Check part no.!"</formula>
    </cfRule>
  </conditionalFormatting>
  <conditionalFormatting sqref="B1146:I1146 C1148:C1154 B1147:C1147 H1147:H1154 B1145:G1145">
    <cfRule type="cellIs" dxfId="1931" priority="2357" stopIfTrue="1" operator="equal">
      <formula>"Check part no.!"</formula>
    </cfRule>
  </conditionalFormatting>
  <conditionalFormatting sqref="B1144:D1144 F1144:I1144">
    <cfRule type="cellIs" dxfId="1930" priority="2356" stopIfTrue="1" operator="equal">
      <formula>"Check part no.!"</formula>
    </cfRule>
  </conditionalFormatting>
  <conditionalFormatting sqref="H1549">
    <cfRule type="cellIs" dxfId="1929" priority="2160" stopIfTrue="1" operator="equal">
      <formula>"Check part no.!"</formula>
    </cfRule>
  </conditionalFormatting>
  <conditionalFormatting sqref="H1551">
    <cfRule type="cellIs" dxfId="1928" priority="2158" stopIfTrue="1" operator="equal">
      <formula>"Check part no.!"</formula>
    </cfRule>
  </conditionalFormatting>
  <conditionalFormatting sqref="H1550">
    <cfRule type="cellIs" dxfId="1927" priority="2159" stopIfTrue="1" operator="equal">
      <formula>"Check part no.!"</formula>
    </cfRule>
  </conditionalFormatting>
  <conditionalFormatting sqref="H1552">
    <cfRule type="cellIs" dxfId="1926" priority="2157" stopIfTrue="1" operator="equal">
      <formula>"Check part no.!"</formula>
    </cfRule>
  </conditionalFormatting>
  <conditionalFormatting sqref="B1158:H1158 B1161:C1167 H1161:H1167 B1160:I1160 B1159:G1159">
    <cfRule type="cellIs" dxfId="1925" priority="2342" stopIfTrue="1" operator="equal">
      <formula>"Check part no.!"</formula>
    </cfRule>
  </conditionalFormatting>
  <conditionalFormatting sqref="B1169:D1169 C1176:D1178 B1171:J1171 B1172:D1175 F1169:J1169 I1172:I1178">
    <cfRule type="cellIs" dxfId="1924" priority="2337" stopIfTrue="1" operator="equal">
      <formula>"Check part no.!"</formula>
    </cfRule>
  </conditionalFormatting>
  <conditionalFormatting sqref="E1118">
    <cfRule type="cellIs" dxfId="1923" priority="2139" stopIfTrue="1" operator="equal">
      <formula>"Check part no.!"</formula>
    </cfRule>
  </conditionalFormatting>
  <conditionalFormatting sqref="J30">
    <cfRule type="cellIs" dxfId="1922" priority="2138" stopIfTrue="1" operator="equal">
      <formula>"Check part no.!"</formula>
    </cfRule>
  </conditionalFormatting>
  <conditionalFormatting sqref="B1179">
    <cfRule type="cellIs" dxfId="1921" priority="2332" stopIfTrue="1" operator="equal">
      <formula>"Check part no.!"</formula>
    </cfRule>
  </conditionalFormatting>
  <conditionalFormatting sqref="B1181:J1181 C1183:J1183 B1184:D1185">
    <cfRule type="cellIs" dxfId="1920" priority="2331" stopIfTrue="1" operator="equal">
      <formula>"Check part no.!"</formula>
    </cfRule>
  </conditionalFormatting>
  <conditionalFormatting sqref="H1553">
    <cfRule type="cellIs" dxfId="1919" priority="2156" stopIfTrue="1" operator="equal">
      <formula>"Check part no.!"</formula>
    </cfRule>
  </conditionalFormatting>
  <conditionalFormatting sqref="B1193 C1192:H1192">
    <cfRule type="cellIs" dxfId="1918" priority="2326" stopIfTrue="1" operator="equal">
      <formula>"Check part no.!"</formula>
    </cfRule>
  </conditionalFormatting>
  <conditionalFormatting sqref="B1190:H1190">
    <cfRule type="cellIs" dxfId="1917" priority="2325" stopIfTrue="1" operator="equal">
      <formula>"Check part no.!"</formula>
    </cfRule>
  </conditionalFormatting>
  <conditionalFormatting sqref="B1199:G1199">
    <cfRule type="cellIs" dxfId="1916" priority="2320" stopIfTrue="1" operator="equal">
      <formula>"Check part no.!"</formula>
    </cfRule>
  </conditionalFormatting>
  <conditionalFormatting sqref="B1197:G1197 F1200">
    <cfRule type="cellIs" dxfId="1915" priority="2318" stopIfTrue="1" operator="equal">
      <formula>"Check part no.!"</formula>
    </cfRule>
  </conditionalFormatting>
  <conditionalFormatting sqref="H1558:I1558">
    <cfRule type="cellIs" dxfId="1914" priority="2151" stopIfTrue="1" operator="equal">
      <formula>"Check part no.!"</formula>
    </cfRule>
  </conditionalFormatting>
  <conditionalFormatting sqref="C1567:C1571">
    <cfRule type="cellIs" dxfId="1913" priority="2150" stopIfTrue="1" operator="equal">
      <formula>"Check part no.!"</formula>
    </cfRule>
  </conditionalFormatting>
  <conditionalFormatting sqref="C1572:C1576">
    <cfRule type="cellIs" dxfId="1912" priority="2149" stopIfTrue="1" operator="equal">
      <formula>"Check part no.!"</formula>
    </cfRule>
  </conditionalFormatting>
  <conditionalFormatting sqref="B1202:J1203 B1205:D1205 I1205 C1204:J1204">
    <cfRule type="cellIs" dxfId="1911" priority="2313" stopIfTrue="1" operator="equal">
      <formula>"Check part no.!"</formula>
    </cfRule>
  </conditionalFormatting>
  <conditionalFormatting sqref="C1585 H1585">
    <cfRule type="cellIs" dxfId="1910" priority="2148" stopIfTrue="1" operator="equal">
      <formula>"Check part no.!"</formula>
    </cfRule>
  </conditionalFormatting>
  <conditionalFormatting sqref="I1586 I1576">
    <cfRule type="cellIs" dxfId="1909" priority="2145" stopIfTrue="1" operator="equal">
      <formula>"Check part no.!"</formula>
    </cfRule>
  </conditionalFormatting>
  <conditionalFormatting sqref="D1586">
    <cfRule type="cellIs" dxfId="1908" priority="2144" stopIfTrue="1" operator="equal">
      <formula>"Check part no.!"</formula>
    </cfRule>
  </conditionalFormatting>
  <conditionalFormatting sqref="E1586">
    <cfRule type="cellIs" dxfId="1907" priority="2143" stopIfTrue="1" operator="equal">
      <formula>"Check part no.!"</formula>
    </cfRule>
  </conditionalFormatting>
  <conditionalFormatting sqref="B1210:H1210 B1211:B1212 G1211:G1212 G1217:G1218 B1217:B1218">
    <cfRule type="cellIs" dxfId="1906" priority="2290" stopIfTrue="1" operator="equal">
      <formula>"Check part no.!"</formula>
    </cfRule>
  </conditionalFormatting>
  <conditionalFormatting sqref="B1208:I1208">
    <cfRule type="cellIs" dxfId="1905" priority="2289" stopIfTrue="1" operator="equal">
      <formula>"Check part no.!"</formula>
    </cfRule>
  </conditionalFormatting>
  <conditionalFormatting sqref="E1144">
    <cfRule type="cellIs" dxfId="1904" priority="2140" stopIfTrue="1" operator="equal">
      <formula>"Check part no.!"</formula>
    </cfRule>
  </conditionalFormatting>
  <conditionalFormatting sqref="B1229:D1229">
    <cfRule type="cellIs" dxfId="1903" priority="2283" stopIfTrue="1" operator="equal">
      <formula>"Check part no.!"</formula>
    </cfRule>
  </conditionalFormatting>
  <conditionalFormatting sqref="B1234:I1234 G1254:G1255 H1235:H1253">
    <cfRule type="cellIs" dxfId="1902" priority="2282" stopIfTrue="1" operator="equal">
      <formula>"Check part no.!"</formula>
    </cfRule>
  </conditionalFormatting>
  <conditionalFormatting sqref="E1254:E1255">
    <cfRule type="cellIs" dxfId="1901" priority="2279" stopIfTrue="1" operator="equal">
      <formula>"Check part no.!"</formula>
    </cfRule>
  </conditionalFormatting>
  <conditionalFormatting sqref="F1254:F1255">
    <cfRule type="cellIs" dxfId="1900" priority="2278" stopIfTrue="1" operator="equal">
      <formula>"Check part no.!"</formula>
    </cfRule>
  </conditionalFormatting>
  <conditionalFormatting sqref="D1254:D1255">
    <cfRule type="cellIs" dxfId="1899" priority="2277" stopIfTrue="1" operator="equal">
      <formula>"Check part no.!"</formula>
    </cfRule>
  </conditionalFormatting>
  <conditionalFormatting sqref="B1258:I1258 C1259:C1275 H1259:H1275">
    <cfRule type="cellIs" dxfId="1898" priority="2276" stopIfTrue="1" operator="equal">
      <formula>"Check part no.!"</formula>
    </cfRule>
  </conditionalFormatting>
  <conditionalFormatting sqref="B1256:D1256">
    <cfRule type="cellIs" dxfId="1897" priority="2268" stopIfTrue="1" operator="equal">
      <formula>"Check part no.!"</formula>
    </cfRule>
  </conditionalFormatting>
  <conditionalFormatting sqref="I1280:I1293">
    <cfRule type="cellIs" dxfId="1896" priority="2267" stopIfTrue="1" operator="equal">
      <formula>"Check part no.!"</formula>
    </cfRule>
  </conditionalFormatting>
  <conditionalFormatting sqref="F1586">
    <cfRule type="cellIs" dxfId="1895" priority="2142" stopIfTrue="1" operator="equal">
      <formula>"Check part no.!"</formula>
    </cfRule>
  </conditionalFormatting>
  <conditionalFormatting sqref="B1577:B1578">
    <cfRule type="cellIs" dxfId="1894" priority="2141" stopIfTrue="1" operator="equal">
      <formula>"Check part no.!"</formula>
    </cfRule>
  </conditionalFormatting>
  <conditionalFormatting sqref="H1559">
    <cfRule type="cellIs" dxfId="1893" priority="2146" stopIfTrue="1" operator="equal">
      <formula>"Check part no.!"</formula>
    </cfRule>
  </conditionalFormatting>
  <conditionalFormatting sqref="H1556:I1557 B1567 C1563:C1566 B1572 B1580:C1580 B1562:C1562 H1561:I1561 G1586:H1586 B1560:G1561 B1559 B1556 H1562:H1577 E1556:G1556 B1557:G1558">
    <cfRule type="cellIs" dxfId="1892" priority="2152" stopIfTrue="1" operator="equal">
      <formula>"Check part no.!"</formula>
    </cfRule>
  </conditionalFormatting>
  <conditionalFormatting sqref="H1441 B1438:I1439 B1452:C1462 C1444:C1451 B1442:I1442 B1443:C1443 H1443:H1462">
    <cfRule type="cellIs" dxfId="1891" priority="2215" stopIfTrue="1" operator="equal">
      <formula>"Check part no.!"</formula>
    </cfRule>
  </conditionalFormatting>
  <conditionalFormatting sqref="I1443:I1462">
    <cfRule type="cellIs" dxfId="1890" priority="2214" stopIfTrue="1" operator="equal">
      <formula>"Check part no.!"</formula>
    </cfRule>
  </conditionalFormatting>
  <conditionalFormatting sqref="B1463:D1464">
    <cfRule type="cellIs" dxfId="1889" priority="2210" stopIfTrue="1" operator="equal">
      <formula>"Check part no.!"</formula>
    </cfRule>
  </conditionalFormatting>
  <conditionalFormatting sqref="H1466 B1467:I1467 B1468:C1471 H1468:H1471">
    <cfRule type="cellIs" dxfId="1888" priority="2209" stopIfTrue="1" operator="equal">
      <formula>"Check part no.!"</formula>
    </cfRule>
  </conditionalFormatting>
  <conditionalFormatting sqref="B1472:C1478 H1472:H1478">
    <cfRule type="cellIs" dxfId="1887" priority="2204" stopIfTrue="1" operator="equal">
      <formula>"Check part no.!"</formula>
    </cfRule>
  </conditionalFormatting>
  <conditionalFormatting sqref="I1483 B1480:J1482 B1484:J1484 I1485:I1498">
    <cfRule type="cellIs" dxfId="1886" priority="2199" stopIfTrue="1" operator="equal">
      <formula>"Check part no.!"</formula>
    </cfRule>
  </conditionalFormatting>
  <conditionalFormatting sqref="B1503:J1503 I1511:J1511 J1512 I1504:I1510">
    <cfRule type="cellIs" dxfId="1885" priority="2188" stopIfTrue="1" operator="equal">
      <formula>"Check part no.!"</formula>
    </cfRule>
  </conditionalFormatting>
  <conditionalFormatting sqref="B1515:I1515">
    <cfRule type="cellIs" dxfId="1884" priority="2187" stopIfTrue="1" operator="equal">
      <formula>"Check part no.!"</formula>
    </cfRule>
  </conditionalFormatting>
  <conditionalFormatting sqref="B1513:D1513">
    <cfRule type="cellIs" dxfId="1883" priority="2185" stopIfTrue="1" operator="equal">
      <formula>"Check part no.!"</formula>
    </cfRule>
  </conditionalFormatting>
  <conditionalFormatting sqref="B1516:C1524 H1516:H1523">
    <cfRule type="cellIs" dxfId="1882" priority="2184" stopIfTrue="1" operator="equal">
      <formula>"Check part no.!"</formula>
    </cfRule>
  </conditionalFormatting>
  <conditionalFormatting sqref="B1527:I1527">
    <cfRule type="cellIs" dxfId="1881" priority="2180" stopIfTrue="1" operator="equal">
      <formula>"Check part no.!"</formula>
    </cfRule>
  </conditionalFormatting>
  <conditionalFormatting sqref="B1525:D1525">
    <cfRule type="cellIs" dxfId="1880" priority="2179" stopIfTrue="1" operator="equal">
      <formula>"Check part no.!"</formula>
    </cfRule>
  </conditionalFormatting>
  <conditionalFormatting sqref="C1528:C1535 H1528:H1535">
    <cfRule type="cellIs" dxfId="1879" priority="2178" stopIfTrue="1" operator="equal">
      <formula>"Check part no.!"</formula>
    </cfRule>
  </conditionalFormatting>
  <conditionalFormatting sqref="B1528:B1535">
    <cfRule type="cellIs" dxfId="1878" priority="2174" stopIfTrue="1" operator="equal">
      <formula>"Check part no.!"</formula>
    </cfRule>
  </conditionalFormatting>
  <conditionalFormatting sqref="B1537:D1537">
    <cfRule type="cellIs" dxfId="1877" priority="2173" stopIfTrue="1" operator="equal">
      <formula>"Check part no.!"</formula>
    </cfRule>
  </conditionalFormatting>
  <conditionalFormatting sqref="B1539:I1539">
    <cfRule type="cellIs" dxfId="1876" priority="2172" stopIfTrue="1" operator="equal">
      <formula>"Check part no.!"</formula>
    </cfRule>
  </conditionalFormatting>
  <conditionalFormatting sqref="H133">
    <cfRule type="cellIs" dxfId="1875" priority="2127" stopIfTrue="1" operator="equal">
      <formula>"Check part no.!"</formula>
    </cfRule>
  </conditionalFormatting>
  <conditionalFormatting sqref="H30">
    <cfRule type="cellIs" dxfId="1874" priority="2137" stopIfTrue="1" operator="equal">
      <formula>"Check part no.!"</formula>
    </cfRule>
  </conditionalFormatting>
  <conditionalFormatting sqref="H115">
    <cfRule type="cellIs" dxfId="1873" priority="2128" stopIfTrue="1" operator="equal">
      <formula>"Check part no.!"</formula>
    </cfRule>
  </conditionalFormatting>
  <conditionalFormatting sqref="H147">
    <cfRule type="cellIs" dxfId="1872" priority="2123" stopIfTrue="1" operator="equal">
      <formula>"Check part no.!"</formula>
    </cfRule>
  </conditionalFormatting>
  <conditionalFormatting sqref="J206">
    <cfRule type="cellIs" dxfId="1871" priority="2100" stopIfTrue="1" operator="equal">
      <formula>"Check part no.!"</formula>
    </cfRule>
  </conditionalFormatting>
  <conditionalFormatting sqref="J219">
    <cfRule type="cellIs" dxfId="1870" priority="2099" stopIfTrue="1" operator="equal">
      <formula>"Check part no.!"</formula>
    </cfRule>
  </conditionalFormatting>
  <conditionalFormatting sqref="H214:H216">
    <cfRule type="cellIs" dxfId="1869" priority="2096" stopIfTrue="1" operator="equal">
      <formula>"Check part no.!"</formula>
    </cfRule>
  </conditionalFormatting>
  <conditionalFormatting sqref="I214:I216">
    <cfRule type="cellIs" dxfId="1868" priority="2094" stopIfTrue="1" operator="equal">
      <formula>"Check part no.!"</formula>
    </cfRule>
  </conditionalFormatting>
  <conditionalFormatting sqref="F266:F268">
    <cfRule type="cellIs" dxfId="1867" priority="2088" stopIfTrue="1" operator="equal">
      <formula>"Check part no.!"</formula>
    </cfRule>
  </conditionalFormatting>
  <conditionalFormatting sqref="G266:G268">
    <cfRule type="cellIs" dxfId="1866" priority="2087" stopIfTrue="1" operator="equal">
      <formula>"Check part no.!"</formula>
    </cfRule>
  </conditionalFormatting>
  <conditionalFormatting sqref="H266:H268">
    <cfRule type="cellIs" dxfId="1865" priority="2086" stopIfTrue="1" operator="equal">
      <formula>"Check part no.!"</formula>
    </cfRule>
  </conditionalFormatting>
  <conditionalFormatting sqref="D273:D275">
    <cfRule type="cellIs" dxfId="1864" priority="2082" stopIfTrue="1" operator="equal">
      <formula>"Check part no.!"</formula>
    </cfRule>
  </conditionalFormatting>
  <conditionalFormatting sqref="F281:G281">
    <cfRule type="cellIs" dxfId="1863" priority="2077" stopIfTrue="1" operator="equal">
      <formula>"Check part no.!"</formula>
    </cfRule>
  </conditionalFormatting>
  <conditionalFormatting sqref="E281">
    <cfRule type="cellIs" dxfId="1862" priority="2075" stopIfTrue="1" operator="equal">
      <formula>"Check part no.!"</formula>
    </cfRule>
  </conditionalFormatting>
  <conditionalFormatting sqref="E454:E456">
    <cfRule type="cellIs" dxfId="1861" priority="2047" stopIfTrue="1" operator="equal">
      <formula>"Check part no.!"</formula>
    </cfRule>
  </conditionalFormatting>
  <conditionalFormatting sqref="H454:H456">
    <cfRule type="cellIs" dxfId="1860" priority="2044" stopIfTrue="1" operator="equal">
      <formula>"Check part no.!"</formula>
    </cfRule>
  </conditionalFormatting>
  <conditionalFormatting sqref="F454:F456">
    <cfRule type="cellIs" dxfId="1859" priority="2046" stopIfTrue="1" operator="equal">
      <formula>"Check part no.!"</formula>
    </cfRule>
  </conditionalFormatting>
  <conditionalFormatting sqref="G454:G456">
    <cfRule type="cellIs" dxfId="1858" priority="2045" stopIfTrue="1" operator="equal">
      <formula>"Check part no.!"</formula>
    </cfRule>
  </conditionalFormatting>
  <conditionalFormatting sqref="J454:J456">
    <cfRule type="cellIs" dxfId="1857" priority="2043" stopIfTrue="1" operator="equal">
      <formula>"Check part no.!"</formula>
    </cfRule>
  </conditionalFormatting>
  <conditionalFormatting sqref="E797">
    <cfRule type="cellIs" dxfId="1856" priority="1909" stopIfTrue="1" operator="equal">
      <formula>"Check part no.!"</formula>
    </cfRule>
  </conditionalFormatting>
  <conditionalFormatting sqref="F783">
    <cfRule type="cellIs" dxfId="1855" priority="1913" stopIfTrue="1" operator="equal">
      <formula>"Check part no.!"</formula>
    </cfRule>
  </conditionalFormatting>
  <conditionalFormatting sqref="H511:H539">
    <cfRule type="cellIs" dxfId="1854" priority="2001" stopIfTrue="1" operator="equal">
      <formula>"Check part no.!"</formula>
    </cfRule>
  </conditionalFormatting>
  <conditionalFormatting sqref="F511:F538 F540">
    <cfRule type="cellIs" dxfId="1853" priority="1999" stopIfTrue="1" operator="equal">
      <formula>"Check part no.!"</formula>
    </cfRule>
  </conditionalFormatting>
  <conditionalFormatting sqref="H611:H622">
    <cfRule type="cellIs" dxfId="1852" priority="1989" stopIfTrue="1" operator="equal">
      <formula>"Check part no.!"</formula>
    </cfRule>
  </conditionalFormatting>
  <conditionalFormatting sqref="G599:G605">
    <cfRule type="cellIs" dxfId="1851" priority="1995" stopIfTrue="1" operator="equal">
      <formula>"Check part no.!"</formula>
    </cfRule>
  </conditionalFormatting>
  <conditionalFormatting sqref="G511:G538 G540">
    <cfRule type="cellIs" dxfId="1850" priority="2002" stopIfTrue="1" operator="equal">
      <formula>"Check part no.!"</formula>
    </cfRule>
  </conditionalFormatting>
  <conditionalFormatting sqref="I511:I539">
    <cfRule type="cellIs" dxfId="1849" priority="2000" stopIfTrue="1" operator="equal">
      <formula>"Check part no.!"</formula>
    </cfRule>
  </conditionalFormatting>
  <conditionalFormatting sqref="K511:K540">
    <cfRule type="cellIs" dxfId="1848" priority="1998" stopIfTrue="1" operator="equal">
      <formula>"Check part no.!"</formula>
    </cfRule>
  </conditionalFormatting>
  <conditionalFormatting sqref="E599:E605">
    <cfRule type="cellIs" dxfId="1847" priority="1997" stopIfTrue="1" operator="equal">
      <formula>"Check part no.!"</formula>
    </cfRule>
  </conditionalFormatting>
  <conditionalFormatting sqref="F599:F605">
    <cfRule type="cellIs" dxfId="1846" priority="1996" stopIfTrue="1" operator="equal">
      <formula>"Check part no.!"</formula>
    </cfRule>
  </conditionalFormatting>
  <conditionalFormatting sqref="D599:D605">
    <cfRule type="cellIs" dxfId="1845" priority="1994" stopIfTrue="1" operator="equal">
      <formula>"Check part no.!"</formula>
    </cfRule>
  </conditionalFormatting>
  <conditionalFormatting sqref="G611:G622">
    <cfRule type="cellIs" dxfId="1844" priority="1990" stopIfTrue="1" operator="equal">
      <formula>"Check part no.!"</formula>
    </cfRule>
  </conditionalFormatting>
  <conditionalFormatting sqref="I599:I605">
    <cfRule type="cellIs" dxfId="1843" priority="1993" stopIfTrue="1" operator="equal">
      <formula>"Check part no.!"</formula>
    </cfRule>
  </conditionalFormatting>
  <conditionalFormatting sqref="F611:F622">
    <cfRule type="cellIs" dxfId="1842" priority="1991" stopIfTrue="1" operator="equal">
      <formula>"Check part no.!"</formula>
    </cfRule>
  </conditionalFormatting>
  <conditionalFormatting sqref="E611:E622">
    <cfRule type="cellIs" dxfId="1841" priority="1988" stopIfTrue="1" operator="equal">
      <formula>"Check part no.!"</formula>
    </cfRule>
  </conditionalFormatting>
  <conditionalFormatting sqref="J611:J622">
    <cfRule type="cellIs" dxfId="1840" priority="1987" stopIfTrue="1" operator="equal">
      <formula>"Check part no.!"</formula>
    </cfRule>
  </conditionalFormatting>
  <conditionalFormatting sqref="E652:E658">
    <cfRule type="cellIs" dxfId="1839" priority="1973" stopIfTrue="1" operator="equal">
      <formula>"Check part no.!"</formula>
    </cfRule>
  </conditionalFormatting>
  <conditionalFormatting sqref="D652:D658">
    <cfRule type="cellIs" dxfId="1838" priority="1970" stopIfTrue="1" operator="equal">
      <formula>"Check part no.!"</formula>
    </cfRule>
  </conditionalFormatting>
  <conditionalFormatting sqref="I652:I658">
    <cfRule type="cellIs" dxfId="1837" priority="1969" stopIfTrue="1" operator="equal">
      <formula>"Check part no.!"</formula>
    </cfRule>
  </conditionalFormatting>
  <conditionalFormatting sqref="E721:E723">
    <cfRule type="cellIs" dxfId="1836" priority="1952" stopIfTrue="1" operator="equal">
      <formula>"Check part no.!"</formula>
    </cfRule>
  </conditionalFormatting>
  <conditionalFormatting sqref="F721:F723">
    <cfRule type="cellIs" dxfId="1835" priority="1951" stopIfTrue="1" operator="equal">
      <formula>"Check part no.!"</formula>
    </cfRule>
  </conditionalFormatting>
  <conditionalFormatting sqref="G721:G723">
    <cfRule type="cellIs" dxfId="1834" priority="1950" stopIfTrue="1" operator="equal">
      <formula>"Check part no.!"</formula>
    </cfRule>
  </conditionalFormatting>
  <conditionalFormatting sqref="H721:H723">
    <cfRule type="cellIs" dxfId="1833" priority="1949" stopIfTrue="1" operator="equal">
      <formula>"Check part no.!"</formula>
    </cfRule>
  </conditionalFormatting>
  <conditionalFormatting sqref="J721:J723">
    <cfRule type="cellIs" dxfId="1832" priority="1948" stopIfTrue="1" operator="equal">
      <formula>"Check part no.!"</formula>
    </cfRule>
  </conditionalFormatting>
  <conditionalFormatting sqref="J727:J728">
    <cfRule type="cellIs" dxfId="1831" priority="1947" stopIfTrue="1" operator="equal">
      <formula>"Check part no.!"</formula>
    </cfRule>
  </conditionalFormatting>
  <conditionalFormatting sqref="F730:F731">
    <cfRule type="cellIs" dxfId="1830" priority="1946" stopIfTrue="1" operator="equal">
      <formula>"Check part no.!"</formula>
    </cfRule>
  </conditionalFormatting>
  <conditionalFormatting sqref="G730:G731">
    <cfRule type="cellIs" dxfId="1829" priority="1945" stopIfTrue="1" operator="equal">
      <formula>"Check part no.!"</formula>
    </cfRule>
  </conditionalFormatting>
  <conditionalFormatting sqref="H730:H731">
    <cfRule type="cellIs" dxfId="1828" priority="1944" stopIfTrue="1" operator="equal">
      <formula>"Check part no.!"</formula>
    </cfRule>
  </conditionalFormatting>
  <conditionalFormatting sqref="I730:I731">
    <cfRule type="cellIs" dxfId="1827" priority="1943" stopIfTrue="1" operator="equal">
      <formula>"Check part no.!"</formula>
    </cfRule>
  </conditionalFormatting>
  <conditionalFormatting sqref="K730:K731">
    <cfRule type="cellIs" dxfId="1826" priority="1942" stopIfTrue="1" operator="equal">
      <formula>"Check part no.!"</formula>
    </cfRule>
  </conditionalFormatting>
  <conditionalFormatting sqref="I750:I751">
    <cfRule type="cellIs" dxfId="1825" priority="1936" stopIfTrue="1" operator="equal">
      <formula>"Check part no.!"</formula>
    </cfRule>
  </conditionalFormatting>
  <conditionalFormatting sqref="I765:I772">
    <cfRule type="cellIs" dxfId="1824" priority="1916" stopIfTrue="1" operator="equal">
      <formula>"Check part no.!"</formula>
    </cfRule>
  </conditionalFormatting>
  <conditionalFormatting sqref="D783">
    <cfRule type="cellIs" dxfId="1823" priority="1915" stopIfTrue="1" operator="equal">
      <formula>"Check part no.!"</formula>
    </cfRule>
  </conditionalFormatting>
  <conditionalFormatting sqref="E783">
    <cfRule type="cellIs" dxfId="1822" priority="1914" stopIfTrue="1" operator="equal">
      <formula>"Check part no.!"</formula>
    </cfRule>
  </conditionalFormatting>
  <conditionalFormatting sqref="G783:I783">
    <cfRule type="cellIs" dxfId="1821" priority="1912" stopIfTrue="1" operator="equal">
      <formula>"Check part no.!"</formula>
    </cfRule>
  </conditionalFormatting>
  <conditionalFormatting sqref="D797">
    <cfRule type="cellIs" dxfId="1820" priority="1910" stopIfTrue="1" operator="equal">
      <formula>"Check part no.!"</formula>
    </cfRule>
  </conditionalFormatting>
  <conditionalFormatting sqref="F797">
    <cfRule type="cellIs" dxfId="1819" priority="1908" stopIfTrue="1" operator="equal">
      <formula>"Check part no.!"</formula>
    </cfRule>
  </conditionalFormatting>
  <conditionalFormatting sqref="G797:I797">
    <cfRule type="cellIs" dxfId="1818" priority="1907" stopIfTrue="1" operator="equal">
      <formula>"Check part no.!"</formula>
    </cfRule>
  </conditionalFormatting>
  <conditionalFormatting sqref="I801:I810">
    <cfRule type="cellIs" dxfId="1817" priority="1901" stopIfTrue="1" operator="equal">
      <formula>"Check part no.!"</formula>
    </cfRule>
  </conditionalFormatting>
  <conditionalFormatting sqref="D900:G900">
    <cfRule type="cellIs" dxfId="1816" priority="1895" stopIfTrue="1" operator="equal">
      <formula>"Check part no.!"</formula>
    </cfRule>
  </conditionalFormatting>
  <conditionalFormatting sqref="I900">
    <cfRule type="cellIs" dxfId="1815" priority="1893" stopIfTrue="1" operator="equal">
      <formula>"Check part no.!"</formula>
    </cfRule>
  </conditionalFormatting>
  <conditionalFormatting sqref="H1073">
    <cfRule type="cellIs" dxfId="1814" priority="1883" stopIfTrue="1" operator="equal">
      <formula>"Check part no.!"</formula>
    </cfRule>
  </conditionalFormatting>
  <conditionalFormatting sqref="H842">
    <cfRule type="cellIs" dxfId="1813" priority="1890" stopIfTrue="1" operator="equal">
      <formula>"Check part no.!"</formula>
    </cfRule>
  </conditionalFormatting>
  <conditionalFormatting sqref="D1117">
    <cfRule type="cellIs" dxfId="1812" priority="1873" stopIfTrue="1" operator="equal">
      <formula>"Check part no.!"</formula>
    </cfRule>
  </conditionalFormatting>
  <conditionalFormatting sqref="E1117">
    <cfRule type="cellIs" dxfId="1811" priority="1872" stopIfTrue="1" operator="equal">
      <formula>"Check part no.!"</formula>
    </cfRule>
  </conditionalFormatting>
  <conditionalFormatting sqref="F1117">
    <cfRule type="cellIs" dxfId="1810" priority="1871" stopIfTrue="1" operator="equal">
      <formula>"Check part no.!"</formula>
    </cfRule>
  </conditionalFormatting>
  <conditionalFormatting sqref="G1117">
    <cfRule type="cellIs" dxfId="1809" priority="1870" stopIfTrue="1" operator="equal">
      <formula>"Check part no.!"</formula>
    </cfRule>
  </conditionalFormatting>
  <conditionalFormatting sqref="I1117">
    <cfRule type="cellIs" dxfId="1808" priority="1869" stopIfTrue="1" operator="equal">
      <formula>"Check part no.!"</formula>
    </cfRule>
  </conditionalFormatting>
  <conditionalFormatting sqref="E1172:E1178">
    <cfRule type="cellIs" dxfId="1807" priority="1843" stopIfTrue="1" operator="equal">
      <formula>"Check part no.!"</formula>
    </cfRule>
  </conditionalFormatting>
  <conditionalFormatting sqref="F1172:F1178">
    <cfRule type="cellIs" dxfId="1806" priority="1842" stopIfTrue="1" operator="equal">
      <formula>"Check part no.!"</formula>
    </cfRule>
  </conditionalFormatting>
  <conditionalFormatting sqref="G1172:G1178">
    <cfRule type="cellIs" dxfId="1805" priority="1841" stopIfTrue="1" operator="equal">
      <formula>"Check part no.!"</formula>
    </cfRule>
  </conditionalFormatting>
  <conditionalFormatting sqref="H1172:H1178">
    <cfRule type="cellIs" dxfId="1804" priority="1840" stopIfTrue="1" operator="equal">
      <formula>"Check part no.!"</formula>
    </cfRule>
  </conditionalFormatting>
  <conditionalFormatting sqref="J1172:J1178">
    <cfRule type="cellIs" dxfId="1803" priority="1839" stopIfTrue="1" operator="equal">
      <formula>"Check part no.!"</formula>
    </cfRule>
  </conditionalFormatting>
  <conditionalFormatting sqref="B1200">
    <cfRule type="cellIs" dxfId="1802" priority="1828" stopIfTrue="1" operator="equal">
      <formula>"Check part no.!"</formula>
    </cfRule>
  </conditionalFormatting>
  <conditionalFormatting sqref="C1200">
    <cfRule type="cellIs" dxfId="1801" priority="1827" stopIfTrue="1" operator="equal">
      <formula>"Check part no.!"</formula>
    </cfRule>
  </conditionalFormatting>
  <conditionalFormatting sqref="D1200">
    <cfRule type="cellIs" dxfId="1800" priority="1826" stopIfTrue="1" operator="equal">
      <formula>"Check part no.!"</formula>
    </cfRule>
  </conditionalFormatting>
  <conditionalFormatting sqref="E1200">
    <cfRule type="cellIs" dxfId="1799" priority="1825" stopIfTrue="1" operator="equal">
      <formula>"Check part no.!"</formula>
    </cfRule>
  </conditionalFormatting>
  <conditionalFormatting sqref="G1200">
    <cfRule type="cellIs" dxfId="1798" priority="1824" stopIfTrue="1" operator="equal">
      <formula>"Check part no.!"</formula>
    </cfRule>
  </conditionalFormatting>
  <conditionalFormatting sqref="C1211:C1212 C1217:C1218">
    <cfRule type="cellIs" dxfId="1797" priority="1810" stopIfTrue="1" operator="equal">
      <formula>"Check part no.!"</formula>
    </cfRule>
  </conditionalFormatting>
  <conditionalFormatting sqref="D1211:D1212 D1217:D1218">
    <cfRule type="cellIs" dxfId="1796" priority="1809" stopIfTrue="1" operator="equal">
      <formula>"Check part no.!"</formula>
    </cfRule>
  </conditionalFormatting>
  <conditionalFormatting sqref="E1211:E1212 E1217:E1218">
    <cfRule type="cellIs" dxfId="1795" priority="1808" stopIfTrue="1" operator="equal">
      <formula>"Check part no.!"</formula>
    </cfRule>
  </conditionalFormatting>
  <conditionalFormatting sqref="H1211:H1212 H1217:H1218">
    <cfRule type="cellIs" dxfId="1794" priority="1807" stopIfTrue="1" operator="equal">
      <formula>"Check part no.!"</formula>
    </cfRule>
  </conditionalFormatting>
  <conditionalFormatting sqref="F1211:F1212 F1217:F1218">
    <cfRule type="cellIs" dxfId="1793" priority="1793" stopIfTrue="1" operator="equal">
      <formula>"Check part no.!"</formula>
    </cfRule>
  </conditionalFormatting>
  <conditionalFormatting sqref="D1312:D1315">
    <cfRule type="cellIs" dxfId="1792" priority="1781" stopIfTrue="1" operator="equal">
      <formula>"Check part no.!"</formula>
    </cfRule>
  </conditionalFormatting>
  <conditionalFormatting sqref="E1312:E1315">
    <cfRule type="cellIs" dxfId="1791" priority="1780" stopIfTrue="1" operator="equal">
      <formula>"Check part no.!"</formula>
    </cfRule>
  </conditionalFormatting>
  <conditionalFormatting sqref="F1312:F1315">
    <cfRule type="cellIs" dxfId="1790" priority="1779" stopIfTrue="1" operator="equal">
      <formula>"Check part no.!"</formula>
    </cfRule>
  </conditionalFormatting>
  <conditionalFormatting sqref="G1312:G1315">
    <cfRule type="cellIs" dxfId="1789" priority="1778" stopIfTrue="1" operator="equal">
      <formula>"Check part no.!"</formula>
    </cfRule>
  </conditionalFormatting>
  <conditionalFormatting sqref="I1312:I1315">
    <cfRule type="cellIs" dxfId="1788" priority="1777" stopIfTrue="1" operator="equal">
      <formula>"Check part no.!"</formula>
    </cfRule>
  </conditionalFormatting>
  <conditionalFormatting sqref="I1374:I1384">
    <cfRule type="cellIs" dxfId="1787" priority="1737" stopIfTrue="1" operator="equal">
      <formula>"Check part no.!"</formula>
    </cfRule>
  </conditionalFormatting>
  <conditionalFormatting sqref="G1627">
    <cfRule type="cellIs" dxfId="1786" priority="1664" stopIfTrue="1" operator="equal">
      <formula>"Check part no.!"</formula>
    </cfRule>
  </conditionalFormatting>
  <conditionalFormatting sqref="D1462">
    <cfRule type="cellIs" dxfId="1785" priority="1726" stopIfTrue="1" operator="equal">
      <formula>"Check part no.!"</formula>
    </cfRule>
  </conditionalFormatting>
  <conditionalFormatting sqref="E1462">
    <cfRule type="cellIs" dxfId="1784" priority="1725" stopIfTrue="1" operator="equal">
      <formula>"Check part no.!"</formula>
    </cfRule>
  </conditionalFormatting>
  <conditionalFormatting sqref="F1462">
    <cfRule type="cellIs" dxfId="1783" priority="1724" stopIfTrue="1" operator="equal">
      <formula>"Check part no.!"</formula>
    </cfRule>
  </conditionalFormatting>
  <conditionalFormatting sqref="G1462">
    <cfRule type="cellIs" dxfId="1782" priority="1723" stopIfTrue="1" operator="equal">
      <formula>"Check part no.!"</formula>
    </cfRule>
  </conditionalFormatting>
  <conditionalFormatting sqref="I1502">
    <cfRule type="cellIs" dxfId="1781" priority="1711" stopIfTrue="1" operator="equal">
      <formula>"Check part no.!"</formula>
    </cfRule>
  </conditionalFormatting>
  <conditionalFormatting sqref="D1524">
    <cfRule type="cellIs" dxfId="1780" priority="1705" stopIfTrue="1" operator="equal">
      <formula>"Check part no.!"</formula>
    </cfRule>
  </conditionalFormatting>
  <conditionalFormatting sqref="E1524">
    <cfRule type="cellIs" dxfId="1779" priority="1704" stopIfTrue="1" operator="equal">
      <formula>"Check part no.!"</formula>
    </cfRule>
  </conditionalFormatting>
  <conditionalFormatting sqref="F1524">
    <cfRule type="cellIs" dxfId="1778" priority="1703" stopIfTrue="1" operator="equal">
      <formula>"Check part no.!"</formula>
    </cfRule>
  </conditionalFormatting>
  <conditionalFormatting sqref="G1524:I1524">
    <cfRule type="cellIs" dxfId="1777" priority="1702" stopIfTrue="1" operator="equal">
      <formula>"Check part no.!"</formula>
    </cfRule>
  </conditionalFormatting>
  <conditionalFormatting sqref="I1516:I1523">
    <cfRule type="cellIs" dxfId="1776" priority="1701" stopIfTrue="1" operator="equal">
      <formula>"Check part no.!"</formula>
    </cfRule>
  </conditionalFormatting>
  <conditionalFormatting sqref="D1576">
    <cfRule type="cellIs" dxfId="1775" priority="1685" stopIfTrue="1" operator="equal">
      <formula>"Check part no.!"</formula>
    </cfRule>
  </conditionalFormatting>
  <conditionalFormatting sqref="E1576">
    <cfRule type="cellIs" dxfId="1774" priority="1684" stopIfTrue="1" operator="equal">
      <formula>"Check part no.!"</formula>
    </cfRule>
  </conditionalFormatting>
  <conditionalFormatting sqref="F1576">
    <cfRule type="cellIs" dxfId="1773" priority="1683" stopIfTrue="1" operator="equal">
      <formula>"Check part no.!"</formula>
    </cfRule>
  </conditionalFormatting>
  <conditionalFormatting sqref="G1576">
    <cfRule type="cellIs" dxfId="1772" priority="1682" stopIfTrue="1" operator="equal">
      <formula>"Check part no.!"</formula>
    </cfRule>
  </conditionalFormatting>
  <conditionalFormatting sqref="H1598:H1600">
    <cfRule type="cellIs" dxfId="1771" priority="1668" stopIfTrue="1" operator="equal">
      <formula>"Check part no.!"</formula>
    </cfRule>
  </conditionalFormatting>
  <conditionalFormatting sqref="H1631">
    <cfRule type="cellIs" dxfId="1770" priority="1663" stopIfTrue="1" operator="equal">
      <formula>"Check part no.!"</formula>
    </cfRule>
  </conditionalFormatting>
  <conditionalFormatting sqref="E1638">
    <cfRule type="cellIs" dxfId="1769" priority="1661" stopIfTrue="1" operator="equal">
      <formula>"Check part no.!"</formula>
    </cfRule>
  </conditionalFormatting>
  <conditionalFormatting sqref="E1643">
    <cfRule type="cellIs" dxfId="1768" priority="1660" stopIfTrue="1" operator="equal">
      <formula>"Check part no.!"</formula>
    </cfRule>
  </conditionalFormatting>
  <conditionalFormatting sqref="F1651:F1654">
    <cfRule type="cellIs" dxfId="1767" priority="1659" stopIfTrue="1" operator="equal">
      <formula>"Check part no.!"</formula>
    </cfRule>
  </conditionalFormatting>
  <conditionalFormatting sqref="E1714">
    <cfRule type="cellIs" dxfId="1766" priority="1650" stopIfTrue="1" operator="equal">
      <formula>"Check part no.!"</formula>
    </cfRule>
  </conditionalFormatting>
  <conditionalFormatting sqref="F1769:F1770">
    <cfRule type="cellIs" dxfId="1765" priority="1639" stopIfTrue="1" operator="equal">
      <formula>"Check part no.!"</formula>
    </cfRule>
  </conditionalFormatting>
  <conditionalFormatting sqref="E1790:E1791 E1793">
    <cfRule type="cellIs" dxfId="1764" priority="1636" stopIfTrue="1" operator="equal">
      <formula>"Check part no.!"</formula>
    </cfRule>
  </conditionalFormatting>
  <conditionalFormatting sqref="H1804:H1810">
    <cfRule type="cellIs" dxfId="1763" priority="1629" stopIfTrue="1" operator="equal">
      <formula>"Check part no.!"</formula>
    </cfRule>
  </conditionalFormatting>
  <conditionalFormatting sqref="F1859">
    <cfRule type="cellIs" dxfId="1762" priority="1622" stopIfTrue="1" operator="equal">
      <formula>"Check part no.!"</formula>
    </cfRule>
  </conditionalFormatting>
  <conditionalFormatting sqref="F1883">
    <cfRule type="cellIs" dxfId="1761" priority="1618" stopIfTrue="1" operator="equal">
      <formula>"Check part no.!"</formula>
    </cfRule>
  </conditionalFormatting>
  <conditionalFormatting sqref="G1911:G1913">
    <cfRule type="cellIs" dxfId="1760" priority="1613" stopIfTrue="1" operator="equal">
      <formula>"Check part no.!"</formula>
    </cfRule>
  </conditionalFormatting>
  <conditionalFormatting sqref="F1921:F1961">
    <cfRule type="cellIs" dxfId="1759" priority="1612" stopIfTrue="1" operator="equal">
      <formula>"Check part no.!"</formula>
    </cfRule>
  </conditionalFormatting>
  <conditionalFormatting sqref="G1657:G1658">
    <cfRule type="cellIs" dxfId="1758" priority="1611" stopIfTrue="1" operator="equal">
      <formula>"Check part no.!"</formula>
    </cfRule>
  </conditionalFormatting>
  <conditionalFormatting sqref="M1811:M1813">
    <cfRule type="cellIs" dxfId="1757" priority="1604" stopIfTrue="1" operator="equal">
      <formula>"Check part no.!"</formula>
    </cfRule>
  </conditionalFormatting>
  <conditionalFormatting sqref="R1811:R1813">
    <cfRule type="cellIs" dxfId="1756" priority="1603" stopIfTrue="1" operator="equal">
      <formula>"Check part no.!"</formula>
    </cfRule>
  </conditionalFormatting>
  <conditionalFormatting sqref="I1826:I1828">
    <cfRule type="cellIs" dxfId="1755" priority="1602" stopIfTrue="1" operator="equal">
      <formula>"Check part no.!"</formula>
    </cfRule>
  </conditionalFormatting>
  <conditionalFormatting sqref="J1826:J1828">
    <cfRule type="cellIs" dxfId="1754" priority="1601" stopIfTrue="1" operator="equal">
      <formula>"Check part no.!"</formula>
    </cfRule>
  </conditionalFormatting>
  <conditionalFormatting sqref="N1811:N1813">
    <cfRule type="cellIs" dxfId="1753" priority="1600" stopIfTrue="1" operator="equal">
      <formula>"Check part no.!"</formula>
    </cfRule>
  </conditionalFormatting>
  <conditionalFormatting sqref="O1811:O1813">
    <cfRule type="cellIs" dxfId="1752" priority="1599" stopIfTrue="1" operator="equal">
      <formula>"Check part no.!"</formula>
    </cfRule>
  </conditionalFormatting>
  <conditionalFormatting sqref="G1676:G1677">
    <cfRule type="cellIs" dxfId="1751" priority="1589" stopIfTrue="1" operator="equal">
      <formula>"Check part no.!"</formula>
    </cfRule>
  </conditionalFormatting>
  <conditionalFormatting sqref="H1232:H1233">
    <cfRule type="cellIs" dxfId="1750" priority="1591" stopIfTrue="1" operator="equal">
      <formula>"Check part no.!"</formula>
    </cfRule>
  </conditionalFormatting>
  <conditionalFormatting sqref="H661">
    <cfRule type="cellIs" dxfId="1749" priority="1586" stopIfTrue="1" operator="equal">
      <formula>"Check part no.!"</formula>
    </cfRule>
  </conditionalFormatting>
  <conditionalFormatting sqref="G1685:G1686">
    <cfRule type="cellIs" dxfId="1748" priority="1588" stopIfTrue="1" operator="equal">
      <formula>"Check part no.!"</formula>
    </cfRule>
  </conditionalFormatting>
  <conditionalFormatting sqref="G1691:G1692">
    <cfRule type="cellIs" dxfId="1747" priority="1587" stopIfTrue="1" operator="equal">
      <formula>"Check part no.!"</formula>
    </cfRule>
  </conditionalFormatting>
  <conditionalFormatting sqref="H1464:I1464">
    <cfRule type="cellIs" dxfId="1746" priority="1585" stopIfTrue="1" operator="equal">
      <formula>"Check part no.!"</formula>
    </cfRule>
  </conditionalFormatting>
  <conditionalFormatting sqref="E132">
    <cfRule type="cellIs" dxfId="1745" priority="1584" stopIfTrue="1" operator="equal">
      <formula>"Check part no.!"</formula>
    </cfRule>
  </conditionalFormatting>
  <conditionalFormatting sqref="E146">
    <cfRule type="cellIs" dxfId="1744" priority="1583" stopIfTrue="1" operator="equal">
      <formula>"Check part no.!"</formula>
    </cfRule>
  </conditionalFormatting>
  <conditionalFormatting sqref="E101">
    <cfRule type="cellIs" dxfId="1743" priority="1582" stopIfTrue="1" operator="equal">
      <formula>"Check part no.!"</formula>
    </cfRule>
  </conditionalFormatting>
  <conditionalFormatting sqref="E8:G8">
    <cfRule type="cellIs" dxfId="1742" priority="1581" stopIfTrue="1" operator="equal">
      <formula>"Check part no.!"</formula>
    </cfRule>
  </conditionalFormatting>
  <conditionalFormatting sqref="E182">
    <cfRule type="cellIs" dxfId="1741" priority="1578" stopIfTrue="1" operator="equal">
      <formula>"Check part no.!"</formula>
    </cfRule>
  </conditionalFormatting>
  <conditionalFormatting sqref="E188">
    <cfRule type="cellIs" dxfId="1740" priority="1577" stopIfTrue="1" operator="equal">
      <formula>"Check part no.!"</formula>
    </cfRule>
  </conditionalFormatting>
  <conditionalFormatting sqref="E205">
    <cfRule type="cellIs" dxfId="1739" priority="1576" stopIfTrue="1" operator="equal">
      <formula>"Check part no.!"</formula>
    </cfRule>
  </conditionalFormatting>
  <conditionalFormatting sqref="E218">
    <cfRule type="cellIs" dxfId="1738" priority="1575" stopIfTrue="1" operator="equal">
      <formula>"Check part no.!"</formula>
    </cfRule>
  </conditionalFormatting>
  <conditionalFormatting sqref="I395">
    <cfRule type="cellIs" dxfId="1737" priority="1567" stopIfTrue="1" operator="equal">
      <formula>"Check part no.!"</formula>
    </cfRule>
  </conditionalFormatting>
  <conditionalFormatting sqref="I719">
    <cfRule type="cellIs" dxfId="1736" priority="1552" stopIfTrue="1" operator="equal">
      <formula>"Check part no.!"</formula>
    </cfRule>
  </conditionalFormatting>
  <conditionalFormatting sqref="I741">
    <cfRule type="cellIs" dxfId="1735" priority="1551" stopIfTrue="1" operator="equal">
      <formula>"Check part no.!"</formula>
    </cfRule>
  </conditionalFormatting>
  <conditionalFormatting sqref="H785">
    <cfRule type="cellIs" dxfId="1734" priority="1549" stopIfTrue="1" operator="equal">
      <formula>"Check part no.!"</formula>
    </cfRule>
  </conditionalFormatting>
  <conditionalFormatting sqref="M246:Q246">
    <cfRule type="cellIs" dxfId="1733" priority="1574" stopIfTrue="1" operator="equal">
      <formula>"Check part no.!"</formula>
    </cfRule>
  </conditionalFormatting>
  <conditionalFormatting sqref="B261">
    <cfRule type="cellIs" dxfId="1732" priority="1573" stopIfTrue="1" operator="equal">
      <formula>"Check part no.!"</formula>
    </cfRule>
  </conditionalFormatting>
  <conditionalFormatting sqref="I263">
    <cfRule type="cellIs" dxfId="1731" priority="1571" stopIfTrue="1" operator="equal">
      <formula>"Check part no.!"</formula>
    </cfRule>
  </conditionalFormatting>
  <conditionalFormatting sqref="I264">
    <cfRule type="cellIs" dxfId="1730" priority="1572" stopIfTrue="1" operator="equal">
      <formula>"Check part no.!"</formula>
    </cfRule>
  </conditionalFormatting>
  <conditionalFormatting sqref="H278">
    <cfRule type="cellIs" dxfId="1729" priority="1569" stopIfTrue="1" operator="equal">
      <formula>"Check part no.!"</formula>
    </cfRule>
  </conditionalFormatting>
  <conditionalFormatting sqref="H279">
    <cfRule type="cellIs" dxfId="1728" priority="1570" stopIfTrue="1" operator="equal">
      <formula>"Check part no.!"</formula>
    </cfRule>
  </conditionalFormatting>
  <conditionalFormatting sqref="I271">
    <cfRule type="cellIs" dxfId="1727" priority="1568" stopIfTrue="1" operator="equal">
      <formula>"Check part no.!"</formula>
    </cfRule>
  </conditionalFormatting>
  <conditionalFormatting sqref="E784:F784">
    <cfRule type="cellIs" dxfId="1726" priority="1547" stopIfTrue="1" operator="equal">
      <formula>"Check part no.!"</formula>
    </cfRule>
  </conditionalFormatting>
  <conditionalFormatting sqref="I452">
    <cfRule type="cellIs" dxfId="1725" priority="1565" stopIfTrue="1" operator="equal">
      <formula>"Check part no.!"</formula>
    </cfRule>
  </conditionalFormatting>
  <conditionalFormatting sqref="I458">
    <cfRule type="cellIs" dxfId="1724" priority="1564" stopIfTrue="1" operator="equal">
      <formula>"Check part no.!"</formula>
    </cfRule>
  </conditionalFormatting>
  <conditionalFormatting sqref="I465">
    <cfRule type="cellIs" dxfId="1723" priority="1563" stopIfTrue="1" operator="equal">
      <formula>"Check part no.!"</formula>
    </cfRule>
  </conditionalFormatting>
  <conditionalFormatting sqref="I475">
    <cfRule type="cellIs" dxfId="1722" priority="1562" stopIfTrue="1" operator="equal">
      <formula>"Check part no.!"</formula>
    </cfRule>
  </conditionalFormatting>
  <conditionalFormatting sqref="I484">
    <cfRule type="cellIs" dxfId="1721" priority="1561" stopIfTrue="1" operator="equal">
      <formula>"Check part no.!"</formula>
    </cfRule>
  </conditionalFormatting>
  <conditionalFormatting sqref="I501">
    <cfRule type="cellIs" dxfId="1720" priority="1560" stopIfTrue="1" operator="equal">
      <formula>"Check part no.!"</formula>
    </cfRule>
  </conditionalFormatting>
  <conditionalFormatting sqref="J509">
    <cfRule type="cellIs" dxfId="1719" priority="1559" stopIfTrue="1" operator="equal">
      <formula>"Check part no.!"</formula>
    </cfRule>
  </conditionalFormatting>
  <conditionalFormatting sqref="H597">
    <cfRule type="cellIs" dxfId="1718" priority="1558" stopIfTrue="1" operator="equal">
      <formula>"Check part no.!"</formula>
    </cfRule>
  </conditionalFormatting>
  <conditionalFormatting sqref="I609">
    <cfRule type="cellIs" dxfId="1717" priority="1557" stopIfTrue="1" operator="equal">
      <formula>"Check part no.!"</formula>
    </cfRule>
  </conditionalFormatting>
  <conditionalFormatting sqref="I625">
    <cfRule type="cellIs" dxfId="1716" priority="1556" stopIfTrue="1" operator="equal">
      <formula>"Check part no.!"</formula>
    </cfRule>
  </conditionalFormatting>
  <conditionalFormatting sqref="H916">
    <cfRule type="cellIs" dxfId="1715" priority="1540" stopIfTrue="1" operator="equal">
      <formula>"Check part no.!"</formula>
    </cfRule>
  </conditionalFormatting>
  <conditionalFormatting sqref="J636">
    <cfRule type="cellIs" dxfId="1714" priority="1555" stopIfTrue="1" operator="equal">
      <formula>"Check part no.!"</formula>
    </cfRule>
  </conditionalFormatting>
  <conditionalFormatting sqref="H671">
    <cfRule type="cellIs" dxfId="1713" priority="1554" stopIfTrue="1" operator="equal">
      <formula>"Check part no.!"</formula>
    </cfRule>
  </conditionalFormatting>
  <conditionalFormatting sqref="H713">
    <cfRule type="cellIs" dxfId="1712" priority="1553" stopIfTrue="1" operator="equal">
      <formula>"Check part no.!"</formula>
    </cfRule>
  </conditionalFormatting>
  <conditionalFormatting sqref="H1578">
    <cfRule type="cellIs" dxfId="1711" priority="1531" stopIfTrue="1" operator="equal">
      <formula>"Check part no.!"</formula>
    </cfRule>
  </conditionalFormatting>
  <conditionalFormatting sqref="H776">
    <cfRule type="cellIs" dxfId="1710" priority="1550" stopIfTrue="1" operator="equal">
      <formula>"Check part no.!"</formula>
    </cfRule>
  </conditionalFormatting>
  <conditionalFormatting sqref="G784">
    <cfRule type="cellIs" dxfId="1709" priority="1548" stopIfTrue="1" operator="equal">
      <formula>"Check part no.!"</formula>
    </cfRule>
  </conditionalFormatting>
  <conditionalFormatting sqref="H799">
    <cfRule type="cellIs" dxfId="1708" priority="1546" stopIfTrue="1" operator="equal">
      <formula>"Check part no.!"</formula>
    </cfRule>
  </conditionalFormatting>
  <conditionalFormatting sqref="H814:H815">
    <cfRule type="cellIs" dxfId="1707" priority="1545" stopIfTrue="1" operator="equal">
      <formula>"Check part no.!"</formula>
    </cfRule>
  </conditionalFormatting>
  <conditionalFormatting sqref="H812:I812">
    <cfRule type="cellIs" dxfId="1706" priority="1544" stopIfTrue="1" operator="equal">
      <formula>"Check part no.!"</formula>
    </cfRule>
  </conditionalFormatting>
  <conditionalFormatting sqref="I756">
    <cfRule type="cellIs" dxfId="1705" priority="1543" stopIfTrue="1" operator="equal">
      <formula>"Check part no.!"</formula>
    </cfRule>
  </conditionalFormatting>
  <conditionalFormatting sqref="I902:I903">
    <cfRule type="cellIs" dxfId="1704" priority="1542" stopIfTrue="1" operator="equal">
      <formula>"Check part no.!"</formula>
    </cfRule>
  </conditionalFormatting>
  <conditionalFormatting sqref="H1091">
    <cfRule type="cellIs" dxfId="1703" priority="1533" stopIfTrue="1" operator="equal">
      <formula>"Check part no.!"</formula>
    </cfRule>
  </conditionalFormatting>
  <conditionalFormatting sqref="B843">
    <cfRule type="cellIs" dxfId="1702" priority="1539" stopIfTrue="1" operator="equal">
      <formula>"Check part no.!"</formula>
    </cfRule>
  </conditionalFormatting>
  <conditionalFormatting sqref="H1053">
    <cfRule type="cellIs" dxfId="1701" priority="1536" stopIfTrue="1" operator="equal">
      <formula>"Check part no.!"</formula>
    </cfRule>
  </conditionalFormatting>
  <conditionalFormatting sqref="H1074">
    <cfRule type="cellIs" dxfId="1700" priority="1535" stopIfTrue="1" operator="equal">
      <formula>"Check part no.!"</formula>
    </cfRule>
  </conditionalFormatting>
  <conditionalFormatting sqref="H1084">
    <cfRule type="cellIs" dxfId="1699" priority="1534" stopIfTrue="1" operator="equal">
      <formula>"Check part no.!"</formula>
    </cfRule>
  </conditionalFormatting>
  <conditionalFormatting sqref="H1159">
    <cfRule type="cellIs" dxfId="1698" priority="1532" stopIfTrue="1" operator="equal">
      <formula>"Check part no.!"</formula>
    </cfRule>
  </conditionalFormatting>
  <conditionalFormatting sqref="I1595:J1595">
    <cfRule type="cellIs" dxfId="1697" priority="1530" stopIfTrue="1" operator="equal">
      <formula>"Check part no.!"</formula>
    </cfRule>
  </conditionalFormatting>
  <conditionalFormatting sqref="B1595">
    <cfRule type="cellIs" dxfId="1696" priority="1529" stopIfTrue="1" operator="equal">
      <formula>"Check part no.!"</formula>
    </cfRule>
  </conditionalFormatting>
  <conditionalFormatting sqref="E1595:H1595">
    <cfRule type="cellIs" dxfId="1695" priority="1528" stopIfTrue="1" operator="equal">
      <formula>"Check part no.!"</formula>
    </cfRule>
  </conditionalFormatting>
  <conditionalFormatting sqref="H1310">
    <cfRule type="cellIs" dxfId="1694" priority="1527" stopIfTrue="1" operator="equal">
      <formula>"Check part no.!"</formula>
    </cfRule>
  </conditionalFormatting>
  <conditionalFormatting sqref="H1332:H1333">
    <cfRule type="cellIs" dxfId="1693" priority="1526" stopIfTrue="1" operator="equal">
      <formula>"Check part no.!"</formula>
    </cfRule>
  </conditionalFormatting>
  <conditionalFormatting sqref="D32:F49">
    <cfRule type="cellIs" dxfId="1692" priority="1524" stopIfTrue="1" operator="equal">
      <formula>"Check part no.!"</formula>
    </cfRule>
  </conditionalFormatting>
  <conditionalFormatting sqref="G32:G49">
    <cfRule type="cellIs" dxfId="1691" priority="1525" stopIfTrue="1" operator="equal">
      <formula>"Check part no.!"</formula>
    </cfRule>
  </conditionalFormatting>
  <conditionalFormatting sqref="I32:I49">
    <cfRule type="cellIs" dxfId="1690" priority="1523" stopIfTrue="1" operator="equal">
      <formula>"Check part no.!"</formula>
    </cfRule>
  </conditionalFormatting>
  <conditionalFormatting sqref="E92:G98">
    <cfRule type="cellIs" dxfId="1689" priority="1515" stopIfTrue="1" operator="equal">
      <formula>"Check part no.!"</formula>
    </cfRule>
  </conditionalFormatting>
  <conditionalFormatting sqref="H92:H98">
    <cfRule type="cellIs" dxfId="1688" priority="1516" stopIfTrue="1" operator="equal">
      <formula>"Check part no.!"</formula>
    </cfRule>
  </conditionalFormatting>
  <conditionalFormatting sqref="J92:J98">
    <cfRule type="cellIs" dxfId="1687" priority="1514" stopIfTrue="1" operator="equal">
      <formula>"Check part no.!"</formula>
    </cfRule>
  </conditionalFormatting>
  <conditionalFormatting sqref="D105:F111">
    <cfRule type="cellIs" dxfId="1686" priority="1512" stopIfTrue="1" operator="equal">
      <formula>"Check part no.!"</formula>
    </cfRule>
  </conditionalFormatting>
  <conditionalFormatting sqref="G105:G111">
    <cfRule type="cellIs" dxfId="1685" priority="1513" stopIfTrue="1" operator="equal">
      <formula>"Check part no.!"</formula>
    </cfRule>
  </conditionalFormatting>
  <conditionalFormatting sqref="I105:I111">
    <cfRule type="cellIs" dxfId="1684" priority="1511" stopIfTrue="1" operator="equal">
      <formula>"Check part no.!"</formula>
    </cfRule>
  </conditionalFormatting>
  <conditionalFormatting sqref="D117:F129">
    <cfRule type="cellIs" dxfId="1683" priority="1509" stopIfTrue="1" operator="equal">
      <formula>"Check part no.!"</formula>
    </cfRule>
  </conditionalFormatting>
  <conditionalFormatting sqref="G117:G129">
    <cfRule type="cellIs" dxfId="1682" priority="1510" stopIfTrue="1" operator="equal">
      <formula>"Check part no.!"</formula>
    </cfRule>
  </conditionalFormatting>
  <conditionalFormatting sqref="I117:I129">
    <cfRule type="cellIs" dxfId="1681" priority="1508" stopIfTrue="1" operator="equal">
      <formula>"Check part no.!"</formula>
    </cfRule>
  </conditionalFormatting>
  <conditionalFormatting sqref="D149:F155">
    <cfRule type="cellIs" dxfId="1680" priority="1503" stopIfTrue="1" operator="equal">
      <formula>"Check part no.!"</formula>
    </cfRule>
  </conditionalFormatting>
  <conditionalFormatting sqref="G149:G155">
    <cfRule type="cellIs" dxfId="1679" priority="1504" stopIfTrue="1" operator="equal">
      <formula>"Check part no.!"</formula>
    </cfRule>
  </conditionalFormatting>
  <conditionalFormatting sqref="I149:I155">
    <cfRule type="cellIs" dxfId="1678" priority="1502" stopIfTrue="1" operator="equal">
      <formula>"Check part no.!"</formula>
    </cfRule>
  </conditionalFormatting>
  <conditionalFormatting sqref="D161:F168">
    <cfRule type="cellIs" dxfId="1677" priority="1500" stopIfTrue="1" operator="equal">
      <formula>"Check part no.!"</formula>
    </cfRule>
  </conditionalFormatting>
  <conditionalFormatting sqref="G161:G168">
    <cfRule type="cellIs" dxfId="1676" priority="1501" stopIfTrue="1" operator="equal">
      <formula>"Check part no.!"</formula>
    </cfRule>
  </conditionalFormatting>
  <conditionalFormatting sqref="D174:F177">
    <cfRule type="cellIs" dxfId="1675" priority="1498" stopIfTrue="1" operator="equal">
      <formula>"Check part no.!"</formula>
    </cfRule>
  </conditionalFormatting>
  <conditionalFormatting sqref="G174:G177">
    <cfRule type="cellIs" dxfId="1674" priority="1499" stopIfTrue="1" operator="equal">
      <formula>"Check part no.!"</formula>
    </cfRule>
  </conditionalFormatting>
  <conditionalFormatting sqref="I161:I168">
    <cfRule type="cellIs" dxfId="1673" priority="1497" stopIfTrue="1" operator="equal">
      <formula>"Check part no.!"</formula>
    </cfRule>
  </conditionalFormatting>
  <conditionalFormatting sqref="I174:I177">
    <cfRule type="cellIs" dxfId="1672" priority="1496" stopIfTrue="1" operator="equal">
      <formula>"Check part no.!"</formula>
    </cfRule>
  </conditionalFormatting>
  <conditionalFormatting sqref="E185:G186">
    <cfRule type="cellIs" dxfId="1671" priority="1491" stopIfTrue="1" operator="equal">
      <formula>"Check part no.!"</formula>
    </cfRule>
  </conditionalFormatting>
  <conditionalFormatting sqref="H185:H186">
    <cfRule type="cellIs" dxfId="1670" priority="1492" stopIfTrue="1" operator="equal">
      <formula>"Check part no.!"</formula>
    </cfRule>
  </conditionalFormatting>
  <conditionalFormatting sqref="E191:G195 E197:G198 E200:G200">
    <cfRule type="cellIs" dxfId="1669" priority="1489" stopIfTrue="1" operator="equal">
      <formula>"Check part no.!"</formula>
    </cfRule>
  </conditionalFormatting>
  <conditionalFormatting sqref="H191:H195 H197:H198 H200">
    <cfRule type="cellIs" dxfId="1668" priority="1490" stopIfTrue="1" operator="equal">
      <formula>"Check part no.!"</formula>
    </cfRule>
  </conditionalFormatting>
  <conditionalFormatting sqref="J191:J195 J197:J199">
    <cfRule type="cellIs" dxfId="1667" priority="1488" stopIfTrue="1" operator="equal">
      <formula>"Check part no.!"</formula>
    </cfRule>
  </conditionalFormatting>
  <conditionalFormatting sqref="F273:F275">
    <cfRule type="cellIs" dxfId="1666" priority="1482" stopIfTrue="1" operator="equal">
      <formula>"Check part no.!"</formula>
    </cfRule>
  </conditionalFormatting>
  <conditionalFormatting sqref="G273:G275">
    <cfRule type="cellIs" dxfId="1665" priority="1481" stopIfTrue="1" operator="equal">
      <formula>"Check part no.!"</formula>
    </cfRule>
  </conditionalFormatting>
  <conditionalFormatting sqref="H273:H275">
    <cfRule type="cellIs" dxfId="1664" priority="1480" stopIfTrue="1" operator="equal">
      <formula>"Check part no.!"</formula>
    </cfRule>
  </conditionalFormatting>
  <conditionalFormatting sqref="J273:J275">
    <cfRule type="cellIs" dxfId="1663" priority="1479" stopIfTrue="1" operator="equal">
      <formula>"Check part no.!"</formula>
    </cfRule>
  </conditionalFormatting>
  <conditionalFormatting sqref="D281">
    <cfRule type="cellIs" dxfId="1662" priority="1478" stopIfTrue="1" operator="equal">
      <formula>"Check part no.!"</formula>
    </cfRule>
  </conditionalFormatting>
  <conditionalFormatting sqref="E398">
    <cfRule type="cellIs" dxfId="1661" priority="1477" stopIfTrue="1" operator="equal">
      <formula>"Check part no.!"</formula>
    </cfRule>
  </conditionalFormatting>
  <conditionalFormatting sqref="F398">
    <cfRule type="cellIs" dxfId="1660" priority="1476" stopIfTrue="1" operator="equal">
      <formula>"Check part no.!"</formula>
    </cfRule>
  </conditionalFormatting>
  <conditionalFormatting sqref="G398">
    <cfRule type="cellIs" dxfId="1659" priority="1475" stopIfTrue="1" operator="equal">
      <formula>"Check part no.!"</formula>
    </cfRule>
  </conditionalFormatting>
  <conditionalFormatting sqref="H398">
    <cfRule type="cellIs" dxfId="1658" priority="1474" stopIfTrue="1" operator="equal">
      <formula>"Check part no.!"</formula>
    </cfRule>
  </conditionalFormatting>
  <conditionalFormatting sqref="E401">
    <cfRule type="cellIs" dxfId="1657" priority="1473" stopIfTrue="1" operator="equal">
      <formula>"Check part no.!"</formula>
    </cfRule>
  </conditionalFormatting>
  <conditionalFormatting sqref="F401">
    <cfRule type="cellIs" dxfId="1656" priority="1472" stopIfTrue="1" operator="equal">
      <formula>"Check part no.!"</formula>
    </cfRule>
  </conditionalFormatting>
  <conditionalFormatting sqref="G401">
    <cfRule type="cellIs" dxfId="1655" priority="1471" stopIfTrue="1" operator="equal">
      <formula>"Check part no.!"</formula>
    </cfRule>
  </conditionalFormatting>
  <conditionalFormatting sqref="H401">
    <cfRule type="cellIs" dxfId="1654" priority="1470" stopIfTrue="1" operator="equal">
      <formula>"Check part no.!"</formula>
    </cfRule>
  </conditionalFormatting>
  <conditionalFormatting sqref="E404">
    <cfRule type="cellIs" dxfId="1653" priority="1469" stopIfTrue="1" operator="equal">
      <formula>"Check part no.!"</formula>
    </cfRule>
  </conditionalFormatting>
  <conditionalFormatting sqref="F404">
    <cfRule type="cellIs" dxfId="1652" priority="1468" stopIfTrue="1" operator="equal">
      <formula>"Check part no.!"</formula>
    </cfRule>
  </conditionalFormatting>
  <conditionalFormatting sqref="G404">
    <cfRule type="cellIs" dxfId="1651" priority="1467" stopIfTrue="1" operator="equal">
      <formula>"Check part no.!"</formula>
    </cfRule>
  </conditionalFormatting>
  <conditionalFormatting sqref="H404">
    <cfRule type="cellIs" dxfId="1650" priority="1466" stopIfTrue="1" operator="equal">
      <formula>"Check part no.!"</formula>
    </cfRule>
  </conditionalFormatting>
  <conditionalFormatting sqref="E399">
    <cfRule type="cellIs" dxfId="1649" priority="1465" stopIfTrue="1" operator="equal">
      <formula>"Check part no.!"</formula>
    </cfRule>
  </conditionalFormatting>
  <conditionalFormatting sqref="F399">
    <cfRule type="cellIs" dxfId="1648" priority="1464" stopIfTrue="1" operator="equal">
      <formula>"Check part no.!"</formula>
    </cfRule>
  </conditionalFormatting>
  <conditionalFormatting sqref="G399">
    <cfRule type="cellIs" dxfId="1647" priority="1463" stopIfTrue="1" operator="equal">
      <formula>"Check part no.!"</formula>
    </cfRule>
  </conditionalFormatting>
  <conditionalFormatting sqref="H399">
    <cfRule type="cellIs" dxfId="1646" priority="1462" stopIfTrue="1" operator="equal">
      <formula>"Check part no.!"</formula>
    </cfRule>
  </conditionalFormatting>
  <conditionalFormatting sqref="E402">
    <cfRule type="cellIs" dxfId="1645" priority="1461" stopIfTrue="1" operator="equal">
      <formula>"Check part no.!"</formula>
    </cfRule>
  </conditionalFormatting>
  <conditionalFormatting sqref="F402">
    <cfRule type="cellIs" dxfId="1644" priority="1460" stopIfTrue="1" operator="equal">
      <formula>"Check part no.!"</formula>
    </cfRule>
  </conditionalFormatting>
  <conditionalFormatting sqref="G402">
    <cfRule type="cellIs" dxfId="1643" priority="1459" stopIfTrue="1" operator="equal">
      <formula>"Check part no.!"</formula>
    </cfRule>
  </conditionalFormatting>
  <conditionalFormatting sqref="H402">
    <cfRule type="cellIs" dxfId="1642" priority="1458" stopIfTrue="1" operator="equal">
      <formula>"Check part no.!"</formula>
    </cfRule>
  </conditionalFormatting>
  <conditionalFormatting sqref="J398">
    <cfRule type="cellIs" dxfId="1641" priority="1457" stopIfTrue="1" operator="equal">
      <formula>"Check part no.!"</formula>
    </cfRule>
  </conditionalFormatting>
  <conditionalFormatting sqref="J399">
    <cfRule type="cellIs" dxfId="1640" priority="1456" stopIfTrue="1" operator="equal">
      <formula>"Check part no.!"</formula>
    </cfRule>
  </conditionalFormatting>
  <conditionalFormatting sqref="J401">
    <cfRule type="cellIs" dxfId="1639" priority="1455" stopIfTrue="1" operator="equal">
      <formula>"Check part no.!"</formula>
    </cfRule>
  </conditionalFormatting>
  <conditionalFormatting sqref="J402">
    <cfRule type="cellIs" dxfId="1638" priority="1454" stopIfTrue="1" operator="equal">
      <formula>"Check part no.!"</formula>
    </cfRule>
  </conditionalFormatting>
  <conditionalFormatting sqref="J404">
    <cfRule type="cellIs" dxfId="1637" priority="1453" stopIfTrue="1" operator="equal">
      <formula>"Check part no.!"</formula>
    </cfRule>
  </conditionalFormatting>
  <conditionalFormatting sqref="E460">
    <cfRule type="cellIs" dxfId="1636" priority="1447" stopIfTrue="1" operator="equal">
      <formula>"Check part no.!"</formula>
    </cfRule>
  </conditionalFormatting>
  <conditionalFormatting sqref="H460">
    <cfRule type="cellIs" dxfId="1635" priority="1444" stopIfTrue="1" operator="equal">
      <formula>"Check part no.!"</formula>
    </cfRule>
  </conditionalFormatting>
  <conditionalFormatting sqref="F460">
    <cfRule type="cellIs" dxfId="1634" priority="1446" stopIfTrue="1" operator="equal">
      <formula>"Check part no.!"</formula>
    </cfRule>
  </conditionalFormatting>
  <conditionalFormatting sqref="G460">
    <cfRule type="cellIs" dxfId="1633" priority="1445" stopIfTrue="1" operator="equal">
      <formula>"Check part no.!"</formula>
    </cfRule>
  </conditionalFormatting>
  <conditionalFormatting sqref="E461">
    <cfRule type="cellIs" dxfId="1632" priority="1443" stopIfTrue="1" operator="equal">
      <formula>"Check part no.!"</formula>
    </cfRule>
  </conditionalFormatting>
  <conditionalFormatting sqref="H461">
    <cfRule type="cellIs" dxfId="1631" priority="1440" stopIfTrue="1" operator="equal">
      <formula>"Check part no.!"</formula>
    </cfRule>
  </conditionalFormatting>
  <conditionalFormatting sqref="F461">
    <cfRule type="cellIs" dxfId="1630" priority="1442" stopIfTrue="1" operator="equal">
      <formula>"Check part no.!"</formula>
    </cfRule>
  </conditionalFormatting>
  <conditionalFormatting sqref="G461">
    <cfRule type="cellIs" dxfId="1629" priority="1441" stopIfTrue="1" operator="equal">
      <formula>"Check part no.!"</formula>
    </cfRule>
  </conditionalFormatting>
  <conditionalFormatting sqref="E467:E472">
    <cfRule type="cellIs" dxfId="1628" priority="1439" stopIfTrue="1" operator="equal">
      <formula>"Check part no.!"</formula>
    </cfRule>
  </conditionalFormatting>
  <conditionalFormatting sqref="H467:H472">
    <cfRule type="cellIs" dxfId="1627" priority="1436" stopIfTrue="1" operator="equal">
      <formula>"Check part no.!"</formula>
    </cfRule>
  </conditionalFormatting>
  <conditionalFormatting sqref="F467:F472">
    <cfRule type="cellIs" dxfId="1626" priority="1438" stopIfTrue="1" operator="equal">
      <formula>"Check part no.!"</formula>
    </cfRule>
  </conditionalFormatting>
  <conditionalFormatting sqref="G467:G472">
    <cfRule type="cellIs" dxfId="1625" priority="1437" stopIfTrue="1" operator="equal">
      <formula>"Check part no.!"</formula>
    </cfRule>
  </conditionalFormatting>
  <conditionalFormatting sqref="J460">
    <cfRule type="cellIs" dxfId="1624" priority="1435" stopIfTrue="1" operator="equal">
      <formula>"Check part no.!"</formula>
    </cfRule>
  </conditionalFormatting>
  <conditionalFormatting sqref="J461">
    <cfRule type="cellIs" dxfId="1623" priority="1434" stopIfTrue="1" operator="equal">
      <formula>"Check part no.!"</formula>
    </cfRule>
  </conditionalFormatting>
  <conditionalFormatting sqref="J467:J472">
    <cfRule type="cellIs" dxfId="1622" priority="1433" stopIfTrue="1" operator="equal">
      <formula>"Check part no.!"</formula>
    </cfRule>
  </conditionalFormatting>
  <conditionalFormatting sqref="E477:E480">
    <cfRule type="cellIs" dxfId="1621" priority="1432" stopIfTrue="1" operator="equal">
      <formula>"Check part no.!"</formula>
    </cfRule>
  </conditionalFormatting>
  <conditionalFormatting sqref="H477:H480">
    <cfRule type="cellIs" dxfId="1620" priority="1429" stopIfTrue="1" operator="equal">
      <formula>"Check part no.!"</formula>
    </cfRule>
  </conditionalFormatting>
  <conditionalFormatting sqref="F477:F480">
    <cfRule type="cellIs" dxfId="1619" priority="1431" stopIfTrue="1" operator="equal">
      <formula>"Check part no.!"</formula>
    </cfRule>
  </conditionalFormatting>
  <conditionalFormatting sqref="G477:G480">
    <cfRule type="cellIs" dxfId="1618" priority="1430" stopIfTrue="1" operator="equal">
      <formula>"Check part no.!"</formula>
    </cfRule>
  </conditionalFormatting>
  <conditionalFormatting sqref="E487">
    <cfRule type="cellIs" dxfId="1617" priority="1428" stopIfTrue="1" operator="equal">
      <formula>"Check part no.!"</formula>
    </cfRule>
  </conditionalFormatting>
  <conditionalFormatting sqref="H487">
    <cfRule type="cellIs" dxfId="1616" priority="1425" stopIfTrue="1" operator="equal">
      <formula>"Check part no.!"</formula>
    </cfRule>
  </conditionalFormatting>
  <conditionalFormatting sqref="F487">
    <cfRule type="cellIs" dxfId="1615" priority="1427" stopIfTrue="1" operator="equal">
      <formula>"Check part no.!"</formula>
    </cfRule>
  </conditionalFormatting>
  <conditionalFormatting sqref="G487">
    <cfRule type="cellIs" dxfId="1614" priority="1426" stopIfTrue="1" operator="equal">
      <formula>"Check part no.!"</formula>
    </cfRule>
  </conditionalFormatting>
  <conditionalFormatting sqref="J477:J480">
    <cfRule type="cellIs" dxfId="1613" priority="1424" stopIfTrue="1" operator="equal">
      <formula>"Check part no.!"</formula>
    </cfRule>
  </conditionalFormatting>
  <conditionalFormatting sqref="J487">
    <cfRule type="cellIs" dxfId="1612" priority="1423" stopIfTrue="1" operator="equal">
      <formula>"Check part no.!"</formula>
    </cfRule>
  </conditionalFormatting>
  <conditionalFormatting sqref="E503:E506">
    <cfRule type="cellIs" dxfId="1611" priority="1422" stopIfTrue="1" operator="equal">
      <formula>"Check part no.!"</formula>
    </cfRule>
  </conditionalFormatting>
  <conditionalFormatting sqref="H503:H506">
    <cfRule type="cellIs" dxfId="1610" priority="1419" stopIfTrue="1" operator="equal">
      <formula>"Check part no.!"</formula>
    </cfRule>
  </conditionalFormatting>
  <conditionalFormatting sqref="F503:F506">
    <cfRule type="cellIs" dxfId="1609" priority="1421" stopIfTrue="1" operator="equal">
      <formula>"Check part no.!"</formula>
    </cfRule>
  </conditionalFormatting>
  <conditionalFormatting sqref="G503:G506">
    <cfRule type="cellIs" dxfId="1608" priority="1420" stopIfTrue="1" operator="equal">
      <formula>"Check part no.!"</formula>
    </cfRule>
  </conditionalFormatting>
  <conditionalFormatting sqref="J503:J506">
    <cfRule type="cellIs" dxfId="1607" priority="1418" stopIfTrue="1" operator="equal">
      <formula>"Check part no.!"</formula>
    </cfRule>
  </conditionalFormatting>
  <conditionalFormatting sqref="H627:H632">
    <cfRule type="cellIs" dxfId="1606" priority="1415" stopIfTrue="1" operator="equal">
      <formula>"Check part no.!"</formula>
    </cfRule>
  </conditionalFormatting>
  <conditionalFormatting sqref="G627:G632">
    <cfRule type="cellIs" dxfId="1605" priority="1416" stopIfTrue="1" operator="equal">
      <formula>"Check part no.!"</formula>
    </cfRule>
  </conditionalFormatting>
  <conditionalFormatting sqref="F627:F632">
    <cfRule type="cellIs" dxfId="1604" priority="1417" stopIfTrue="1" operator="equal">
      <formula>"Check part no.!"</formula>
    </cfRule>
  </conditionalFormatting>
  <conditionalFormatting sqref="E627:E632">
    <cfRule type="cellIs" dxfId="1603" priority="1414" stopIfTrue="1" operator="equal">
      <formula>"Check part no.!"</formula>
    </cfRule>
  </conditionalFormatting>
  <conditionalFormatting sqref="J627:J632">
    <cfRule type="cellIs" dxfId="1602" priority="1413" stopIfTrue="1" operator="equal">
      <formula>"Check part no.!"</formula>
    </cfRule>
  </conditionalFormatting>
  <conditionalFormatting sqref="F652:F658">
    <cfRule type="cellIs" dxfId="1601" priority="1412" stopIfTrue="1" operator="equal">
      <formula>"Check part no.!"</formula>
    </cfRule>
  </conditionalFormatting>
  <conditionalFormatting sqref="G652:G658">
    <cfRule type="cellIs" dxfId="1600" priority="1411" stopIfTrue="1" operator="equal">
      <formula>"Check part no.!"</formula>
    </cfRule>
  </conditionalFormatting>
  <conditionalFormatting sqref="E663:E668">
    <cfRule type="cellIs" dxfId="1599" priority="1410" stopIfTrue="1" operator="equal">
      <formula>"Check part no.!"</formula>
    </cfRule>
  </conditionalFormatting>
  <conditionalFormatting sqref="D663:D668">
    <cfRule type="cellIs" dxfId="1598" priority="1409" stopIfTrue="1" operator="equal">
      <formula>"Check part no.!"</formula>
    </cfRule>
  </conditionalFormatting>
  <conditionalFormatting sqref="F663:F668">
    <cfRule type="cellIs" dxfId="1597" priority="1408" stopIfTrue="1" operator="equal">
      <formula>"Check part no.!"</formula>
    </cfRule>
  </conditionalFormatting>
  <conditionalFormatting sqref="G663:G668">
    <cfRule type="cellIs" dxfId="1596" priority="1407" stopIfTrue="1" operator="equal">
      <formula>"Check part no.!"</formula>
    </cfRule>
  </conditionalFormatting>
  <conditionalFormatting sqref="E673:E681">
    <cfRule type="cellIs" dxfId="1595" priority="1406" stopIfTrue="1" operator="equal">
      <formula>"Check part no.!"</formula>
    </cfRule>
  </conditionalFormatting>
  <conditionalFormatting sqref="D673:D681">
    <cfRule type="cellIs" dxfId="1594" priority="1405" stopIfTrue="1" operator="equal">
      <formula>"Check part no.!"</formula>
    </cfRule>
  </conditionalFormatting>
  <conditionalFormatting sqref="F673:F681">
    <cfRule type="cellIs" dxfId="1593" priority="1404" stopIfTrue="1" operator="equal">
      <formula>"Check part no.!"</formula>
    </cfRule>
  </conditionalFormatting>
  <conditionalFormatting sqref="G673:G681">
    <cfRule type="cellIs" dxfId="1592" priority="1403" stopIfTrue="1" operator="equal">
      <formula>"Check part no.!"</formula>
    </cfRule>
  </conditionalFormatting>
  <conditionalFormatting sqref="I673:I681">
    <cfRule type="cellIs" dxfId="1591" priority="1402" stopIfTrue="1" operator="equal">
      <formula>"Check part no.!"</formula>
    </cfRule>
  </conditionalFormatting>
  <conditionalFormatting sqref="I663:I668">
    <cfRule type="cellIs" dxfId="1590" priority="1401" stopIfTrue="1" operator="equal">
      <formula>"Check part no.!"</formula>
    </cfRule>
  </conditionalFormatting>
  <conditionalFormatting sqref="K733:K738">
    <cfRule type="cellIs" dxfId="1589" priority="1395" stopIfTrue="1" operator="equal">
      <formula>"Check part no.!"</formula>
    </cfRule>
  </conditionalFormatting>
  <conditionalFormatting sqref="F733:F738">
    <cfRule type="cellIs" dxfId="1588" priority="1394" stopIfTrue="1" operator="equal">
      <formula>"Check part no.!"</formula>
    </cfRule>
  </conditionalFormatting>
  <conditionalFormatting sqref="G733:G738">
    <cfRule type="cellIs" dxfId="1587" priority="1393" stopIfTrue="1" operator="equal">
      <formula>"Check part no.!"</formula>
    </cfRule>
  </conditionalFormatting>
  <conditionalFormatting sqref="H733:H738">
    <cfRule type="cellIs" dxfId="1586" priority="1392" stopIfTrue="1" operator="equal">
      <formula>"Check part no.!"</formula>
    </cfRule>
  </conditionalFormatting>
  <conditionalFormatting sqref="I733:I738">
    <cfRule type="cellIs" dxfId="1585" priority="1391" stopIfTrue="1" operator="equal">
      <formula>"Check part no.!"</formula>
    </cfRule>
  </conditionalFormatting>
  <conditionalFormatting sqref="E754:E755">
    <cfRule type="cellIs" dxfId="1584" priority="1381" stopIfTrue="1" operator="equal">
      <formula>"Check part no.!"</formula>
    </cfRule>
  </conditionalFormatting>
  <conditionalFormatting sqref="F754:F755">
    <cfRule type="cellIs" dxfId="1583" priority="1380" stopIfTrue="1" operator="equal">
      <formula>"Check part no.!"</formula>
    </cfRule>
  </conditionalFormatting>
  <conditionalFormatting sqref="G754:G755">
    <cfRule type="cellIs" dxfId="1582" priority="1379" stopIfTrue="1" operator="equal">
      <formula>"Check part no.!"</formula>
    </cfRule>
  </conditionalFormatting>
  <conditionalFormatting sqref="H754:H755">
    <cfRule type="cellIs" dxfId="1581" priority="1378" stopIfTrue="1" operator="equal">
      <formula>"Check part no.!"</formula>
    </cfRule>
  </conditionalFormatting>
  <conditionalFormatting sqref="E758">
    <cfRule type="cellIs" dxfId="1580" priority="1377" stopIfTrue="1" operator="equal">
      <formula>"Check part no.!"</formula>
    </cfRule>
  </conditionalFormatting>
  <conditionalFormatting sqref="F758">
    <cfRule type="cellIs" dxfId="1579" priority="1376" stopIfTrue="1" operator="equal">
      <formula>"Check part no.!"</formula>
    </cfRule>
  </conditionalFormatting>
  <conditionalFormatting sqref="G758">
    <cfRule type="cellIs" dxfId="1578" priority="1375" stopIfTrue="1" operator="equal">
      <formula>"Check part no.!"</formula>
    </cfRule>
  </conditionalFormatting>
  <conditionalFormatting sqref="H758">
    <cfRule type="cellIs" dxfId="1577" priority="1374" stopIfTrue="1" operator="equal">
      <formula>"Check part no.!"</formula>
    </cfRule>
  </conditionalFormatting>
  <conditionalFormatting sqref="E759:E760 E1220">
    <cfRule type="cellIs" dxfId="1576" priority="1373" stopIfTrue="1" operator="equal">
      <formula>"Check part no.!"</formula>
    </cfRule>
  </conditionalFormatting>
  <conditionalFormatting sqref="J754:J755">
    <cfRule type="cellIs" dxfId="1575" priority="1369" stopIfTrue="1" operator="equal">
      <formula>"Check part no.!"</formula>
    </cfRule>
  </conditionalFormatting>
  <conditionalFormatting sqref="J758">
    <cfRule type="cellIs" dxfId="1574" priority="1368" stopIfTrue="1" operator="equal">
      <formula>"Check part no.!"</formula>
    </cfRule>
  </conditionalFormatting>
  <conditionalFormatting sqref="E765:E772">
    <cfRule type="cellIs" dxfId="1573" priority="1366" stopIfTrue="1" operator="equal">
      <formula>"Check part no.!"</formula>
    </cfRule>
  </conditionalFormatting>
  <conditionalFormatting sqref="D765:D772">
    <cfRule type="cellIs" dxfId="1572" priority="1365" stopIfTrue="1" operator="equal">
      <formula>"Check part no.!"</formula>
    </cfRule>
  </conditionalFormatting>
  <conditionalFormatting sqref="F765:F772">
    <cfRule type="cellIs" dxfId="1571" priority="1364" stopIfTrue="1" operator="equal">
      <formula>"Check part no.!"</formula>
    </cfRule>
  </conditionalFormatting>
  <conditionalFormatting sqref="G765:G772">
    <cfRule type="cellIs" dxfId="1570" priority="1363" stopIfTrue="1" operator="equal">
      <formula>"Check part no.!"</formula>
    </cfRule>
  </conditionalFormatting>
  <conditionalFormatting sqref="E778:E782">
    <cfRule type="cellIs" dxfId="1569" priority="1362" stopIfTrue="1" operator="equal">
      <formula>"Check part no.!"</formula>
    </cfRule>
  </conditionalFormatting>
  <conditionalFormatting sqref="D778:D782">
    <cfRule type="cellIs" dxfId="1568" priority="1361" stopIfTrue="1" operator="equal">
      <formula>"Check part no.!"</formula>
    </cfRule>
  </conditionalFormatting>
  <conditionalFormatting sqref="F778:F782">
    <cfRule type="cellIs" dxfId="1567" priority="1360" stopIfTrue="1" operator="equal">
      <formula>"Check part no.!"</formula>
    </cfRule>
  </conditionalFormatting>
  <conditionalFormatting sqref="G778:G782">
    <cfRule type="cellIs" dxfId="1566" priority="1359" stopIfTrue="1" operator="equal">
      <formula>"Check part no.!"</formula>
    </cfRule>
  </conditionalFormatting>
  <conditionalFormatting sqref="I778:I782">
    <cfRule type="cellIs" dxfId="1565" priority="1358" stopIfTrue="1" operator="equal">
      <formula>"Check part no.!"</formula>
    </cfRule>
  </conditionalFormatting>
  <conditionalFormatting sqref="E787:E796">
    <cfRule type="cellIs" dxfId="1564" priority="1357" stopIfTrue="1" operator="equal">
      <formula>"Check part no.!"</formula>
    </cfRule>
  </conditionalFormatting>
  <conditionalFormatting sqref="D787:D796">
    <cfRule type="cellIs" dxfId="1563" priority="1356" stopIfTrue="1" operator="equal">
      <formula>"Check part no.!"</formula>
    </cfRule>
  </conditionalFormatting>
  <conditionalFormatting sqref="F787:F796">
    <cfRule type="cellIs" dxfId="1562" priority="1355" stopIfTrue="1" operator="equal">
      <formula>"Check part no.!"</formula>
    </cfRule>
  </conditionalFormatting>
  <conditionalFormatting sqref="G787:G796">
    <cfRule type="cellIs" dxfId="1561" priority="1354" stopIfTrue="1" operator="equal">
      <formula>"Check part no.!"</formula>
    </cfRule>
  </conditionalFormatting>
  <conditionalFormatting sqref="I787:I796">
    <cfRule type="cellIs" dxfId="1560" priority="1353" stopIfTrue="1" operator="equal">
      <formula>"Check part no.!"</formula>
    </cfRule>
  </conditionalFormatting>
  <conditionalFormatting sqref="E801:E810">
    <cfRule type="cellIs" dxfId="1559" priority="1352" stopIfTrue="1" operator="equal">
      <formula>"Check part no.!"</formula>
    </cfRule>
  </conditionalFormatting>
  <conditionalFormatting sqref="D801:D810">
    <cfRule type="cellIs" dxfId="1558" priority="1351" stopIfTrue="1" operator="equal">
      <formula>"Check part no.!"</formula>
    </cfRule>
  </conditionalFormatting>
  <conditionalFormatting sqref="F801:F810">
    <cfRule type="cellIs" dxfId="1557" priority="1350" stopIfTrue="1" operator="equal">
      <formula>"Check part no.!"</formula>
    </cfRule>
  </conditionalFormatting>
  <conditionalFormatting sqref="G801:G810">
    <cfRule type="cellIs" dxfId="1556" priority="1349" stopIfTrue="1" operator="equal">
      <formula>"Check part no.!"</formula>
    </cfRule>
  </conditionalFormatting>
  <conditionalFormatting sqref="E817:E839">
    <cfRule type="cellIs" dxfId="1555" priority="1348" stopIfTrue="1" operator="equal">
      <formula>"Check part no.!"</formula>
    </cfRule>
  </conditionalFormatting>
  <conditionalFormatting sqref="D817:D839">
    <cfRule type="cellIs" dxfId="1554" priority="1347" stopIfTrue="1" operator="equal">
      <formula>"Check part no.!"</formula>
    </cfRule>
  </conditionalFormatting>
  <conditionalFormatting sqref="F817:F839">
    <cfRule type="cellIs" dxfId="1553" priority="1346" stopIfTrue="1" operator="equal">
      <formula>"Check part no.!"</formula>
    </cfRule>
  </conditionalFormatting>
  <conditionalFormatting sqref="G817:G839">
    <cfRule type="cellIs" dxfId="1552" priority="1345" stopIfTrue="1" operator="equal">
      <formula>"Check part no.!"</formula>
    </cfRule>
  </conditionalFormatting>
  <conditionalFormatting sqref="I817:I839">
    <cfRule type="cellIs" dxfId="1551" priority="1344" stopIfTrue="1" operator="equal">
      <formula>"Check part no.!"</formula>
    </cfRule>
  </conditionalFormatting>
  <conditionalFormatting sqref="E1034:E1049">
    <cfRule type="cellIs" dxfId="1550" priority="1333" stopIfTrue="1" operator="equal">
      <formula>"Check part no.!"</formula>
    </cfRule>
  </conditionalFormatting>
  <conditionalFormatting sqref="D1034:D1049">
    <cfRule type="cellIs" dxfId="1549" priority="1332" stopIfTrue="1" operator="equal">
      <formula>"Check part no.!"</formula>
    </cfRule>
  </conditionalFormatting>
  <conditionalFormatting sqref="F1034:F1049">
    <cfRule type="cellIs" dxfId="1548" priority="1331" stopIfTrue="1" operator="equal">
      <formula>"Check part no.!"</formula>
    </cfRule>
  </conditionalFormatting>
  <conditionalFormatting sqref="G1034:G1049">
    <cfRule type="cellIs" dxfId="1547" priority="1330" stopIfTrue="1" operator="equal">
      <formula>"Check part no.!"</formula>
    </cfRule>
  </conditionalFormatting>
  <conditionalFormatting sqref="I1034:I1049">
    <cfRule type="cellIs" dxfId="1546" priority="1329" stopIfTrue="1" operator="equal">
      <formula>"Check part no.!"</formula>
    </cfRule>
  </conditionalFormatting>
  <conditionalFormatting sqref="E1055:E1070">
    <cfRule type="cellIs" dxfId="1545" priority="1328" stopIfTrue="1" operator="equal">
      <formula>"Check part no.!"</formula>
    </cfRule>
  </conditionalFormatting>
  <conditionalFormatting sqref="D1055:D1070">
    <cfRule type="cellIs" dxfId="1544" priority="1327" stopIfTrue="1" operator="equal">
      <formula>"Check part no.!"</formula>
    </cfRule>
  </conditionalFormatting>
  <conditionalFormatting sqref="F1055:F1070">
    <cfRule type="cellIs" dxfId="1543" priority="1326" stopIfTrue="1" operator="equal">
      <formula>"Check part no.!"</formula>
    </cfRule>
  </conditionalFormatting>
  <conditionalFormatting sqref="G1055:G1070">
    <cfRule type="cellIs" dxfId="1542" priority="1325" stopIfTrue="1" operator="equal">
      <formula>"Check part no.!"</formula>
    </cfRule>
  </conditionalFormatting>
  <conditionalFormatting sqref="E1076:E1081">
    <cfRule type="cellIs" dxfId="1541" priority="1324" stopIfTrue="1" operator="equal">
      <formula>"Check part no.!"</formula>
    </cfRule>
  </conditionalFormatting>
  <conditionalFormatting sqref="D1076:D1081">
    <cfRule type="cellIs" dxfId="1540" priority="1323" stopIfTrue="1" operator="equal">
      <formula>"Check part no.!"</formula>
    </cfRule>
  </conditionalFormatting>
  <conditionalFormatting sqref="F1076:F1081">
    <cfRule type="cellIs" dxfId="1539" priority="1322" stopIfTrue="1" operator="equal">
      <formula>"Check part no.!"</formula>
    </cfRule>
  </conditionalFormatting>
  <conditionalFormatting sqref="G1076:G1081">
    <cfRule type="cellIs" dxfId="1538" priority="1321" stopIfTrue="1" operator="equal">
      <formula>"Check part no.!"</formula>
    </cfRule>
  </conditionalFormatting>
  <conditionalFormatting sqref="I1055:I1070">
    <cfRule type="cellIs" dxfId="1537" priority="1318" stopIfTrue="1" operator="equal">
      <formula>"Check part no.!"</formula>
    </cfRule>
  </conditionalFormatting>
  <conditionalFormatting sqref="I1076:I1081">
    <cfRule type="cellIs" dxfId="1536" priority="1317" stopIfTrue="1" operator="equal">
      <formula>"Check part no.!"</formula>
    </cfRule>
  </conditionalFormatting>
  <conditionalFormatting sqref="E1086:E1088">
    <cfRule type="cellIs" dxfId="1535" priority="1316" stopIfTrue="1" operator="equal">
      <formula>"Check part no.!"</formula>
    </cfRule>
  </conditionalFormatting>
  <conditionalFormatting sqref="D1086:D1088">
    <cfRule type="cellIs" dxfId="1534" priority="1315" stopIfTrue="1" operator="equal">
      <formula>"Check part no.!"</formula>
    </cfRule>
  </conditionalFormatting>
  <conditionalFormatting sqref="F1086:F1088">
    <cfRule type="cellIs" dxfId="1533" priority="1314" stopIfTrue="1" operator="equal">
      <formula>"Check part no.!"</formula>
    </cfRule>
  </conditionalFormatting>
  <conditionalFormatting sqref="G1086:G1088">
    <cfRule type="cellIs" dxfId="1532" priority="1313" stopIfTrue="1" operator="equal">
      <formula>"Check part no.!"</formula>
    </cfRule>
  </conditionalFormatting>
  <conditionalFormatting sqref="I1086:I1088">
    <cfRule type="cellIs" dxfId="1531" priority="1312" stopIfTrue="1" operator="equal">
      <formula>"Check part no.!"</formula>
    </cfRule>
  </conditionalFormatting>
  <conditionalFormatting sqref="E1093">
    <cfRule type="cellIs" dxfId="1530" priority="1311" stopIfTrue="1" operator="equal">
      <formula>"Check part no.!"</formula>
    </cfRule>
  </conditionalFormatting>
  <conditionalFormatting sqref="D1093">
    <cfRule type="cellIs" dxfId="1529" priority="1310" stopIfTrue="1" operator="equal">
      <formula>"Check part no.!"</formula>
    </cfRule>
  </conditionalFormatting>
  <conditionalFormatting sqref="F1093">
    <cfRule type="cellIs" dxfId="1528" priority="1309" stopIfTrue="1" operator="equal">
      <formula>"Check part no.!"</formula>
    </cfRule>
  </conditionalFormatting>
  <conditionalFormatting sqref="G1093">
    <cfRule type="cellIs" dxfId="1527" priority="1308" stopIfTrue="1" operator="equal">
      <formula>"Check part no.!"</formula>
    </cfRule>
  </conditionalFormatting>
  <conditionalFormatting sqref="I1093">
    <cfRule type="cellIs" dxfId="1526" priority="1307" stopIfTrue="1" operator="equal">
      <formula>"Check part no.!"</formula>
    </cfRule>
  </conditionalFormatting>
  <conditionalFormatting sqref="E1099:E1107">
    <cfRule type="cellIs" dxfId="1525" priority="1306" stopIfTrue="1" operator="equal">
      <formula>"Check part no.!"</formula>
    </cfRule>
  </conditionalFormatting>
  <conditionalFormatting sqref="D1099:D1107">
    <cfRule type="cellIs" dxfId="1524" priority="1305" stopIfTrue="1" operator="equal">
      <formula>"Check part no.!"</formula>
    </cfRule>
  </conditionalFormatting>
  <conditionalFormatting sqref="F1099:F1107">
    <cfRule type="cellIs" dxfId="1523" priority="1304" stopIfTrue="1" operator="equal">
      <formula>"Check part no.!"</formula>
    </cfRule>
  </conditionalFormatting>
  <conditionalFormatting sqref="G1099:G1107">
    <cfRule type="cellIs" dxfId="1522" priority="1303" stopIfTrue="1" operator="equal">
      <formula>"Check part no.!"</formula>
    </cfRule>
  </conditionalFormatting>
  <conditionalFormatting sqref="I1099:I1107">
    <cfRule type="cellIs" dxfId="1521" priority="1302" stopIfTrue="1" operator="equal">
      <formula>"Check part no.!"</formula>
    </cfRule>
  </conditionalFormatting>
  <conditionalFormatting sqref="E1121:E1129">
    <cfRule type="cellIs" dxfId="1520" priority="1301" stopIfTrue="1" operator="equal">
      <formula>"Check part no.!"</formula>
    </cfRule>
  </conditionalFormatting>
  <conditionalFormatting sqref="D1121:D1129">
    <cfRule type="cellIs" dxfId="1519" priority="1300" stopIfTrue="1" operator="equal">
      <formula>"Check part no.!"</formula>
    </cfRule>
  </conditionalFormatting>
  <conditionalFormatting sqref="F1121:F1129">
    <cfRule type="cellIs" dxfId="1518" priority="1299" stopIfTrue="1" operator="equal">
      <formula>"Check part no.!"</formula>
    </cfRule>
  </conditionalFormatting>
  <conditionalFormatting sqref="G1121:G1129">
    <cfRule type="cellIs" dxfId="1517" priority="1298" stopIfTrue="1" operator="equal">
      <formula>"Check part no.!"</formula>
    </cfRule>
  </conditionalFormatting>
  <conditionalFormatting sqref="I1121:I1129">
    <cfRule type="cellIs" dxfId="1516" priority="1297" stopIfTrue="1" operator="equal">
      <formula>"Check part no.!"</formula>
    </cfRule>
  </conditionalFormatting>
  <conditionalFormatting sqref="E1134:E1142">
    <cfRule type="cellIs" dxfId="1515" priority="1296" stopIfTrue="1" operator="equal">
      <formula>"Check part no.!"</formula>
    </cfRule>
  </conditionalFormatting>
  <conditionalFormatting sqref="D1134:D1142">
    <cfRule type="cellIs" dxfId="1514" priority="1295" stopIfTrue="1" operator="equal">
      <formula>"Check part no.!"</formula>
    </cfRule>
  </conditionalFormatting>
  <conditionalFormatting sqref="F1134:F1142">
    <cfRule type="cellIs" dxfId="1513" priority="1294" stopIfTrue="1" operator="equal">
      <formula>"Check part no.!"</formula>
    </cfRule>
  </conditionalFormatting>
  <conditionalFormatting sqref="G1134:G1142">
    <cfRule type="cellIs" dxfId="1512" priority="1293" stopIfTrue="1" operator="equal">
      <formula>"Check part no.!"</formula>
    </cfRule>
  </conditionalFormatting>
  <conditionalFormatting sqref="I1134:I1142">
    <cfRule type="cellIs" dxfId="1511" priority="1292" stopIfTrue="1" operator="equal">
      <formula>"Check part no.!"</formula>
    </cfRule>
  </conditionalFormatting>
  <conditionalFormatting sqref="E1147:E1155">
    <cfRule type="cellIs" dxfId="1510" priority="1291" stopIfTrue="1" operator="equal">
      <formula>"Check part no.!"</formula>
    </cfRule>
  </conditionalFormatting>
  <conditionalFormatting sqref="D1147:D1155">
    <cfRule type="cellIs" dxfId="1509" priority="1290" stopIfTrue="1" operator="equal">
      <formula>"Check part no.!"</formula>
    </cfRule>
  </conditionalFormatting>
  <conditionalFormatting sqref="F1147:F1155">
    <cfRule type="cellIs" dxfId="1508" priority="1289" stopIfTrue="1" operator="equal">
      <formula>"Check part no.!"</formula>
    </cfRule>
  </conditionalFormatting>
  <conditionalFormatting sqref="G1147:G1155">
    <cfRule type="cellIs" dxfId="1507" priority="1288" stopIfTrue="1" operator="equal">
      <formula>"Check part no.!"</formula>
    </cfRule>
  </conditionalFormatting>
  <conditionalFormatting sqref="I1147:I1155">
    <cfRule type="cellIs" dxfId="1506" priority="1287" stopIfTrue="1" operator="equal">
      <formula>"Check part no.!"</formula>
    </cfRule>
  </conditionalFormatting>
  <conditionalFormatting sqref="E1161:E1167">
    <cfRule type="cellIs" dxfId="1505" priority="1281" stopIfTrue="1" operator="equal">
      <formula>"Check part no.!"</formula>
    </cfRule>
  </conditionalFormatting>
  <conditionalFormatting sqref="D1161:D1167">
    <cfRule type="cellIs" dxfId="1504" priority="1280" stopIfTrue="1" operator="equal">
      <formula>"Check part no.!"</formula>
    </cfRule>
  </conditionalFormatting>
  <conditionalFormatting sqref="F1161:F1167">
    <cfRule type="cellIs" dxfId="1503" priority="1279" stopIfTrue="1" operator="equal">
      <formula>"Check part no.!"</formula>
    </cfRule>
  </conditionalFormatting>
  <conditionalFormatting sqref="G1161:G1167">
    <cfRule type="cellIs" dxfId="1502" priority="1278" stopIfTrue="1" operator="equal">
      <formula>"Check part no.!"</formula>
    </cfRule>
  </conditionalFormatting>
  <conditionalFormatting sqref="I1161:I1167">
    <cfRule type="cellIs" dxfId="1501" priority="1277" stopIfTrue="1" operator="equal">
      <formula>"Check part no.!"</formula>
    </cfRule>
  </conditionalFormatting>
  <conditionalFormatting sqref="E1205">
    <cfRule type="cellIs" dxfId="1500" priority="1271" stopIfTrue="1" operator="equal">
      <formula>"Check part no.!"</formula>
    </cfRule>
  </conditionalFormatting>
  <conditionalFormatting sqref="F1205">
    <cfRule type="cellIs" dxfId="1499" priority="1270" stopIfTrue="1" operator="equal">
      <formula>"Check part no.!"</formula>
    </cfRule>
  </conditionalFormatting>
  <conditionalFormatting sqref="G1205">
    <cfRule type="cellIs" dxfId="1498" priority="1269" stopIfTrue="1" operator="equal">
      <formula>"Check part no.!"</formula>
    </cfRule>
  </conditionalFormatting>
  <conditionalFormatting sqref="H1205">
    <cfRule type="cellIs" dxfId="1497" priority="1268" stopIfTrue="1" operator="equal">
      <formula>"Check part no.!"</formula>
    </cfRule>
  </conditionalFormatting>
  <conditionalFormatting sqref="J1205">
    <cfRule type="cellIs" dxfId="1496" priority="1267" stopIfTrue="1" operator="equal">
      <formula>"Check part no.!"</formula>
    </cfRule>
  </conditionalFormatting>
  <conditionalFormatting sqref="E1235:E1253">
    <cfRule type="cellIs" dxfId="1495" priority="1258" stopIfTrue="1" operator="equal">
      <formula>"Check part no.!"</formula>
    </cfRule>
  </conditionalFormatting>
  <conditionalFormatting sqref="D1235:D1253">
    <cfRule type="cellIs" dxfId="1494" priority="1257" stopIfTrue="1" operator="equal">
      <formula>"Check part no.!"</formula>
    </cfRule>
  </conditionalFormatting>
  <conditionalFormatting sqref="F1235:F1253">
    <cfRule type="cellIs" dxfId="1493" priority="1256" stopIfTrue="1" operator="equal">
      <formula>"Check part no.!"</formula>
    </cfRule>
  </conditionalFormatting>
  <conditionalFormatting sqref="G1235:G1253">
    <cfRule type="cellIs" dxfId="1492" priority="1255" stopIfTrue="1" operator="equal">
      <formula>"Check part no.!"</formula>
    </cfRule>
  </conditionalFormatting>
  <conditionalFormatting sqref="I1235:I1253">
    <cfRule type="cellIs" dxfId="1491" priority="1254" stopIfTrue="1" operator="equal">
      <formula>"Check part no.!"</formula>
    </cfRule>
  </conditionalFormatting>
  <conditionalFormatting sqref="E1259:E1275">
    <cfRule type="cellIs" dxfId="1490" priority="1253" stopIfTrue="1" operator="equal">
      <formula>"Check part no.!"</formula>
    </cfRule>
  </conditionalFormatting>
  <conditionalFormatting sqref="D1259:D1275">
    <cfRule type="cellIs" dxfId="1489" priority="1252" stopIfTrue="1" operator="equal">
      <formula>"Check part no.!"</formula>
    </cfRule>
  </conditionalFormatting>
  <conditionalFormatting sqref="F1259:F1275">
    <cfRule type="cellIs" dxfId="1488" priority="1251" stopIfTrue="1" operator="equal">
      <formula>"Check part no.!"</formula>
    </cfRule>
  </conditionalFormatting>
  <conditionalFormatting sqref="G1259:G1275">
    <cfRule type="cellIs" dxfId="1487" priority="1250" stopIfTrue="1" operator="equal">
      <formula>"Check part no.!"</formula>
    </cfRule>
  </conditionalFormatting>
  <conditionalFormatting sqref="I1259:I1275">
    <cfRule type="cellIs" dxfId="1486" priority="1249" stopIfTrue="1" operator="equal">
      <formula>"Check part no.!"</formula>
    </cfRule>
  </conditionalFormatting>
  <conditionalFormatting sqref="E1280:E1293">
    <cfRule type="cellIs" dxfId="1485" priority="1248" stopIfTrue="1" operator="equal">
      <formula>"Check part no.!"</formula>
    </cfRule>
  </conditionalFormatting>
  <conditionalFormatting sqref="D1280:D1293">
    <cfRule type="cellIs" dxfId="1484" priority="1247" stopIfTrue="1" operator="equal">
      <formula>"Check part no.!"</formula>
    </cfRule>
  </conditionalFormatting>
  <conditionalFormatting sqref="F1280:F1293">
    <cfRule type="cellIs" dxfId="1483" priority="1246" stopIfTrue="1" operator="equal">
      <formula>"Check part no.!"</formula>
    </cfRule>
  </conditionalFormatting>
  <conditionalFormatting sqref="G1280:G1293">
    <cfRule type="cellIs" dxfId="1482" priority="1245" stopIfTrue="1" operator="equal">
      <formula>"Check part no.!"</formula>
    </cfRule>
  </conditionalFormatting>
  <conditionalFormatting sqref="E1298:E1307">
    <cfRule type="cellIs" dxfId="1481" priority="1244" stopIfTrue="1" operator="equal">
      <formula>"Check part no.!"</formula>
    </cfRule>
  </conditionalFormatting>
  <conditionalFormatting sqref="D1298:D1307">
    <cfRule type="cellIs" dxfId="1480" priority="1243" stopIfTrue="1" operator="equal">
      <formula>"Check part no.!"</formula>
    </cfRule>
  </conditionalFormatting>
  <conditionalFormatting sqref="F1298:F1307">
    <cfRule type="cellIs" dxfId="1479" priority="1242" stopIfTrue="1" operator="equal">
      <formula>"Check part no.!"</formula>
    </cfRule>
  </conditionalFormatting>
  <conditionalFormatting sqref="G1298:G1307">
    <cfRule type="cellIs" dxfId="1478" priority="1241" stopIfTrue="1" operator="equal">
      <formula>"Check part no.!"</formula>
    </cfRule>
  </conditionalFormatting>
  <conditionalFormatting sqref="I1298:I1307">
    <cfRule type="cellIs" dxfId="1477" priority="1240" stopIfTrue="1" operator="equal">
      <formula>"Check part no.!"</formula>
    </cfRule>
  </conditionalFormatting>
  <conditionalFormatting sqref="D1317:D1320">
    <cfRule type="cellIs" dxfId="1476" priority="1239" stopIfTrue="1" operator="equal">
      <formula>"Check part no.!"</formula>
    </cfRule>
  </conditionalFormatting>
  <conditionalFormatting sqref="E1317:E1320">
    <cfRule type="cellIs" dxfId="1475" priority="1238" stopIfTrue="1" operator="equal">
      <formula>"Check part no.!"</formula>
    </cfRule>
  </conditionalFormatting>
  <conditionalFormatting sqref="F1317:F1320">
    <cfRule type="cellIs" dxfId="1474" priority="1237" stopIfTrue="1" operator="equal">
      <formula>"Check part no.!"</formula>
    </cfRule>
  </conditionalFormatting>
  <conditionalFormatting sqref="G1317:G1320">
    <cfRule type="cellIs" dxfId="1473" priority="1236" stopIfTrue="1" operator="equal">
      <formula>"Check part no.!"</formula>
    </cfRule>
  </conditionalFormatting>
  <conditionalFormatting sqref="D1322:D1325">
    <cfRule type="cellIs" dxfId="1472" priority="1235" stopIfTrue="1" operator="equal">
      <formula>"Check part no.!"</formula>
    </cfRule>
  </conditionalFormatting>
  <conditionalFormatting sqref="E1322:E1325">
    <cfRule type="cellIs" dxfId="1471" priority="1234" stopIfTrue="1" operator="equal">
      <formula>"Check part no.!"</formula>
    </cfRule>
  </conditionalFormatting>
  <conditionalFormatting sqref="F1322:F1325">
    <cfRule type="cellIs" dxfId="1470" priority="1233" stopIfTrue="1" operator="equal">
      <formula>"Check part no.!"</formula>
    </cfRule>
  </conditionalFormatting>
  <conditionalFormatting sqref="G1322:G1325">
    <cfRule type="cellIs" dxfId="1469" priority="1232" stopIfTrue="1" operator="equal">
      <formula>"Check part no.!"</formula>
    </cfRule>
  </conditionalFormatting>
  <conditionalFormatting sqref="D1327:D1330">
    <cfRule type="cellIs" dxfId="1468" priority="1231" stopIfTrue="1" operator="equal">
      <formula>"Check part no.!"</formula>
    </cfRule>
  </conditionalFormatting>
  <conditionalFormatting sqref="E1327:E1330">
    <cfRule type="cellIs" dxfId="1467" priority="1230" stopIfTrue="1" operator="equal">
      <formula>"Check part no.!"</formula>
    </cfRule>
  </conditionalFormatting>
  <conditionalFormatting sqref="F1327:F1330">
    <cfRule type="cellIs" dxfId="1466" priority="1229" stopIfTrue="1" operator="equal">
      <formula>"Check part no.!"</formula>
    </cfRule>
  </conditionalFormatting>
  <conditionalFormatting sqref="G1327:G1330">
    <cfRule type="cellIs" dxfId="1465" priority="1228" stopIfTrue="1" operator="equal">
      <formula>"Check part no.!"</formula>
    </cfRule>
  </conditionalFormatting>
  <conditionalFormatting sqref="I1317:I1320">
    <cfRule type="cellIs" dxfId="1464" priority="1227" stopIfTrue="1" operator="equal">
      <formula>"Check part no.!"</formula>
    </cfRule>
  </conditionalFormatting>
  <conditionalFormatting sqref="I1322:I1325">
    <cfRule type="cellIs" dxfId="1463" priority="1226" stopIfTrue="1" operator="equal">
      <formula>"Check part no.!"</formula>
    </cfRule>
  </conditionalFormatting>
  <conditionalFormatting sqref="I1327:I1330">
    <cfRule type="cellIs" dxfId="1462" priority="1225" stopIfTrue="1" operator="equal">
      <formula>"Check part no.!"</formula>
    </cfRule>
  </conditionalFormatting>
  <conditionalFormatting sqref="D1335:D1341">
    <cfRule type="cellIs" dxfId="1461" priority="1224" stopIfTrue="1" operator="equal">
      <formula>"Check part no.!"</formula>
    </cfRule>
  </conditionalFormatting>
  <conditionalFormatting sqref="E1335:E1341">
    <cfRule type="cellIs" dxfId="1460" priority="1223" stopIfTrue="1" operator="equal">
      <formula>"Check part no.!"</formula>
    </cfRule>
  </conditionalFormatting>
  <conditionalFormatting sqref="F1335:F1341">
    <cfRule type="cellIs" dxfId="1459" priority="1222" stopIfTrue="1" operator="equal">
      <formula>"Check part no.!"</formula>
    </cfRule>
  </conditionalFormatting>
  <conditionalFormatting sqref="G1335:G1341">
    <cfRule type="cellIs" dxfId="1458" priority="1221" stopIfTrue="1" operator="equal">
      <formula>"Check part no.!"</formula>
    </cfRule>
  </conditionalFormatting>
  <conditionalFormatting sqref="D1343:D1349">
    <cfRule type="cellIs" dxfId="1457" priority="1220" stopIfTrue="1" operator="equal">
      <formula>"Check part no.!"</formula>
    </cfRule>
  </conditionalFormatting>
  <conditionalFormatting sqref="E1343:E1349">
    <cfRule type="cellIs" dxfId="1456" priority="1219" stopIfTrue="1" operator="equal">
      <formula>"Check part no.!"</formula>
    </cfRule>
  </conditionalFormatting>
  <conditionalFormatting sqref="F1343:F1349">
    <cfRule type="cellIs" dxfId="1455" priority="1218" stopIfTrue="1" operator="equal">
      <formula>"Check part no.!"</formula>
    </cfRule>
  </conditionalFormatting>
  <conditionalFormatting sqref="G1343:G1349">
    <cfRule type="cellIs" dxfId="1454" priority="1217" stopIfTrue="1" operator="equal">
      <formula>"Check part no.!"</formula>
    </cfRule>
  </conditionalFormatting>
  <conditionalFormatting sqref="D1351:D1359">
    <cfRule type="cellIs" dxfId="1453" priority="1216" stopIfTrue="1" operator="equal">
      <formula>"Check part no.!"</formula>
    </cfRule>
  </conditionalFormatting>
  <conditionalFormatting sqref="E1351:E1359">
    <cfRule type="cellIs" dxfId="1452" priority="1215" stopIfTrue="1" operator="equal">
      <formula>"Check part no.!"</formula>
    </cfRule>
  </conditionalFormatting>
  <conditionalFormatting sqref="F1351:F1359">
    <cfRule type="cellIs" dxfId="1451" priority="1214" stopIfTrue="1" operator="equal">
      <formula>"Check part no.!"</formula>
    </cfRule>
  </conditionalFormatting>
  <conditionalFormatting sqref="G1351:G1359">
    <cfRule type="cellIs" dxfId="1450" priority="1213" stopIfTrue="1" operator="equal">
      <formula>"Check part no.!"</formula>
    </cfRule>
  </conditionalFormatting>
  <conditionalFormatting sqref="I1335:I1341">
    <cfRule type="cellIs" dxfId="1449" priority="1212" stopIfTrue="1" operator="equal">
      <formula>"Check part no.!"</formula>
    </cfRule>
  </conditionalFormatting>
  <conditionalFormatting sqref="I1343:I1349">
    <cfRule type="cellIs" dxfId="1448" priority="1211" stopIfTrue="1" operator="equal">
      <formula>"Check part no.!"</formula>
    </cfRule>
  </conditionalFormatting>
  <conditionalFormatting sqref="I1351:I1359">
    <cfRule type="cellIs" dxfId="1447" priority="1210" stopIfTrue="1" operator="equal">
      <formula>"Check part no.!"</formula>
    </cfRule>
  </conditionalFormatting>
  <conditionalFormatting sqref="D1361:D1369">
    <cfRule type="cellIs" dxfId="1446" priority="1209" stopIfTrue="1" operator="equal">
      <formula>"Check part no.!"</formula>
    </cfRule>
  </conditionalFormatting>
  <conditionalFormatting sqref="E1361:E1369">
    <cfRule type="cellIs" dxfId="1445" priority="1208" stopIfTrue="1" operator="equal">
      <formula>"Check part no.!"</formula>
    </cfRule>
  </conditionalFormatting>
  <conditionalFormatting sqref="F1361:F1369">
    <cfRule type="cellIs" dxfId="1444" priority="1207" stopIfTrue="1" operator="equal">
      <formula>"Check part no.!"</formula>
    </cfRule>
  </conditionalFormatting>
  <conditionalFormatting sqref="G1361:G1369">
    <cfRule type="cellIs" dxfId="1443" priority="1206" stopIfTrue="1" operator="equal">
      <formula>"Check part no.!"</formula>
    </cfRule>
  </conditionalFormatting>
  <conditionalFormatting sqref="I1361:I1369">
    <cfRule type="cellIs" dxfId="1442" priority="1205" stopIfTrue="1" operator="equal">
      <formula>"Check part no.!"</formula>
    </cfRule>
  </conditionalFormatting>
  <conditionalFormatting sqref="E1374:E1384">
    <cfRule type="cellIs" dxfId="1441" priority="1204" stopIfTrue="1" operator="equal">
      <formula>"Check part no.!"</formula>
    </cfRule>
  </conditionalFormatting>
  <conditionalFormatting sqref="D1374:D1384">
    <cfRule type="cellIs" dxfId="1440" priority="1203" stopIfTrue="1" operator="equal">
      <formula>"Check part no.!"</formula>
    </cfRule>
  </conditionalFormatting>
  <conditionalFormatting sqref="F1374:F1384">
    <cfRule type="cellIs" dxfId="1439" priority="1202" stopIfTrue="1" operator="equal">
      <formula>"Check part no.!"</formula>
    </cfRule>
  </conditionalFormatting>
  <conditionalFormatting sqref="G1374:G1384">
    <cfRule type="cellIs" dxfId="1438" priority="1201" stopIfTrue="1" operator="equal">
      <formula>"Check part no.!"</formula>
    </cfRule>
  </conditionalFormatting>
  <conditionalFormatting sqref="E1389:E1397">
    <cfRule type="cellIs" dxfId="1437" priority="1200" stopIfTrue="1" operator="equal">
      <formula>"Check part no.!"</formula>
    </cfRule>
  </conditionalFormatting>
  <conditionalFormatting sqref="D1389:D1397">
    <cfRule type="cellIs" dxfId="1436" priority="1199" stopIfTrue="1" operator="equal">
      <formula>"Check part no.!"</formula>
    </cfRule>
  </conditionalFormatting>
  <conditionalFormatting sqref="F1389:F1397">
    <cfRule type="cellIs" dxfId="1435" priority="1198" stopIfTrue="1" operator="equal">
      <formula>"Check part no.!"</formula>
    </cfRule>
  </conditionalFormatting>
  <conditionalFormatting sqref="G1389:G1397">
    <cfRule type="cellIs" dxfId="1434" priority="1197" stopIfTrue="1" operator="equal">
      <formula>"Check part no.!"</formula>
    </cfRule>
  </conditionalFormatting>
  <conditionalFormatting sqref="I1389:I1397">
    <cfRule type="cellIs" dxfId="1433" priority="1196" stopIfTrue="1" operator="equal">
      <formula>"Check part no.!"</formula>
    </cfRule>
  </conditionalFormatting>
  <conditionalFormatting sqref="E1428:E1436">
    <cfRule type="cellIs" dxfId="1432" priority="1195" stopIfTrue="1" operator="equal">
      <formula>"Check part no.!"</formula>
    </cfRule>
  </conditionalFormatting>
  <conditionalFormatting sqref="D1426 D1428:D1436">
    <cfRule type="cellIs" dxfId="1431" priority="1194" stopIfTrue="1" operator="equal">
      <formula>"Check part no.!"</formula>
    </cfRule>
  </conditionalFormatting>
  <conditionalFormatting sqref="F1428:F1436">
    <cfRule type="cellIs" dxfId="1430" priority="1193" stopIfTrue="1" operator="equal">
      <formula>"Check part no.!"</formula>
    </cfRule>
  </conditionalFormatting>
  <conditionalFormatting sqref="G1428:G1436">
    <cfRule type="cellIs" dxfId="1429" priority="1192" stopIfTrue="1" operator="equal">
      <formula>"Check part no.!"</formula>
    </cfRule>
  </conditionalFormatting>
  <conditionalFormatting sqref="I1428:I1436">
    <cfRule type="cellIs" dxfId="1428" priority="1191" stopIfTrue="1" operator="equal">
      <formula>"Check part no.!"</formula>
    </cfRule>
  </conditionalFormatting>
  <conditionalFormatting sqref="E1443:E1461">
    <cfRule type="cellIs" dxfId="1427" priority="1190" stopIfTrue="1" operator="equal">
      <formula>"Check part no.!"</formula>
    </cfRule>
  </conditionalFormatting>
  <conditionalFormatting sqref="D1443:D1461">
    <cfRule type="cellIs" dxfId="1426" priority="1189" stopIfTrue="1" operator="equal">
      <formula>"Check part no.!"</formula>
    </cfRule>
  </conditionalFormatting>
  <conditionalFormatting sqref="F1443:F1461">
    <cfRule type="cellIs" dxfId="1425" priority="1188" stopIfTrue="1" operator="equal">
      <formula>"Check part no.!"</formula>
    </cfRule>
  </conditionalFormatting>
  <conditionalFormatting sqref="G1443:G1461">
    <cfRule type="cellIs" dxfId="1424" priority="1187" stopIfTrue="1" operator="equal">
      <formula>"Check part no.!"</formula>
    </cfRule>
  </conditionalFormatting>
  <conditionalFormatting sqref="E1468:E1478">
    <cfRule type="cellIs" dxfId="1423" priority="1186" stopIfTrue="1" operator="equal">
      <formula>"Check part no.!"</formula>
    </cfRule>
  </conditionalFormatting>
  <conditionalFormatting sqref="D1468:D1478">
    <cfRule type="cellIs" dxfId="1422" priority="1185" stopIfTrue="1" operator="equal">
      <formula>"Check part no.!"</formula>
    </cfRule>
  </conditionalFormatting>
  <conditionalFormatting sqref="F1468:F1478">
    <cfRule type="cellIs" dxfId="1421" priority="1184" stopIfTrue="1" operator="equal">
      <formula>"Check part no.!"</formula>
    </cfRule>
  </conditionalFormatting>
  <conditionalFormatting sqref="G1468:G1478">
    <cfRule type="cellIs" dxfId="1420" priority="1183" stopIfTrue="1" operator="equal">
      <formula>"Check part no.!"</formula>
    </cfRule>
  </conditionalFormatting>
  <conditionalFormatting sqref="I1468:I1478">
    <cfRule type="cellIs" dxfId="1419" priority="1182" stopIfTrue="1" operator="equal">
      <formula>"Check part no.!"</formula>
    </cfRule>
  </conditionalFormatting>
  <conditionalFormatting sqref="E1485:E1498">
    <cfRule type="cellIs" dxfId="1418" priority="1181" stopIfTrue="1" operator="equal">
      <formula>"Check part no.!"</formula>
    </cfRule>
  </conditionalFormatting>
  <conditionalFormatting sqref="F1485:F1498">
    <cfRule type="cellIs" dxfId="1417" priority="1180" stopIfTrue="1" operator="equal">
      <formula>"Check part no.!"</formula>
    </cfRule>
  </conditionalFormatting>
  <conditionalFormatting sqref="G1485:G1498">
    <cfRule type="cellIs" dxfId="1416" priority="1179" stopIfTrue="1" operator="equal">
      <formula>"Check part no.!"</formula>
    </cfRule>
  </conditionalFormatting>
  <conditionalFormatting sqref="H1485:H1498">
    <cfRule type="cellIs" dxfId="1415" priority="1178" stopIfTrue="1" operator="equal">
      <formula>"Check part no.!"</formula>
    </cfRule>
  </conditionalFormatting>
  <conditionalFormatting sqref="J1485:J1498">
    <cfRule type="cellIs" dxfId="1414" priority="1177" stopIfTrue="1" operator="equal">
      <formula>"Check part no.!"</formula>
    </cfRule>
  </conditionalFormatting>
  <conditionalFormatting sqref="E1504:E1510">
    <cfRule type="cellIs" dxfId="1413" priority="1176" stopIfTrue="1" operator="equal">
      <formula>"Check part no.!"</formula>
    </cfRule>
  </conditionalFormatting>
  <conditionalFormatting sqref="F1504:F1510">
    <cfRule type="cellIs" dxfId="1412" priority="1175" stopIfTrue="1" operator="equal">
      <formula>"Check part no.!"</formula>
    </cfRule>
  </conditionalFormatting>
  <conditionalFormatting sqref="G1504:G1510">
    <cfRule type="cellIs" dxfId="1411" priority="1174" stopIfTrue="1" operator="equal">
      <formula>"Check part no.!"</formula>
    </cfRule>
  </conditionalFormatting>
  <conditionalFormatting sqref="H1504:H1510">
    <cfRule type="cellIs" dxfId="1410" priority="1173" stopIfTrue="1" operator="equal">
      <formula>"Check part no.!"</formula>
    </cfRule>
  </conditionalFormatting>
  <conditionalFormatting sqref="J1504:J1510">
    <cfRule type="cellIs" dxfId="1409" priority="1172" stopIfTrue="1" operator="equal">
      <formula>"Check part no.!"</formula>
    </cfRule>
  </conditionalFormatting>
  <conditionalFormatting sqref="E1516:E1523">
    <cfRule type="cellIs" dxfId="1408" priority="1171" stopIfTrue="1" operator="equal">
      <formula>"Check part no.!"</formula>
    </cfRule>
  </conditionalFormatting>
  <conditionalFormatting sqref="D1516:D1523">
    <cfRule type="cellIs" dxfId="1407" priority="1170" stopIfTrue="1" operator="equal">
      <formula>"Check part no.!"</formula>
    </cfRule>
  </conditionalFormatting>
  <conditionalFormatting sqref="F1516:F1523">
    <cfRule type="cellIs" dxfId="1406" priority="1169" stopIfTrue="1" operator="equal">
      <formula>"Check part no.!"</formula>
    </cfRule>
  </conditionalFormatting>
  <conditionalFormatting sqref="G1516:G1523">
    <cfRule type="cellIs" dxfId="1405" priority="1168" stopIfTrue="1" operator="equal">
      <formula>"Check part no.!"</formula>
    </cfRule>
  </conditionalFormatting>
  <conditionalFormatting sqref="E1528:E1535">
    <cfRule type="cellIs" dxfId="1404" priority="1167" stopIfTrue="1" operator="equal">
      <formula>"Check part no.!"</formula>
    </cfRule>
  </conditionalFormatting>
  <conditionalFormatting sqref="D1528:D1535">
    <cfRule type="cellIs" dxfId="1403" priority="1166" stopIfTrue="1" operator="equal">
      <formula>"Check part no.!"</formula>
    </cfRule>
  </conditionalFormatting>
  <conditionalFormatting sqref="F1528:F1535">
    <cfRule type="cellIs" dxfId="1402" priority="1165" stopIfTrue="1" operator="equal">
      <formula>"Check part no.!"</formula>
    </cfRule>
  </conditionalFormatting>
  <conditionalFormatting sqref="G1528:G1535">
    <cfRule type="cellIs" dxfId="1401" priority="1164" stopIfTrue="1" operator="equal">
      <formula>"Check part no.!"</formula>
    </cfRule>
  </conditionalFormatting>
  <conditionalFormatting sqref="I1528:I1535">
    <cfRule type="cellIs" dxfId="1400" priority="1163" stopIfTrue="1" operator="equal">
      <formula>"Check part no.!"</formula>
    </cfRule>
  </conditionalFormatting>
  <conditionalFormatting sqref="E1540:E1544">
    <cfRule type="cellIs" dxfId="1399" priority="1162" stopIfTrue="1" operator="equal">
      <formula>"Check part no.!"</formula>
    </cfRule>
  </conditionalFormatting>
  <conditionalFormatting sqref="D1540:D1544">
    <cfRule type="cellIs" dxfId="1398" priority="1161" stopIfTrue="1" operator="equal">
      <formula>"Check part no.!"</formula>
    </cfRule>
  </conditionalFormatting>
  <conditionalFormatting sqref="F1540:F1544">
    <cfRule type="cellIs" dxfId="1397" priority="1160" stopIfTrue="1" operator="equal">
      <formula>"Check part no.!"</formula>
    </cfRule>
  </conditionalFormatting>
  <conditionalFormatting sqref="G1540:G1544">
    <cfRule type="cellIs" dxfId="1396" priority="1159" stopIfTrue="1" operator="equal">
      <formula>"Check part no.!"</formula>
    </cfRule>
  </conditionalFormatting>
  <conditionalFormatting sqref="I1540:I1544">
    <cfRule type="cellIs" dxfId="1395" priority="1158" stopIfTrue="1" operator="equal">
      <formula>"Check part no.!"</formula>
    </cfRule>
  </conditionalFormatting>
  <conditionalFormatting sqref="E1549:E1553">
    <cfRule type="cellIs" dxfId="1394" priority="1157" stopIfTrue="1" operator="equal">
      <formula>"Check part no.!"</formula>
    </cfRule>
  </conditionalFormatting>
  <conditionalFormatting sqref="D1549:D1553">
    <cfRule type="cellIs" dxfId="1393" priority="1156" stopIfTrue="1" operator="equal">
      <formula>"Check part no.!"</formula>
    </cfRule>
  </conditionalFormatting>
  <conditionalFormatting sqref="F1549:F1553">
    <cfRule type="cellIs" dxfId="1392" priority="1155" stopIfTrue="1" operator="equal">
      <formula>"Check part no.!"</formula>
    </cfRule>
  </conditionalFormatting>
  <conditionalFormatting sqref="G1549:G1553">
    <cfRule type="cellIs" dxfId="1391" priority="1154" stopIfTrue="1" operator="equal">
      <formula>"Check part no.!"</formula>
    </cfRule>
  </conditionalFormatting>
  <conditionalFormatting sqref="I1549:I1553">
    <cfRule type="cellIs" dxfId="1390" priority="1153" stopIfTrue="1" operator="equal">
      <formula>"Check part no.!"</formula>
    </cfRule>
  </conditionalFormatting>
  <conditionalFormatting sqref="E1562:E1575">
    <cfRule type="cellIs" dxfId="1389" priority="1152" stopIfTrue="1" operator="equal">
      <formula>"Check part no.!"</formula>
    </cfRule>
  </conditionalFormatting>
  <conditionalFormatting sqref="D1562:D1575">
    <cfRule type="cellIs" dxfId="1388" priority="1151" stopIfTrue="1" operator="equal">
      <formula>"Check part no.!"</formula>
    </cfRule>
  </conditionalFormatting>
  <conditionalFormatting sqref="F1562:F1575">
    <cfRule type="cellIs" dxfId="1387" priority="1150" stopIfTrue="1" operator="equal">
      <formula>"Check part no.!"</formula>
    </cfRule>
  </conditionalFormatting>
  <conditionalFormatting sqref="G1562:G1575">
    <cfRule type="cellIs" dxfId="1386" priority="1149" stopIfTrue="1" operator="equal">
      <formula>"Check part no.!"</formula>
    </cfRule>
  </conditionalFormatting>
  <conditionalFormatting sqref="I1562:I1575">
    <cfRule type="cellIs" dxfId="1385" priority="1148" stopIfTrue="1" operator="equal">
      <formula>"Check part no.!"</formula>
    </cfRule>
  </conditionalFormatting>
  <conditionalFormatting sqref="F1622">
    <cfRule type="cellIs" dxfId="1384" priority="1107" stopIfTrue="1" operator="equal">
      <formula>"Check part no.!"</formula>
    </cfRule>
  </conditionalFormatting>
  <conditionalFormatting sqref="G1622">
    <cfRule type="cellIs" dxfId="1383" priority="1106" stopIfTrue="1" operator="equal">
      <formula>"Check part no.!"</formula>
    </cfRule>
  </conditionalFormatting>
  <conditionalFormatting sqref="E1622">
    <cfRule type="cellIs" dxfId="1382" priority="1105" stopIfTrue="1" operator="equal">
      <formula>"Check part no.!"</formula>
    </cfRule>
  </conditionalFormatting>
  <conditionalFormatting sqref="H1622">
    <cfRule type="cellIs" dxfId="1381" priority="1104" stopIfTrue="1" operator="equal">
      <formula>"Check part no.!"</formula>
    </cfRule>
  </conditionalFormatting>
  <conditionalFormatting sqref="F1606">
    <cfRule type="cellIs" dxfId="1380" priority="1103" stopIfTrue="1" operator="equal">
      <formula>"Check part no.!"</formula>
    </cfRule>
  </conditionalFormatting>
  <conditionalFormatting sqref="G1606">
    <cfRule type="cellIs" dxfId="1379" priority="1102" stopIfTrue="1" operator="equal">
      <formula>"Check part no.!"</formula>
    </cfRule>
  </conditionalFormatting>
  <conditionalFormatting sqref="E1606">
    <cfRule type="cellIs" dxfId="1378" priority="1101" stopIfTrue="1" operator="equal">
      <formula>"Check part no.!"</formula>
    </cfRule>
  </conditionalFormatting>
  <conditionalFormatting sqref="H1606">
    <cfRule type="cellIs" dxfId="1377" priority="1100" stopIfTrue="1" operator="equal">
      <formula>"Check part no.!"</formula>
    </cfRule>
  </conditionalFormatting>
  <conditionalFormatting sqref="F1607">
    <cfRule type="cellIs" dxfId="1376" priority="1099" stopIfTrue="1" operator="equal">
      <formula>"Check part no.!"</formula>
    </cfRule>
  </conditionalFormatting>
  <conditionalFormatting sqref="G1607">
    <cfRule type="cellIs" dxfId="1375" priority="1098" stopIfTrue="1" operator="equal">
      <formula>"Check part no.!"</formula>
    </cfRule>
  </conditionalFormatting>
  <conditionalFormatting sqref="E1607">
    <cfRule type="cellIs" dxfId="1374" priority="1097" stopIfTrue="1" operator="equal">
      <formula>"Check part no.!"</formula>
    </cfRule>
  </conditionalFormatting>
  <conditionalFormatting sqref="H1607">
    <cfRule type="cellIs" dxfId="1373" priority="1096" stopIfTrue="1" operator="equal">
      <formula>"Check part no.!"</formula>
    </cfRule>
  </conditionalFormatting>
  <conditionalFormatting sqref="F1614:F1617">
    <cfRule type="cellIs" dxfId="1372" priority="1095" stopIfTrue="1" operator="equal">
      <formula>"Check part no.!"</formula>
    </cfRule>
  </conditionalFormatting>
  <conditionalFormatting sqref="G1614:G1617">
    <cfRule type="cellIs" dxfId="1371" priority="1094" stopIfTrue="1" operator="equal">
      <formula>"Check part no.!"</formula>
    </cfRule>
  </conditionalFormatting>
  <conditionalFormatting sqref="E1614:E1617">
    <cfRule type="cellIs" dxfId="1370" priority="1093" stopIfTrue="1" operator="equal">
      <formula>"Check part no.!"</formula>
    </cfRule>
  </conditionalFormatting>
  <conditionalFormatting sqref="H1614:H1617">
    <cfRule type="cellIs" dxfId="1369" priority="1092" stopIfTrue="1" operator="equal">
      <formula>"Check part no.!"</formula>
    </cfRule>
  </conditionalFormatting>
  <conditionalFormatting sqref="J1606">
    <cfRule type="cellIs" dxfId="1368" priority="1091" stopIfTrue="1" operator="equal">
      <formula>"Check part no.!"</formula>
    </cfRule>
  </conditionalFormatting>
  <conditionalFormatting sqref="J1607">
    <cfRule type="cellIs" dxfId="1367" priority="1090" stopIfTrue="1" operator="equal">
      <formula>"Check part no.!"</formula>
    </cfRule>
  </conditionalFormatting>
  <conditionalFormatting sqref="J1614:J1617">
    <cfRule type="cellIs" dxfId="1366" priority="1089" stopIfTrue="1" operator="equal">
      <formula>"Check part no.!"</formula>
    </cfRule>
  </conditionalFormatting>
  <conditionalFormatting sqref="J1622">
    <cfRule type="cellIs" dxfId="1365" priority="1088" stopIfTrue="1" operator="equal">
      <formula>"Check part no.!"</formula>
    </cfRule>
  </conditionalFormatting>
  <conditionalFormatting sqref="F1632:F1633">
    <cfRule type="cellIs" dxfId="1364" priority="1087" stopIfTrue="1" operator="equal">
      <formula>"Check part no.!"</formula>
    </cfRule>
  </conditionalFormatting>
  <conditionalFormatting sqref="G1632:G1633">
    <cfRule type="cellIs" dxfId="1363" priority="1086" stopIfTrue="1" operator="equal">
      <formula>"Check part no.!"</formula>
    </cfRule>
  </conditionalFormatting>
  <conditionalFormatting sqref="E1632:E1633">
    <cfRule type="cellIs" dxfId="1362" priority="1085" stopIfTrue="1" operator="equal">
      <formula>"Check part no.!"</formula>
    </cfRule>
  </conditionalFormatting>
  <conditionalFormatting sqref="H1632:H1633">
    <cfRule type="cellIs" dxfId="1361" priority="1084" stopIfTrue="1" operator="equal">
      <formula>"Check part no.!"</formula>
    </cfRule>
  </conditionalFormatting>
  <conditionalFormatting sqref="J1632:J1633">
    <cfRule type="cellIs" dxfId="1360" priority="1083" stopIfTrue="1" operator="equal">
      <formula>"Check part no.!"</formula>
    </cfRule>
  </conditionalFormatting>
  <conditionalFormatting sqref="D1660:D1664">
    <cfRule type="cellIs" dxfId="1359" priority="1082" stopIfTrue="1" operator="equal">
      <formula>"Check part no.!"</formula>
    </cfRule>
  </conditionalFormatting>
  <conditionalFormatting sqref="E1660:E1664">
    <cfRule type="cellIs" dxfId="1358" priority="1081" stopIfTrue="1" operator="equal">
      <formula>"Check part no.!"</formula>
    </cfRule>
  </conditionalFormatting>
  <conditionalFormatting sqref="C1660:C1664">
    <cfRule type="cellIs" dxfId="1357" priority="1080" stopIfTrue="1" operator="equal">
      <formula>"Check part no.!"</formula>
    </cfRule>
  </conditionalFormatting>
  <conditionalFormatting sqref="F1660:F1664">
    <cfRule type="cellIs" dxfId="1356" priority="1079" stopIfTrue="1" operator="equal">
      <formula>"Check part no.!"</formula>
    </cfRule>
  </conditionalFormatting>
  <conditionalFormatting sqref="D1670:D1673">
    <cfRule type="cellIs" dxfId="1355" priority="1078" stopIfTrue="1" operator="equal">
      <formula>"Check part no.!"</formula>
    </cfRule>
  </conditionalFormatting>
  <conditionalFormatting sqref="E1670:E1673">
    <cfRule type="cellIs" dxfId="1354" priority="1077" stopIfTrue="1" operator="equal">
      <formula>"Check part no.!"</formula>
    </cfRule>
  </conditionalFormatting>
  <conditionalFormatting sqref="C1670:C1673">
    <cfRule type="cellIs" dxfId="1353" priority="1076" stopIfTrue="1" operator="equal">
      <formula>"Check part no.!"</formula>
    </cfRule>
  </conditionalFormatting>
  <conditionalFormatting sqref="F1670:F1673">
    <cfRule type="cellIs" dxfId="1352" priority="1075" stopIfTrue="1" operator="equal">
      <formula>"Check part no.!"</formula>
    </cfRule>
  </conditionalFormatting>
  <conditionalFormatting sqref="H1660:H1664">
    <cfRule type="cellIs" dxfId="1351" priority="1074" stopIfTrue="1" operator="equal">
      <formula>"Check part no.!"</formula>
    </cfRule>
  </conditionalFormatting>
  <conditionalFormatting sqref="H1670:H1673">
    <cfRule type="cellIs" dxfId="1350" priority="1073" stopIfTrue="1" operator="equal">
      <formula>"Check part no.!"</formula>
    </cfRule>
  </conditionalFormatting>
  <conditionalFormatting sqref="D1694">
    <cfRule type="cellIs" dxfId="1349" priority="1072" stopIfTrue="1" operator="equal">
      <formula>"Check part no.!"</formula>
    </cfRule>
  </conditionalFormatting>
  <conditionalFormatting sqref="E1694">
    <cfRule type="cellIs" dxfId="1348" priority="1071" stopIfTrue="1" operator="equal">
      <formula>"Check part no.!"</formula>
    </cfRule>
  </conditionalFormatting>
  <conditionalFormatting sqref="C1694">
    <cfRule type="cellIs" dxfId="1347" priority="1070" stopIfTrue="1" operator="equal">
      <formula>"Check part no.!"</formula>
    </cfRule>
  </conditionalFormatting>
  <conditionalFormatting sqref="F1694">
    <cfRule type="cellIs" dxfId="1346" priority="1069" stopIfTrue="1" operator="equal">
      <formula>"Check part no.!"</formula>
    </cfRule>
  </conditionalFormatting>
  <conditionalFormatting sqref="D1688">
    <cfRule type="cellIs" dxfId="1345" priority="1068" stopIfTrue="1" operator="equal">
      <formula>"Check part no.!"</formula>
    </cfRule>
  </conditionalFormatting>
  <conditionalFormatting sqref="E1688">
    <cfRule type="cellIs" dxfId="1344" priority="1067" stopIfTrue="1" operator="equal">
      <formula>"Check part no.!"</formula>
    </cfRule>
  </conditionalFormatting>
  <conditionalFormatting sqref="C1688">
    <cfRule type="cellIs" dxfId="1343" priority="1066" stopIfTrue="1" operator="equal">
      <formula>"Check part no.!"</formula>
    </cfRule>
  </conditionalFormatting>
  <conditionalFormatting sqref="F1688">
    <cfRule type="cellIs" dxfId="1342" priority="1065" stopIfTrue="1" operator="equal">
      <formula>"Check part no.!"</formula>
    </cfRule>
  </conditionalFormatting>
  <conditionalFormatting sqref="D1679:D1682">
    <cfRule type="cellIs" dxfId="1341" priority="1064" stopIfTrue="1" operator="equal">
      <formula>"Check part no.!"</formula>
    </cfRule>
  </conditionalFormatting>
  <conditionalFormatting sqref="E1679:E1682">
    <cfRule type="cellIs" dxfId="1340" priority="1063" stopIfTrue="1" operator="equal">
      <formula>"Check part no.!"</formula>
    </cfRule>
  </conditionalFormatting>
  <conditionalFormatting sqref="C1679:C1682">
    <cfRule type="cellIs" dxfId="1339" priority="1062" stopIfTrue="1" operator="equal">
      <formula>"Check part no.!"</formula>
    </cfRule>
  </conditionalFormatting>
  <conditionalFormatting sqref="F1679:F1682">
    <cfRule type="cellIs" dxfId="1338" priority="1061" stopIfTrue="1" operator="equal">
      <formula>"Check part no.!"</formula>
    </cfRule>
  </conditionalFormatting>
  <conditionalFormatting sqref="H1694">
    <cfRule type="cellIs" dxfId="1337" priority="1060" stopIfTrue="1" operator="equal">
      <formula>"Check part no.!"</formula>
    </cfRule>
  </conditionalFormatting>
  <conditionalFormatting sqref="H1688">
    <cfRule type="cellIs" dxfId="1336" priority="1059" stopIfTrue="1" operator="equal">
      <formula>"Check part no.!"</formula>
    </cfRule>
  </conditionalFormatting>
  <conditionalFormatting sqref="H1679:H1682">
    <cfRule type="cellIs" dxfId="1335" priority="1058" stopIfTrue="1" operator="equal">
      <formula>"Check part no.!"</formula>
    </cfRule>
  </conditionalFormatting>
  <conditionalFormatting sqref="D1707:D1709">
    <cfRule type="cellIs" dxfId="1334" priority="1057" stopIfTrue="1" operator="equal">
      <formula>"Check part no.!"</formula>
    </cfRule>
  </conditionalFormatting>
  <conditionalFormatting sqref="E1707:E1709">
    <cfRule type="cellIs" dxfId="1333" priority="1056" stopIfTrue="1" operator="equal">
      <formula>"Check part no.!"</formula>
    </cfRule>
  </conditionalFormatting>
  <conditionalFormatting sqref="C1707:C1709">
    <cfRule type="cellIs" dxfId="1332" priority="1055" stopIfTrue="1" operator="equal">
      <formula>"Check part no.!"</formula>
    </cfRule>
  </conditionalFormatting>
  <conditionalFormatting sqref="F1707:F1709">
    <cfRule type="cellIs" dxfId="1331" priority="1054" stopIfTrue="1" operator="equal">
      <formula>"Check part no.!"</formula>
    </cfRule>
  </conditionalFormatting>
  <conditionalFormatting sqref="D1700:D1701">
    <cfRule type="cellIs" dxfId="1330" priority="1053" stopIfTrue="1" operator="equal">
      <formula>"Check part no.!"</formula>
    </cfRule>
  </conditionalFormatting>
  <conditionalFormatting sqref="E1700:E1701">
    <cfRule type="cellIs" dxfId="1329" priority="1052" stopIfTrue="1" operator="equal">
      <formula>"Check part no.!"</formula>
    </cfRule>
  </conditionalFormatting>
  <conditionalFormatting sqref="C1700:C1701">
    <cfRule type="cellIs" dxfId="1328" priority="1051" stopIfTrue="1" operator="equal">
      <formula>"Check part no.!"</formula>
    </cfRule>
  </conditionalFormatting>
  <conditionalFormatting sqref="F1700:F1701">
    <cfRule type="cellIs" dxfId="1327" priority="1050" stopIfTrue="1" operator="equal">
      <formula>"Check part no.!"</formula>
    </cfRule>
  </conditionalFormatting>
  <conditionalFormatting sqref="H1700:H1701">
    <cfRule type="cellIs" dxfId="1326" priority="1049" stopIfTrue="1" operator="equal">
      <formula>"Check part no.!"</formula>
    </cfRule>
  </conditionalFormatting>
  <conditionalFormatting sqref="H1707:H1709">
    <cfRule type="cellIs" dxfId="1325" priority="1048" stopIfTrue="1" operator="equal">
      <formula>"Check part no.!"</formula>
    </cfRule>
  </conditionalFormatting>
  <conditionalFormatting sqref="B1719">
    <cfRule type="cellIs" dxfId="1324" priority="1047" stopIfTrue="1" operator="equal">
      <formula>"Check part no.!"</formula>
    </cfRule>
  </conditionalFormatting>
  <conditionalFormatting sqref="C1719">
    <cfRule type="cellIs" dxfId="1323" priority="1046" stopIfTrue="1" operator="equal">
      <formula>"Check part no.!"</formula>
    </cfRule>
  </conditionalFormatting>
  <conditionalFormatting sqref="D1719">
    <cfRule type="cellIs" dxfId="1322" priority="1045" stopIfTrue="1" operator="equal">
      <formula>"Check part no.!"</formula>
    </cfRule>
  </conditionalFormatting>
  <conditionalFormatting sqref="E1719">
    <cfRule type="cellIs" dxfId="1321" priority="1044" stopIfTrue="1" operator="equal">
      <formula>"Check part no.!"</formula>
    </cfRule>
  </conditionalFormatting>
  <conditionalFormatting sqref="B1724">
    <cfRule type="cellIs" dxfId="1320" priority="1043" stopIfTrue="1" operator="equal">
      <formula>"Check part no.!"</formula>
    </cfRule>
  </conditionalFormatting>
  <conditionalFormatting sqref="C1724">
    <cfRule type="cellIs" dxfId="1319" priority="1042" stopIfTrue="1" operator="equal">
      <formula>"Check part no.!"</formula>
    </cfRule>
  </conditionalFormatting>
  <conditionalFormatting sqref="D1724">
    <cfRule type="cellIs" dxfId="1318" priority="1041" stopIfTrue="1" operator="equal">
      <formula>"Check part no.!"</formula>
    </cfRule>
  </conditionalFormatting>
  <conditionalFormatting sqref="E1724">
    <cfRule type="cellIs" dxfId="1317" priority="1040" stopIfTrue="1" operator="equal">
      <formula>"Check part no.!"</formula>
    </cfRule>
  </conditionalFormatting>
  <conditionalFormatting sqref="G1719">
    <cfRule type="cellIs" dxfId="1316" priority="1039" stopIfTrue="1" operator="equal">
      <formula>"Check part no.!"</formula>
    </cfRule>
  </conditionalFormatting>
  <conditionalFormatting sqref="G1724">
    <cfRule type="cellIs" dxfId="1315" priority="1038" stopIfTrue="1" operator="equal">
      <formula>"Check part no.!"</formula>
    </cfRule>
  </conditionalFormatting>
  <conditionalFormatting sqref="B1729">
    <cfRule type="cellIs" dxfId="1314" priority="1037" stopIfTrue="1" operator="equal">
      <formula>"Check part no.!"</formula>
    </cfRule>
  </conditionalFormatting>
  <conditionalFormatting sqref="C1729">
    <cfRule type="cellIs" dxfId="1313" priority="1036" stopIfTrue="1" operator="equal">
      <formula>"Check part no.!"</formula>
    </cfRule>
  </conditionalFormatting>
  <conditionalFormatting sqref="D1729">
    <cfRule type="cellIs" dxfId="1312" priority="1035" stopIfTrue="1" operator="equal">
      <formula>"Check part no.!"</formula>
    </cfRule>
  </conditionalFormatting>
  <conditionalFormatting sqref="E1729">
    <cfRule type="cellIs" dxfId="1311" priority="1034" stopIfTrue="1" operator="equal">
      <formula>"Check part no.!"</formula>
    </cfRule>
  </conditionalFormatting>
  <conditionalFormatting sqref="B1734">
    <cfRule type="cellIs" dxfId="1310" priority="1033" stopIfTrue="1" operator="equal">
      <formula>"Check part no.!"</formula>
    </cfRule>
  </conditionalFormatting>
  <conditionalFormatting sqref="C1734">
    <cfRule type="cellIs" dxfId="1309" priority="1032" stopIfTrue="1" operator="equal">
      <formula>"Check part no.!"</formula>
    </cfRule>
  </conditionalFormatting>
  <conditionalFormatting sqref="D1734">
    <cfRule type="cellIs" dxfId="1308" priority="1031" stopIfTrue="1" operator="equal">
      <formula>"Check part no.!"</formula>
    </cfRule>
  </conditionalFormatting>
  <conditionalFormatting sqref="E1734">
    <cfRule type="cellIs" dxfId="1307" priority="1030" stopIfTrue="1" operator="equal">
      <formula>"Check part no.!"</formula>
    </cfRule>
  </conditionalFormatting>
  <conditionalFormatting sqref="B1739">
    <cfRule type="cellIs" dxfId="1306" priority="1029" stopIfTrue="1" operator="equal">
      <formula>"Check part no.!"</formula>
    </cfRule>
  </conditionalFormatting>
  <conditionalFormatting sqref="C1739">
    <cfRule type="cellIs" dxfId="1305" priority="1028" stopIfTrue="1" operator="equal">
      <formula>"Check part no.!"</formula>
    </cfRule>
  </conditionalFormatting>
  <conditionalFormatting sqref="D1739">
    <cfRule type="cellIs" dxfId="1304" priority="1027" stopIfTrue="1" operator="equal">
      <formula>"Check part no.!"</formula>
    </cfRule>
  </conditionalFormatting>
  <conditionalFormatting sqref="E1739">
    <cfRule type="cellIs" dxfId="1303" priority="1026" stopIfTrue="1" operator="equal">
      <formula>"Check part no.!"</formula>
    </cfRule>
  </conditionalFormatting>
  <conditionalFormatting sqref="B1744">
    <cfRule type="cellIs" dxfId="1302" priority="1025" stopIfTrue="1" operator="equal">
      <formula>"Check part no.!"</formula>
    </cfRule>
  </conditionalFormatting>
  <conditionalFormatting sqref="C1744">
    <cfRule type="cellIs" dxfId="1301" priority="1024" stopIfTrue="1" operator="equal">
      <formula>"Check part no.!"</formula>
    </cfRule>
  </conditionalFormatting>
  <conditionalFormatting sqref="D1744">
    <cfRule type="cellIs" dxfId="1300" priority="1023" stopIfTrue="1" operator="equal">
      <formula>"Check part no.!"</formula>
    </cfRule>
  </conditionalFormatting>
  <conditionalFormatting sqref="E1744">
    <cfRule type="cellIs" dxfId="1299" priority="1022" stopIfTrue="1" operator="equal">
      <formula>"Check part no.!"</formula>
    </cfRule>
  </conditionalFormatting>
  <conditionalFormatting sqref="G1729">
    <cfRule type="cellIs" dxfId="1298" priority="1021" stopIfTrue="1" operator="equal">
      <formula>"Check part no.!"</formula>
    </cfRule>
  </conditionalFormatting>
  <conditionalFormatting sqref="G1734">
    <cfRule type="cellIs" dxfId="1297" priority="1020" stopIfTrue="1" operator="equal">
      <formula>"Check part no.!"</formula>
    </cfRule>
  </conditionalFormatting>
  <conditionalFormatting sqref="G1739">
    <cfRule type="cellIs" dxfId="1296" priority="1019" stopIfTrue="1" operator="equal">
      <formula>"Check part no.!"</formula>
    </cfRule>
  </conditionalFormatting>
  <conditionalFormatting sqref="G1744">
    <cfRule type="cellIs" dxfId="1295" priority="1018" stopIfTrue="1" operator="equal">
      <formula>"Check part no.!"</formula>
    </cfRule>
  </conditionalFormatting>
  <conditionalFormatting sqref="B1749">
    <cfRule type="cellIs" dxfId="1294" priority="1017" stopIfTrue="1" operator="equal">
      <formula>"Check part no.!"</formula>
    </cfRule>
  </conditionalFormatting>
  <conditionalFormatting sqref="C1749">
    <cfRule type="cellIs" dxfId="1293" priority="1016" stopIfTrue="1" operator="equal">
      <formula>"Check part no.!"</formula>
    </cfRule>
  </conditionalFormatting>
  <conditionalFormatting sqref="D1749">
    <cfRule type="cellIs" dxfId="1292" priority="1015" stopIfTrue="1" operator="equal">
      <formula>"Check part no.!"</formula>
    </cfRule>
  </conditionalFormatting>
  <conditionalFormatting sqref="E1749">
    <cfRule type="cellIs" dxfId="1291" priority="1014" stopIfTrue="1" operator="equal">
      <formula>"Check part no.!"</formula>
    </cfRule>
  </conditionalFormatting>
  <conditionalFormatting sqref="B1754">
    <cfRule type="cellIs" dxfId="1290" priority="1013" stopIfTrue="1" operator="equal">
      <formula>"Check part no.!"</formula>
    </cfRule>
  </conditionalFormatting>
  <conditionalFormatting sqref="C1754">
    <cfRule type="cellIs" dxfId="1289" priority="1012" stopIfTrue="1" operator="equal">
      <formula>"Check part no.!"</formula>
    </cfRule>
  </conditionalFormatting>
  <conditionalFormatting sqref="D1754">
    <cfRule type="cellIs" dxfId="1288" priority="1011" stopIfTrue="1" operator="equal">
      <formula>"Check part no.!"</formula>
    </cfRule>
  </conditionalFormatting>
  <conditionalFormatting sqref="E1754">
    <cfRule type="cellIs" dxfId="1287" priority="1010" stopIfTrue="1" operator="equal">
      <formula>"Check part no.!"</formula>
    </cfRule>
  </conditionalFormatting>
  <conditionalFormatting sqref="B1759">
    <cfRule type="cellIs" dxfId="1286" priority="1009" stopIfTrue="1" operator="equal">
      <formula>"Check part no.!"</formula>
    </cfRule>
  </conditionalFormatting>
  <conditionalFormatting sqref="C1759">
    <cfRule type="cellIs" dxfId="1285" priority="1008" stopIfTrue="1" operator="equal">
      <formula>"Check part no.!"</formula>
    </cfRule>
  </conditionalFormatting>
  <conditionalFormatting sqref="D1759">
    <cfRule type="cellIs" dxfId="1284" priority="1007" stopIfTrue="1" operator="equal">
      <formula>"Check part no.!"</formula>
    </cfRule>
  </conditionalFormatting>
  <conditionalFormatting sqref="E1759">
    <cfRule type="cellIs" dxfId="1283" priority="1006" stopIfTrue="1" operator="equal">
      <formula>"Check part no.!"</formula>
    </cfRule>
  </conditionalFormatting>
  <conditionalFormatting sqref="B1764">
    <cfRule type="cellIs" dxfId="1282" priority="1005" stopIfTrue="1" operator="equal">
      <formula>"Check part no.!"</formula>
    </cfRule>
  </conditionalFormatting>
  <conditionalFormatting sqref="C1764">
    <cfRule type="cellIs" dxfId="1281" priority="1004" stopIfTrue="1" operator="equal">
      <formula>"Check part no.!"</formula>
    </cfRule>
  </conditionalFormatting>
  <conditionalFormatting sqref="D1764">
    <cfRule type="cellIs" dxfId="1280" priority="1003" stopIfTrue="1" operator="equal">
      <formula>"Check part no.!"</formula>
    </cfRule>
  </conditionalFormatting>
  <conditionalFormatting sqref="E1764">
    <cfRule type="cellIs" dxfId="1279" priority="1002" stopIfTrue="1" operator="equal">
      <formula>"Check part no.!"</formula>
    </cfRule>
  </conditionalFormatting>
  <conditionalFormatting sqref="G1749">
    <cfRule type="cellIs" dxfId="1278" priority="1001" stopIfTrue="1" operator="equal">
      <formula>"Check part no.!"</formula>
    </cfRule>
  </conditionalFormatting>
  <conditionalFormatting sqref="G1754">
    <cfRule type="cellIs" dxfId="1277" priority="1000" stopIfTrue="1" operator="equal">
      <formula>"Check part no.!"</formula>
    </cfRule>
  </conditionalFormatting>
  <conditionalFormatting sqref="G1759">
    <cfRule type="cellIs" dxfId="1276" priority="999" stopIfTrue="1" operator="equal">
      <formula>"Check part no.!"</formula>
    </cfRule>
  </conditionalFormatting>
  <conditionalFormatting sqref="G1764">
    <cfRule type="cellIs" dxfId="1275" priority="998" stopIfTrue="1" operator="equal">
      <formula>"Check part no.!"</formula>
    </cfRule>
  </conditionalFormatting>
  <conditionalFormatting sqref="D1775:D1778">
    <cfRule type="cellIs" dxfId="1274" priority="997" stopIfTrue="1" operator="equal">
      <formula>"Check part no.!"</formula>
    </cfRule>
  </conditionalFormatting>
  <conditionalFormatting sqref="E1775:E1778 E1780">
    <cfRule type="cellIs" dxfId="1273" priority="996" stopIfTrue="1" operator="equal">
      <formula>"Check part no.!"</formula>
    </cfRule>
  </conditionalFormatting>
  <conditionalFormatting sqref="C1775:C1778">
    <cfRule type="cellIs" dxfId="1272" priority="995" stopIfTrue="1" operator="equal">
      <formula>"Check part no.!"</formula>
    </cfRule>
  </conditionalFormatting>
  <conditionalFormatting sqref="F1775:F1778 F1780">
    <cfRule type="cellIs" dxfId="1271" priority="994" stopIfTrue="1" operator="equal">
      <formula>"Check part no.!"</formula>
    </cfRule>
  </conditionalFormatting>
  <conditionalFormatting sqref="H1775:H1778 H1780">
    <cfRule type="cellIs" dxfId="1270" priority="993" stopIfTrue="1" operator="equal">
      <formula>"Check part no.!"</formula>
    </cfRule>
  </conditionalFormatting>
  <conditionalFormatting sqref="C1804:C1810">
    <cfRule type="cellIs" dxfId="1269" priority="992" stopIfTrue="1" operator="equal">
      <formula>"Check part no.!"</formula>
    </cfRule>
  </conditionalFormatting>
  <conditionalFormatting sqref="D1804:D1810">
    <cfRule type="cellIs" dxfId="1268" priority="991" stopIfTrue="1" operator="equal">
      <formula>"Check part no.!"</formula>
    </cfRule>
  </conditionalFormatting>
  <conditionalFormatting sqref="E1804:E1810">
    <cfRule type="cellIs" dxfId="1267" priority="990" stopIfTrue="1" operator="equal">
      <formula>"Check part no.!"</formula>
    </cfRule>
  </conditionalFormatting>
  <conditionalFormatting sqref="F1804:F1810">
    <cfRule type="cellIs" dxfId="1266" priority="989" stopIfTrue="1" operator="equal">
      <formula>"Check part no.!"</formula>
    </cfRule>
  </conditionalFormatting>
  <conditionalFormatting sqref="C1817:C1819">
    <cfRule type="cellIs" dxfId="1265" priority="988" stopIfTrue="1" operator="equal">
      <formula>"Check part no.!"</formula>
    </cfRule>
  </conditionalFormatting>
  <conditionalFormatting sqref="D1817:D1819">
    <cfRule type="cellIs" dxfId="1264" priority="987" stopIfTrue="1" operator="equal">
      <formula>"Check part no.!"</formula>
    </cfRule>
  </conditionalFormatting>
  <conditionalFormatting sqref="E1817:E1819">
    <cfRule type="cellIs" dxfId="1263" priority="986" stopIfTrue="1" operator="equal">
      <formula>"Check part no.!"</formula>
    </cfRule>
  </conditionalFormatting>
  <conditionalFormatting sqref="F1817:F1819">
    <cfRule type="cellIs" dxfId="1262" priority="985" stopIfTrue="1" operator="equal">
      <formula>"Check part no.!"</formula>
    </cfRule>
  </conditionalFormatting>
  <conditionalFormatting sqref="C1825:C1829">
    <cfRule type="cellIs" dxfId="1261" priority="984" stopIfTrue="1" operator="equal">
      <formula>"Check part no.!"</formula>
    </cfRule>
  </conditionalFormatting>
  <conditionalFormatting sqref="D1825:D1829">
    <cfRule type="cellIs" dxfId="1260" priority="983" stopIfTrue="1" operator="equal">
      <formula>"Check part no.!"</formula>
    </cfRule>
  </conditionalFormatting>
  <conditionalFormatting sqref="E1825:E1829">
    <cfRule type="cellIs" dxfId="1259" priority="982" stopIfTrue="1" operator="equal">
      <formula>"Check part no.!"</formula>
    </cfRule>
  </conditionalFormatting>
  <conditionalFormatting sqref="F1825:F1829">
    <cfRule type="cellIs" dxfId="1258" priority="981" stopIfTrue="1" operator="equal">
      <formula>"Check part no.!"</formula>
    </cfRule>
  </conditionalFormatting>
  <conditionalFormatting sqref="H1817:H1819">
    <cfRule type="cellIs" dxfId="1257" priority="980" stopIfTrue="1" operator="equal">
      <formula>"Check part no.!"</formula>
    </cfRule>
  </conditionalFormatting>
  <conditionalFormatting sqref="H1825:H1829">
    <cfRule type="cellIs" dxfId="1256" priority="979" stopIfTrue="1" operator="equal">
      <formula>"Check part no.!"</formula>
    </cfRule>
  </conditionalFormatting>
  <conditionalFormatting sqref="E1865">
    <cfRule type="cellIs" dxfId="1255" priority="977" stopIfTrue="1" operator="equal">
      <formula>"Check part no.!"</formula>
    </cfRule>
  </conditionalFormatting>
  <conditionalFormatting sqref="D1865">
    <cfRule type="cellIs" dxfId="1254" priority="978" stopIfTrue="1" operator="equal">
      <formula>"Check part no.!"</formula>
    </cfRule>
  </conditionalFormatting>
  <conditionalFormatting sqref="C1865">
    <cfRule type="cellIs" dxfId="1253" priority="976" stopIfTrue="1" operator="equal">
      <formula>"Check part no.!"</formula>
    </cfRule>
  </conditionalFormatting>
  <conditionalFormatting sqref="F1865">
    <cfRule type="cellIs" dxfId="1252" priority="975" stopIfTrue="1" operator="equal">
      <formula>"Check part no.!"</formula>
    </cfRule>
  </conditionalFormatting>
  <conditionalFormatting sqref="E1870">
    <cfRule type="cellIs" dxfId="1251" priority="973" stopIfTrue="1" operator="equal">
      <formula>"Check part no.!"</formula>
    </cfRule>
  </conditionalFormatting>
  <conditionalFormatting sqref="D1870">
    <cfRule type="cellIs" dxfId="1250" priority="974" stopIfTrue="1" operator="equal">
      <formula>"Check part no.!"</formula>
    </cfRule>
  </conditionalFormatting>
  <conditionalFormatting sqref="C1870">
    <cfRule type="cellIs" dxfId="1249" priority="972" stopIfTrue="1" operator="equal">
      <formula>"Check part no.!"</formula>
    </cfRule>
  </conditionalFormatting>
  <conditionalFormatting sqref="F1870">
    <cfRule type="cellIs" dxfId="1248" priority="971" stopIfTrue="1" operator="equal">
      <formula>"Check part no.!"</formula>
    </cfRule>
  </conditionalFormatting>
  <conditionalFormatting sqref="E1876">
    <cfRule type="cellIs" dxfId="1247" priority="969" stopIfTrue="1" operator="equal">
      <formula>"Check part no.!"</formula>
    </cfRule>
  </conditionalFormatting>
  <conditionalFormatting sqref="D1876">
    <cfRule type="cellIs" dxfId="1246" priority="970" stopIfTrue="1" operator="equal">
      <formula>"Check part no.!"</formula>
    </cfRule>
  </conditionalFormatting>
  <conditionalFormatting sqref="C1876">
    <cfRule type="cellIs" dxfId="1245" priority="968" stopIfTrue="1" operator="equal">
      <formula>"Check part no.!"</formula>
    </cfRule>
  </conditionalFormatting>
  <conditionalFormatting sqref="F1876">
    <cfRule type="cellIs" dxfId="1244" priority="967" stopIfTrue="1" operator="equal">
      <formula>"Check part no.!"</formula>
    </cfRule>
  </conditionalFormatting>
  <conditionalFormatting sqref="H1865">
    <cfRule type="cellIs" dxfId="1243" priority="966" stopIfTrue="1" operator="equal">
      <formula>"Check part no.!"</formula>
    </cfRule>
  </conditionalFormatting>
  <conditionalFormatting sqref="H1870">
    <cfRule type="cellIs" dxfId="1242" priority="965" stopIfTrue="1" operator="equal">
      <formula>"Check part no.!"</formula>
    </cfRule>
  </conditionalFormatting>
  <conditionalFormatting sqref="H1876">
    <cfRule type="cellIs" dxfId="1241" priority="964" stopIfTrue="1" operator="equal">
      <formula>"Check part no.!"</formula>
    </cfRule>
  </conditionalFormatting>
  <conditionalFormatting sqref="B1889">
    <cfRule type="cellIs" dxfId="1240" priority="963" stopIfTrue="1" operator="equal">
      <formula>"Check part no.!"</formula>
    </cfRule>
  </conditionalFormatting>
  <conditionalFormatting sqref="C1889">
    <cfRule type="cellIs" dxfId="1239" priority="962" stopIfTrue="1" operator="equal">
      <formula>"Check part no.!"</formula>
    </cfRule>
  </conditionalFormatting>
  <conditionalFormatting sqref="D1889">
    <cfRule type="cellIs" dxfId="1238" priority="961" stopIfTrue="1" operator="equal">
      <formula>"Check part no.!"</formula>
    </cfRule>
  </conditionalFormatting>
  <conditionalFormatting sqref="E1889">
    <cfRule type="cellIs" dxfId="1237" priority="960" stopIfTrue="1" operator="equal">
      <formula>"Check part no.!"</formula>
    </cfRule>
  </conditionalFormatting>
  <conditionalFormatting sqref="F1889">
    <cfRule type="cellIs" dxfId="1236" priority="959" stopIfTrue="1" operator="equal">
      <formula>"Check part no.!"</formula>
    </cfRule>
  </conditionalFormatting>
  <conditionalFormatting sqref="B1896:B1898">
    <cfRule type="cellIs" dxfId="1235" priority="958" stopIfTrue="1" operator="equal">
      <formula>"Check part no.!"</formula>
    </cfRule>
  </conditionalFormatting>
  <conditionalFormatting sqref="C1896:C1898">
    <cfRule type="cellIs" dxfId="1234" priority="957" stopIfTrue="1" operator="equal">
      <formula>"Check part no.!"</formula>
    </cfRule>
  </conditionalFormatting>
  <conditionalFormatting sqref="D1896">
    <cfRule type="cellIs" dxfId="1233" priority="956" stopIfTrue="1" operator="equal">
      <formula>"Check part no.!"</formula>
    </cfRule>
  </conditionalFormatting>
  <conditionalFormatting sqref="E1896">
    <cfRule type="cellIs" dxfId="1232" priority="955" stopIfTrue="1" operator="equal">
      <formula>"Check part no.!"</formula>
    </cfRule>
  </conditionalFormatting>
  <conditionalFormatting sqref="F1896">
    <cfRule type="cellIs" dxfId="1231" priority="954" stopIfTrue="1" operator="equal">
      <formula>"Check part no.!"</formula>
    </cfRule>
  </conditionalFormatting>
  <conditionalFormatting sqref="H1883">
    <cfRule type="cellIs" dxfId="1230" priority="953" stopIfTrue="1" operator="equal">
      <formula>"Check part no.!"</formula>
    </cfRule>
  </conditionalFormatting>
  <conditionalFormatting sqref="H1889">
    <cfRule type="cellIs" dxfId="1229" priority="952" stopIfTrue="1" operator="equal">
      <formula>"Check part no.!"</formula>
    </cfRule>
  </conditionalFormatting>
  <conditionalFormatting sqref="H1896">
    <cfRule type="cellIs" dxfId="1228" priority="951" stopIfTrue="1" operator="equal">
      <formula>"Check part no.!"</formula>
    </cfRule>
  </conditionalFormatting>
  <conditionalFormatting sqref="B1903:B1905">
    <cfRule type="cellIs" dxfId="1227" priority="950" stopIfTrue="1" operator="equal">
      <formula>"Check part no.!"</formula>
    </cfRule>
  </conditionalFormatting>
  <conditionalFormatting sqref="C1903:C1905">
    <cfRule type="cellIs" dxfId="1226" priority="949" stopIfTrue="1" operator="equal">
      <formula>"Check part no.!"</formula>
    </cfRule>
  </conditionalFormatting>
  <conditionalFormatting sqref="D1903:D1905">
    <cfRule type="cellIs" dxfId="1225" priority="948" stopIfTrue="1" operator="equal">
      <formula>"Check part no.!"</formula>
    </cfRule>
  </conditionalFormatting>
  <conditionalFormatting sqref="E1903:E1905">
    <cfRule type="cellIs" dxfId="1224" priority="947" stopIfTrue="1" operator="equal">
      <formula>"Check part no.!"</formula>
    </cfRule>
  </conditionalFormatting>
  <conditionalFormatting sqref="F1903:F1905">
    <cfRule type="cellIs" dxfId="1223" priority="946" stopIfTrue="1" operator="equal">
      <formula>"Check part no.!"</formula>
    </cfRule>
  </conditionalFormatting>
  <conditionalFormatting sqref="H1903:H1905">
    <cfRule type="cellIs" dxfId="1222" priority="944" stopIfTrue="1" operator="equal">
      <formula>"Check part no.!"</formula>
    </cfRule>
  </conditionalFormatting>
  <conditionalFormatting sqref="B1424:D1425">
    <cfRule type="cellIs" dxfId="1221" priority="943" stopIfTrue="1" operator="equal">
      <formula>"Check part no.!"</formula>
    </cfRule>
  </conditionalFormatting>
  <conditionalFormatting sqref="B1427:I1427">
    <cfRule type="cellIs" dxfId="1220" priority="942" stopIfTrue="1" operator="equal">
      <formula>"Check part no.!"</formula>
    </cfRule>
  </conditionalFormatting>
  <conditionalFormatting sqref="B1428:B1436">
    <cfRule type="cellIs" dxfId="1219" priority="941" stopIfTrue="1" operator="equal">
      <formula>"Check part no.!"</formula>
    </cfRule>
  </conditionalFormatting>
  <conditionalFormatting sqref="C1428:C1436">
    <cfRule type="cellIs" dxfId="1218" priority="940" stopIfTrue="1" operator="equal">
      <formula>"Check part no.!"</formula>
    </cfRule>
  </conditionalFormatting>
  <conditionalFormatting sqref="H1425:I1425">
    <cfRule type="cellIs" dxfId="1217" priority="939" stopIfTrue="1" operator="equal">
      <formula>"Check part no.!"</formula>
    </cfRule>
  </conditionalFormatting>
  <conditionalFormatting sqref="E1425:F1425">
    <cfRule type="cellIs" dxfId="1216" priority="936" stopIfTrue="1" operator="equal">
      <formula>"Check part no.!"</formula>
    </cfRule>
  </conditionalFormatting>
  <conditionalFormatting sqref="G1424:G1425">
    <cfRule type="cellIs" dxfId="1215" priority="934" stopIfTrue="1" operator="equal">
      <formula>"Check part no.!"</formula>
    </cfRule>
  </conditionalFormatting>
  <conditionalFormatting sqref="G54 G56:G61 G63 G65:G70 G72 G74:G81">
    <cfRule type="cellIs" dxfId="1214" priority="918" stopIfTrue="1" operator="equal">
      <formula>"Check part no.!"</formula>
    </cfRule>
  </conditionalFormatting>
  <conditionalFormatting sqref="I54 I56:I61 I63 I65:I70 I72 I74:I81">
    <cfRule type="cellIs" dxfId="1213" priority="916" stopIfTrue="1" operator="equal">
      <formula>"Check part no.!"</formula>
    </cfRule>
  </conditionalFormatting>
  <conditionalFormatting sqref="M56:IU56 M68:N69 T76:IH76 T68:IL69 M77:M80 A65:A66 M65:IV66 A56 A68:A69 A76 M75:N76 M81:N81">
    <cfRule type="cellIs" dxfId="1212" priority="933" stopIfTrue="1" operator="equal">
      <formula>"Check part no.!"</formula>
    </cfRule>
  </conditionalFormatting>
  <conditionalFormatting sqref="M72:M73">
    <cfRule type="cellIs" dxfId="1211" priority="932" stopIfTrue="1" operator="equal">
      <formula>"Check part no.!"</formula>
    </cfRule>
  </conditionalFormatting>
  <conditionalFormatting sqref="Q67:Q69">
    <cfRule type="cellIs" dxfId="1210" priority="929" stopIfTrue="1" operator="equal">
      <formula>"Check part no.!"</formula>
    </cfRule>
  </conditionalFormatting>
  <conditionalFormatting sqref="O67:O69">
    <cfRule type="cellIs" dxfId="1209" priority="930" stopIfTrue="1" operator="equal">
      <formula>"Check part no.!"</formula>
    </cfRule>
  </conditionalFormatting>
  <conditionalFormatting sqref="R67:S69 P67:P69 O74:S76 R77:S80 R81">
    <cfRule type="cellIs" dxfId="1208" priority="931" stopIfTrue="1" operator="equal">
      <formula>"Check part no.!"</formula>
    </cfRule>
  </conditionalFormatting>
  <conditionalFormatting sqref="P76:P80">
    <cfRule type="cellIs" dxfId="1207" priority="928" stopIfTrue="1" operator="equal">
      <formula>"Check part no.!"</formula>
    </cfRule>
  </conditionalFormatting>
  <conditionalFormatting sqref="R72:R73">
    <cfRule type="cellIs" dxfId="1206" priority="927" stopIfTrue="1" operator="equal">
      <formula>"Check part no.!"</formula>
    </cfRule>
  </conditionalFormatting>
  <conditionalFormatting sqref="N76:N80">
    <cfRule type="cellIs" dxfId="1205" priority="926" stopIfTrue="1" operator="equal">
      <formula>"Check part no.!"</formula>
    </cfRule>
  </conditionalFormatting>
  <conditionalFormatting sqref="S81">
    <cfRule type="cellIs" dxfId="1204" priority="925" stopIfTrue="1" operator="equal">
      <formula>"Check part no.!"</formula>
    </cfRule>
  </conditionalFormatting>
  <conditionalFormatting sqref="P81">
    <cfRule type="cellIs" dxfId="1203" priority="923" stopIfTrue="1" operator="equal">
      <formula>"Check part no.!"</formula>
    </cfRule>
  </conditionalFormatting>
  <conditionalFormatting sqref="O81">
    <cfRule type="cellIs" dxfId="1202" priority="924" stopIfTrue="1" operator="equal">
      <formula>"Check part no.!"</formula>
    </cfRule>
  </conditionalFormatting>
  <conditionalFormatting sqref="B54:C54">
    <cfRule type="cellIs" dxfId="1201" priority="922" stopIfTrue="1" operator="equal">
      <formula>"Check part no.!"</formula>
    </cfRule>
  </conditionalFormatting>
  <conditionalFormatting sqref="B51:D51 H51:I51 B54:I54">
    <cfRule type="cellIs" dxfId="1200" priority="921" stopIfTrue="1" operator="equal">
      <formula>"Check part no.!"</formula>
    </cfRule>
  </conditionalFormatting>
  <conditionalFormatting sqref="B52:D52">
    <cfRule type="cellIs" dxfId="1199" priority="920" stopIfTrue="1" operator="equal">
      <formula>"Check part no.!"</formula>
    </cfRule>
  </conditionalFormatting>
  <conditionalFormatting sqref="E52:G52">
    <cfRule type="cellIs" dxfId="1198" priority="919" stopIfTrue="1" operator="equal">
      <formula>"Check part no.!"</formula>
    </cfRule>
  </conditionalFormatting>
  <conditionalFormatting sqref="D54:F54 D56:F61 D63:F63 D65:F70 D72:F72 D74:F81">
    <cfRule type="cellIs" dxfId="1197" priority="917" stopIfTrue="1" operator="equal">
      <formula>"Check part no.!"</formula>
    </cfRule>
  </conditionalFormatting>
  <conditionalFormatting sqref="I55">
    <cfRule type="cellIs" dxfId="1196" priority="915" stopIfTrue="1" operator="equal">
      <formula>"Check part no.!"</formula>
    </cfRule>
  </conditionalFormatting>
  <conditionalFormatting sqref="C55">
    <cfRule type="cellIs" dxfId="1195" priority="914" stopIfTrue="1" operator="equal">
      <formula>"Check part no.!"</formula>
    </cfRule>
  </conditionalFormatting>
  <conditionalFormatting sqref="G55">
    <cfRule type="cellIs" dxfId="1194" priority="913" stopIfTrue="1" operator="equal">
      <formula>"Check part no.!"</formula>
    </cfRule>
  </conditionalFormatting>
  <conditionalFormatting sqref="D55:F55">
    <cfRule type="cellIs" dxfId="1193" priority="912" stopIfTrue="1" operator="equal">
      <formula>"Check part no.!"</formula>
    </cfRule>
  </conditionalFormatting>
  <conditionalFormatting sqref="G62">
    <cfRule type="cellIs" dxfId="1192" priority="911" stopIfTrue="1" operator="equal">
      <formula>"Check part no.!"</formula>
    </cfRule>
  </conditionalFormatting>
  <conditionalFormatting sqref="I62">
    <cfRule type="cellIs" dxfId="1191" priority="909" stopIfTrue="1" operator="equal">
      <formula>"Check part no.!"</formula>
    </cfRule>
  </conditionalFormatting>
  <conditionalFormatting sqref="D62:F62">
    <cfRule type="cellIs" dxfId="1190" priority="910" stopIfTrue="1" operator="equal">
      <formula>"Check part no.!"</formula>
    </cfRule>
  </conditionalFormatting>
  <conditionalFormatting sqref="G64">
    <cfRule type="cellIs" dxfId="1189" priority="908" stopIfTrue="1" operator="equal">
      <formula>"Check part no.!"</formula>
    </cfRule>
  </conditionalFormatting>
  <conditionalFormatting sqref="I64">
    <cfRule type="cellIs" dxfId="1188" priority="906" stopIfTrue="1" operator="equal">
      <formula>"Check part no.!"</formula>
    </cfRule>
  </conditionalFormatting>
  <conditionalFormatting sqref="D64:F64">
    <cfRule type="cellIs" dxfId="1187" priority="907" stopIfTrue="1" operator="equal">
      <formula>"Check part no.!"</formula>
    </cfRule>
  </conditionalFormatting>
  <conditionalFormatting sqref="G71">
    <cfRule type="cellIs" dxfId="1186" priority="905" stopIfTrue="1" operator="equal">
      <formula>"Check part no.!"</formula>
    </cfRule>
  </conditionalFormatting>
  <conditionalFormatting sqref="I71">
    <cfRule type="cellIs" dxfId="1185" priority="903" stopIfTrue="1" operator="equal">
      <formula>"Check part no.!"</formula>
    </cfRule>
  </conditionalFormatting>
  <conditionalFormatting sqref="D71:F71">
    <cfRule type="cellIs" dxfId="1184" priority="904" stopIfTrue="1" operator="equal">
      <formula>"Check part no.!"</formula>
    </cfRule>
  </conditionalFormatting>
  <conditionalFormatting sqref="C73">
    <cfRule type="cellIs" dxfId="1183" priority="902" stopIfTrue="1" operator="equal">
      <formula>"Check part no.!"</formula>
    </cfRule>
  </conditionalFormatting>
  <conditionalFormatting sqref="G73">
    <cfRule type="cellIs" dxfId="1182" priority="901" stopIfTrue="1" operator="equal">
      <formula>"Check part no.!"</formula>
    </cfRule>
  </conditionalFormatting>
  <conditionalFormatting sqref="I73">
    <cfRule type="cellIs" dxfId="1181" priority="899" stopIfTrue="1" operator="equal">
      <formula>"Check part no.!"</formula>
    </cfRule>
  </conditionalFormatting>
  <conditionalFormatting sqref="D73:F73">
    <cfRule type="cellIs" dxfId="1180" priority="900" stopIfTrue="1" operator="equal">
      <formula>"Check part no.!"</formula>
    </cfRule>
  </conditionalFormatting>
  <conditionalFormatting sqref="M1097:M1100">
    <cfRule type="cellIs" dxfId="1179" priority="898" stopIfTrue="1" operator="equal">
      <formula>"Check part no.!"</formula>
    </cfRule>
  </conditionalFormatting>
  <conditionalFormatting sqref="C1116 H1116">
    <cfRule type="cellIs" dxfId="1178" priority="896" stopIfTrue="1" operator="equal">
      <formula>"Check part no.!"</formula>
    </cfRule>
  </conditionalFormatting>
  <conditionalFormatting sqref="C1109:C1115 B1108:C1108 H1108:H1115">
    <cfRule type="cellIs" dxfId="1177" priority="897" stopIfTrue="1" operator="equal">
      <formula>"Check part no.!"</formula>
    </cfRule>
  </conditionalFormatting>
  <conditionalFormatting sqref="E1108:E1116">
    <cfRule type="cellIs" dxfId="1176" priority="895" stopIfTrue="1" operator="equal">
      <formula>"Check part no.!"</formula>
    </cfRule>
  </conditionalFormatting>
  <conditionalFormatting sqref="D1108:D1116">
    <cfRule type="cellIs" dxfId="1175" priority="894" stopIfTrue="1" operator="equal">
      <formula>"Check part no.!"</formula>
    </cfRule>
  </conditionalFormatting>
  <conditionalFormatting sqref="F1108:F1116">
    <cfRule type="cellIs" dxfId="1174" priority="893" stopIfTrue="1" operator="equal">
      <formula>"Check part no.!"</formula>
    </cfRule>
  </conditionalFormatting>
  <conditionalFormatting sqref="G1108:G1116">
    <cfRule type="cellIs" dxfId="1173" priority="892" stopIfTrue="1" operator="equal">
      <formula>"Check part no.!"</formula>
    </cfRule>
  </conditionalFormatting>
  <conditionalFormatting sqref="I1108:I1116">
    <cfRule type="cellIs" dxfId="1172" priority="891" stopIfTrue="1" operator="equal">
      <formula>"Check part no.!"</formula>
    </cfRule>
  </conditionalFormatting>
  <conditionalFormatting sqref="G1904:G1905">
    <cfRule type="cellIs" dxfId="1171" priority="883" stopIfTrue="1" operator="equal">
      <formula>"Check part no.!"</formula>
    </cfRule>
  </conditionalFormatting>
  <conditionalFormatting sqref="B1219">
    <cfRule type="cellIs" dxfId="1170" priority="876" stopIfTrue="1" operator="equal">
      <formula>"Check part no.!"</formula>
    </cfRule>
  </conditionalFormatting>
  <conditionalFormatting sqref="B1221">
    <cfRule type="cellIs" dxfId="1169" priority="875" stopIfTrue="1" operator="equal">
      <formula>"Check part no.!"</formula>
    </cfRule>
  </conditionalFormatting>
  <conditionalFormatting sqref="H1221:I1221">
    <cfRule type="cellIs" dxfId="1168" priority="874" stopIfTrue="1" operator="equal">
      <formula>"Check part no.!"</formula>
    </cfRule>
  </conditionalFormatting>
  <conditionalFormatting sqref="H1222:H1226">
    <cfRule type="cellIs" dxfId="1167" priority="873" stopIfTrue="1" operator="equal">
      <formula>"Check part no.!"</formula>
    </cfRule>
  </conditionalFormatting>
  <conditionalFormatting sqref="E1222:E1226">
    <cfRule type="cellIs" dxfId="1166" priority="872" stopIfTrue="1" operator="equal">
      <formula>"Check part no.!"</formula>
    </cfRule>
  </conditionalFormatting>
  <conditionalFormatting sqref="F1222:F1226">
    <cfRule type="cellIs" dxfId="1165" priority="871" stopIfTrue="1" operator="equal">
      <formula>"Check part no.!"</formula>
    </cfRule>
  </conditionalFormatting>
  <conditionalFormatting sqref="G1222:G1226">
    <cfRule type="cellIs" dxfId="1164" priority="870" stopIfTrue="1" operator="equal">
      <formula>"Check part no.!"</formula>
    </cfRule>
  </conditionalFormatting>
  <conditionalFormatting sqref="D1222">
    <cfRule type="cellIs" dxfId="1163" priority="867" stopIfTrue="1" operator="equal">
      <formula>"Check part no.!"</formula>
    </cfRule>
  </conditionalFormatting>
  <conditionalFormatting sqref="I1222:I1226">
    <cfRule type="cellIs" dxfId="1162" priority="869" stopIfTrue="1" operator="equal">
      <formula>"Check part no.!"</formula>
    </cfRule>
  </conditionalFormatting>
  <conditionalFormatting sqref="D1221">
    <cfRule type="cellIs" dxfId="1161" priority="868" stopIfTrue="1" operator="equal">
      <formula>"Check part no.!"</formula>
    </cfRule>
  </conditionalFormatting>
  <conditionalFormatting sqref="D1223:D1226">
    <cfRule type="cellIs" dxfId="1160" priority="866" stopIfTrue="1" operator="equal">
      <formula>"Check part no.!"</formula>
    </cfRule>
  </conditionalFormatting>
  <conditionalFormatting sqref="C1221">
    <cfRule type="cellIs" dxfId="1159" priority="865" stopIfTrue="1" operator="equal">
      <formula>"Check part no.!"</formula>
    </cfRule>
  </conditionalFormatting>
  <conditionalFormatting sqref="F1219:I1219">
    <cfRule type="cellIs" dxfId="1158" priority="864" stopIfTrue="1" operator="equal">
      <formula>"Check part no.!"</formula>
    </cfRule>
  </conditionalFormatting>
  <conditionalFormatting sqref="L1393 M1388:Q1393 M1385:JA1385 A1398">
    <cfRule type="cellIs" dxfId="1157" priority="863" stopIfTrue="1" operator="equal">
      <formula>"Check part no.!"</formula>
    </cfRule>
  </conditionalFormatting>
  <conditionalFormatting sqref="N1386:O1387">
    <cfRule type="cellIs" dxfId="1156" priority="861" stopIfTrue="1" operator="equal">
      <formula>"Check part no.!"</formula>
    </cfRule>
  </conditionalFormatting>
  <conditionalFormatting sqref="P1394:Q1395 M1394:N1395">
    <cfRule type="cellIs" dxfId="1155" priority="862" stopIfTrue="1" operator="equal">
      <formula>"Check part no.!"</formula>
    </cfRule>
  </conditionalFormatting>
  <conditionalFormatting sqref="O1394:O1395">
    <cfRule type="cellIs" dxfId="1154" priority="860" stopIfTrue="1" operator="equal">
      <formula>"Check part no.!"</formula>
    </cfRule>
  </conditionalFormatting>
  <conditionalFormatting sqref="L1394:L1395">
    <cfRule type="cellIs" dxfId="1153" priority="859" stopIfTrue="1" operator="equal">
      <formula>"Check part no.!"</formula>
    </cfRule>
  </conditionalFormatting>
  <conditionalFormatting sqref="E1403:E1410">
    <cfRule type="cellIs" dxfId="1152" priority="858" stopIfTrue="1" operator="equal">
      <formula>"Check part no.!"</formula>
    </cfRule>
  </conditionalFormatting>
  <conditionalFormatting sqref="D1403:D1410">
    <cfRule type="cellIs" dxfId="1151" priority="857" stopIfTrue="1" operator="equal">
      <formula>"Check part no.!"</formula>
    </cfRule>
  </conditionalFormatting>
  <conditionalFormatting sqref="F1403:F1410">
    <cfRule type="cellIs" dxfId="1150" priority="856" stopIfTrue="1" operator="equal">
      <formula>"Check part no.!"</formula>
    </cfRule>
  </conditionalFormatting>
  <conditionalFormatting sqref="G1403:G1410">
    <cfRule type="cellIs" dxfId="1149" priority="855" stopIfTrue="1" operator="equal">
      <formula>"Check part no.!"</formula>
    </cfRule>
  </conditionalFormatting>
  <conditionalFormatting sqref="I1403:I1410">
    <cfRule type="cellIs" dxfId="1148" priority="854" stopIfTrue="1" operator="equal">
      <formula>"Check part no.!"</formula>
    </cfRule>
  </conditionalFormatting>
  <conditionalFormatting sqref="E1402">
    <cfRule type="cellIs" dxfId="1147" priority="853" stopIfTrue="1" operator="equal">
      <formula>"Check part no.!"</formula>
    </cfRule>
  </conditionalFormatting>
  <conditionalFormatting sqref="D1402">
    <cfRule type="cellIs" dxfId="1146" priority="852" stopIfTrue="1" operator="equal">
      <formula>"Check part no.!"</formula>
    </cfRule>
  </conditionalFormatting>
  <conditionalFormatting sqref="F1402">
    <cfRule type="cellIs" dxfId="1145" priority="851" stopIfTrue="1" operator="equal">
      <formula>"Check part no.!"</formula>
    </cfRule>
  </conditionalFormatting>
  <conditionalFormatting sqref="G1402">
    <cfRule type="cellIs" dxfId="1144" priority="850" stopIfTrue="1" operator="equal">
      <formula>"Check part no.!"</formula>
    </cfRule>
  </conditionalFormatting>
  <conditionalFormatting sqref="I1402">
    <cfRule type="cellIs" dxfId="1143" priority="849" stopIfTrue="1" operator="equal">
      <formula>"Check part no.!"</formula>
    </cfRule>
  </conditionalFormatting>
  <conditionalFormatting sqref="C486:D486 I486">
    <cfRule type="cellIs" dxfId="1142" priority="848" stopIfTrue="1" operator="equal">
      <formula>"Check part no.!"</formula>
    </cfRule>
  </conditionalFormatting>
  <conditionalFormatting sqref="E486">
    <cfRule type="cellIs" dxfId="1141" priority="847" stopIfTrue="1" operator="equal">
      <formula>"Check part no.!"</formula>
    </cfRule>
  </conditionalFormatting>
  <conditionalFormatting sqref="H486">
    <cfRule type="cellIs" dxfId="1140" priority="844" stopIfTrue="1" operator="equal">
      <formula>"Check part no.!"</formula>
    </cfRule>
  </conditionalFormatting>
  <conditionalFormatting sqref="F486">
    <cfRule type="cellIs" dxfId="1139" priority="846" stopIfTrue="1" operator="equal">
      <formula>"Check part no.!"</formula>
    </cfRule>
  </conditionalFormatting>
  <conditionalFormatting sqref="G486">
    <cfRule type="cellIs" dxfId="1138" priority="845" stopIfTrue="1" operator="equal">
      <formula>"Check part no.!"</formula>
    </cfRule>
  </conditionalFormatting>
  <conditionalFormatting sqref="J486">
    <cfRule type="cellIs" dxfId="1137" priority="843" stopIfTrue="1" operator="equal">
      <formula>"Check part no.!"</formula>
    </cfRule>
  </conditionalFormatting>
  <conditionalFormatting sqref="C489:J489">
    <cfRule type="cellIs" dxfId="1136" priority="842" stopIfTrue="1" operator="equal">
      <formula>"Check part no.!"</formula>
    </cfRule>
  </conditionalFormatting>
  <conditionalFormatting sqref="H541:I541">
    <cfRule type="cellIs" dxfId="1135" priority="841" stopIfTrue="1" operator="equal">
      <formula>"Check part no.!"</formula>
    </cfRule>
  </conditionalFormatting>
  <conditionalFormatting sqref="B539:B540">
    <cfRule type="cellIs" dxfId="1134" priority="840" stopIfTrue="1" operator="equal">
      <formula>"Check part no.!"</formula>
    </cfRule>
  </conditionalFormatting>
  <conditionalFormatting sqref="B542:B545">
    <cfRule type="cellIs" dxfId="1133" priority="839" stopIfTrue="1" operator="equal">
      <formula>"Check part no.!"</formula>
    </cfRule>
  </conditionalFormatting>
  <conditionalFormatting sqref="H542:H545">
    <cfRule type="cellIs" dxfId="1132" priority="832" stopIfTrue="1" operator="equal">
      <formula>"Check part no.!"</formula>
    </cfRule>
  </conditionalFormatting>
  <conditionalFormatting sqref="F542:F545">
    <cfRule type="cellIs" dxfId="1131" priority="830" stopIfTrue="1" operator="equal">
      <formula>"Check part no.!"</formula>
    </cfRule>
  </conditionalFormatting>
  <conditionalFormatting sqref="D542:D545">
    <cfRule type="cellIs" dxfId="1130" priority="828" stopIfTrue="1" operator="equal">
      <formula>"Check part no.!"</formula>
    </cfRule>
  </conditionalFormatting>
  <conditionalFormatting sqref="E542:E545">
    <cfRule type="cellIs" dxfId="1129" priority="831" stopIfTrue="1" operator="equal">
      <formula>"Check part no.!"</formula>
    </cfRule>
  </conditionalFormatting>
  <conditionalFormatting sqref="G542:G545">
    <cfRule type="cellIs" dxfId="1128" priority="829" stopIfTrue="1" operator="equal">
      <formula>"Check part no.!"</formula>
    </cfRule>
  </conditionalFormatting>
  <conditionalFormatting sqref="I542:I545">
    <cfRule type="cellIs" dxfId="1127" priority="827" stopIfTrue="1" operator="equal">
      <formula>"Check part no.!"</formula>
    </cfRule>
  </conditionalFormatting>
  <conditionalFormatting sqref="B546:B549">
    <cfRule type="cellIs" dxfId="1126" priority="826" stopIfTrue="1" operator="equal">
      <formula>"Check part no.!"</formula>
    </cfRule>
  </conditionalFormatting>
  <conditionalFormatting sqref="H546:H549">
    <cfRule type="cellIs" dxfId="1125" priority="825" stopIfTrue="1" operator="equal">
      <formula>"Check part no.!"</formula>
    </cfRule>
  </conditionalFormatting>
  <conditionalFormatting sqref="F546:F549">
    <cfRule type="cellIs" dxfId="1124" priority="823" stopIfTrue="1" operator="equal">
      <formula>"Check part no.!"</formula>
    </cfRule>
  </conditionalFormatting>
  <conditionalFormatting sqref="D546:D549">
    <cfRule type="cellIs" dxfId="1123" priority="821" stopIfTrue="1" operator="equal">
      <formula>"Check part no.!"</formula>
    </cfRule>
  </conditionalFormatting>
  <conditionalFormatting sqref="E546:E549">
    <cfRule type="cellIs" dxfId="1122" priority="824" stopIfTrue="1" operator="equal">
      <formula>"Check part no.!"</formula>
    </cfRule>
  </conditionalFormatting>
  <conditionalFormatting sqref="G546:G549">
    <cfRule type="cellIs" dxfId="1121" priority="822" stopIfTrue="1" operator="equal">
      <formula>"Check part no.!"</formula>
    </cfRule>
  </conditionalFormatting>
  <conditionalFormatting sqref="I546:I549">
    <cfRule type="cellIs" dxfId="1120" priority="820" stopIfTrue="1" operator="equal">
      <formula>"Check part no.!"</formula>
    </cfRule>
  </conditionalFormatting>
  <conditionalFormatting sqref="B550:B553">
    <cfRule type="cellIs" dxfId="1119" priority="819" stopIfTrue="1" operator="equal">
      <formula>"Check part no.!"</formula>
    </cfRule>
  </conditionalFormatting>
  <conditionalFormatting sqref="B554:B558">
    <cfRule type="cellIs" dxfId="1118" priority="812" stopIfTrue="1" operator="equal">
      <formula>"Check part no.!"</formula>
    </cfRule>
  </conditionalFormatting>
  <conditionalFormatting sqref="C562:C563">
    <cfRule type="cellIs" dxfId="1117" priority="810" stopIfTrue="1" operator="equal">
      <formula>"Check part no.!"</formula>
    </cfRule>
  </conditionalFormatting>
  <conditionalFormatting sqref="C564:C566">
    <cfRule type="cellIs" dxfId="1116" priority="808" stopIfTrue="1" operator="equal">
      <formula>"Check part no.!"</formula>
    </cfRule>
  </conditionalFormatting>
  <conditionalFormatting sqref="C567">
    <cfRule type="cellIs" dxfId="1115" priority="807" stopIfTrue="1" operator="equal">
      <formula>"Check part no.!"</formula>
    </cfRule>
  </conditionalFormatting>
  <conditionalFormatting sqref="B568:B572">
    <cfRule type="cellIs" dxfId="1114" priority="806" stopIfTrue="1" operator="equal">
      <formula>"Check part no.!"</formula>
    </cfRule>
  </conditionalFormatting>
  <conditionalFormatting sqref="C568:C570">
    <cfRule type="cellIs" dxfId="1113" priority="805" stopIfTrue="1" operator="equal">
      <formula>"Check part no.!"</formula>
    </cfRule>
  </conditionalFormatting>
  <conditionalFormatting sqref="C571:C572 C576">
    <cfRule type="cellIs" dxfId="1112" priority="804" stopIfTrue="1" operator="equal">
      <formula>"Check part no.!"</formula>
    </cfRule>
  </conditionalFormatting>
  <conditionalFormatting sqref="B573:B576">
    <cfRule type="cellIs" dxfId="1111" priority="803" stopIfTrue="1" operator="equal">
      <formula>"Check part no.!"</formula>
    </cfRule>
  </conditionalFormatting>
  <conditionalFormatting sqref="C573:C575">
    <cfRule type="cellIs" dxfId="1110" priority="802" stopIfTrue="1" operator="equal">
      <formula>"Check part no.!"</formula>
    </cfRule>
  </conditionalFormatting>
  <conditionalFormatting sqref="B577:B583">
    <cfRule type="cellIs" dxfId="1109" priority="801" stopIfTrue="1" operator="equal">
      <formula>"Check part no.!"</formula>
    </cfRule>
  </conditionalFormatting>
  <conditionalFormatting sqref="C577:C579">
    <cfRule type="cellIs" dxfId="1108" priority="800" stopIfTrue="1" operator="equal">
      <formula>"Check part no.!"</formula>
    </cfRule>
  </conditionalFormatting>
  <conditionalFormatting sqref="C581:C582">
    <cfRule type="cellIs" dxfId="1107" priority="799" stopIfTrue="1" operator="equal">
      <formula>"Check part no.!"</formula>
    </cfRule>
  </conditionalFormatting>
  <conditionalFormatting sqref="B585:B589">
    <cfRule type="cellIs" dxfId="1106" priority="798" stopIfTrue="1" operator="equal">
      <formula>"Check part no.!"</formula>
    </cfRule>
  </conditionalFormatting>
  <conditionalFormatting sqref="C585:C587">
    <cfRule type="cellIs" dxfId="1105" priority="797" stopIfTrue="1" operator="equal">
      <formula>"Check part no.!"</formula>
    </cfRule>
  </conditionalFormatting>
  <conditionalFormatting sqref="C589">
    <cfRule type="cellIs" dxfId="1104" priority="796" stopIfTrue="1" operator="equal">
      <formula>"Check part no.!"</formula>
    </cfRule>
  </conditionalFormatting>
  <conditionalFormatting sqref="D585:I589">
    <cfRule type="cellIs" dxfId="1103" priority="795" stopIfTrue="1" operator="equal">
      <formula>"Check part no.!"</formula>
    </cfRule>
  </conditionalFormatting>
  <conditionalFormatting sqref="B590:B593">
    <cfRule type="cellIs" dxfId="1102" priority="794" stopIfTrue="1" operator="equal">
      <formula>"Check part no.!"</formula>
    </cfRule>
  </conditionalFormatting>
  <conditionalFormatting sqref="C590:C592">
    <cfRule type="cellIs" dxfId="1101" priority="793" stopIfTrue="1" operator="equal">
      <formula>"Check part no.!"</formula>
    </cfRule>
  </conditionalFormatting>
  <conditionalFormatting sqref="C593">
    <cfRule type="cellIs" dxfId="1100" priority="792" stopIfTrue="1" operator="equal">
      <formula>"Check part no.!"</formula>
    </cfRule>
  </conditionalFormatting>
  <conditionalFormatting sqref="D590:I593">
    <cfRule type="cellIs" dxfId="1099" priority="791" stopIfTrue="1" operator="equal">
      <formula>"Check part no.!"</formula>
    </cfRule>
  </conditionalFormatting>
  <conditionalFormatting sqref="B1779:B1780">
    <cfRule type="cellIs" dxfId="1098" priority="790" stopIfTrue="1" operator="equal">
      <formula>"Check part no.!"</formula>
    </cfRule>
  </conditionalFormatting>
  <conditionalFormatting sqref="B1781">
    <cfRule type="cellIs" dxfId="1097" priority="789" stopIfTrue="1" operator="equal">
      <formula>"Check part no.!"</formula>
    </cfRule>
  </conditionalFormatting>
  <conditionalFormatting sqref="G1781:H1781">
    <cfRule type="cellIs" dxfId="1096" priority="788" stopIfTrue="1" operator="equal">
      <formula>"Check part no.!"</formula>
    </cfRule>
  </conditionalFormatting>
  <conditionalFormatting sqref="D1781:F1781">
    <cfRule type="cellIs" dxfId="1095" priority="787" stopIfTrue="1" operator="equal">
      <formula>"Check part no.!"</formula>
    </cfRule>
  </conditionalFormatting>
  <conditionalFormatting sqref="C1781">
    <cfRule type="cellIs" dxfId="1094" priority="786" stopIfTrue="1" operator="equal">
      <formula>"Check part no.!"</formula>
    </cfRule>
  </conditionalFormatting>
  <conditionalFormatting sqref="G1782">
    <cfRule type="cellIs" dxfId="1093" priority="785" stopIfTrue="1" operator="equal">
      <formula>"Check part no.!"</formula>
    </cfRule>
  </conditionalFormatting>
  <conditionalFormatting sqref="D1782">
    <cfRule type="cellIs" dxfId="1092" priority="784" stopIfTrue="1" operator="equal">
      <formula>"Check part no.!"</formula>
    </cfRule>
  </conditionalFormatting>
  <conditionalFormatting sqref="E1782">
    <cfRule type="cellIs" dxfId="1091" priority="783" stopIfTrue="1" operator="equal">
      <formula>"Check part no.!"</formula>
    </cfRule>
  </conditionalFormatting>
  <conditionalFormatting sqref="C1782">
    <cfRule type="cellIs" dxfId="1090" priority="782" stopIfTrue="1" operator="equal">
      <formula>"Check part no.!"</formula>
    </cfRule>
  </conditionalFormatting>
  <conditionalFormatting sqref="F1782">
    <cfRule type="cellIs" dxfId="1089" priority="781" stopIfTrue="1" operator="equal">
      <formula>"Check part no.!"</formula>
    </cfRule>
  </conditionalFormatting>
  <conditionalFormatting sqref="H1782">
    <cfRule type="cellIs" dxfId="1088" priority="780" stopIfTrue="1" operator="equal">
      <formula>"Check part no.!"</formula>
    </cfRule>
  </conditionalFormatting>
  <conditionalFormatting sqref="G1783:G1785">
    <cfRule type="cellIs" dxfId="1087" priority="779" stopIfTrue="1" operator="equal">
      <formula>"Check part no.!"</formula>
    </cfRule>
  </conditionalFormatting>
  <conditionalFormatting sqref="D1783:D1785">
    <cfRule type="cellIs" dxfId="1086" priority="778" stopIfTrue="1" operator="equal">
      <formula>"Check part no.!"</formula>
    </cfRule>
  </conditionalFormatting>
  <conditionalFormatting sqref="E1783:E1785">
    <cfRule type="cellIs" dxfId="1085" priority="777" stopIfTrue="1" operator="equal">
      <formula>"Check part no.!"</formula>
    </cfRule>
  </conditionalFormatting>
  <conditionalFormatting sqref="C1783:C1785">
    <cfRule type="cellIs" dxfId="1084" priority="776" stopIfTrue="1" operator="equal">
      <formula>"Check part no.!"</formula>
    </cfRule>
  </conditionalFormatting>
  <conditionalFormatting sqref="F1783:F1785">
    <cfRule type="cellIs" dxfId="1083" priority="775" stopIfTrue="1" operator="equal">
      <formula>"Check part no.!"</formula>
    </cfRule>
  </conditionalFormatting>
  <conditionalFormatting sqref="H1783:H1785">
    <cfRule type="cellIs" dxfId="1082" priority="774" stopIfTrue="1" operator="equal">
      <formula>"Check part no.!"</formula>
    </cfRule>
  </conditionalFormatting>
  <conditionalFormatting sqref="G1897">
    <cfRule type="cellIs" dxfId="1081" priority="773" stopIfTrue="1" operator="equal">
      <formula>"Check part no.!"</formula>
    </cfRule>
  </conditionalFormatting>
  <conditionalFormatting sqref="D1897">
    <cfRule type="cellIs" dxfId="1080" priority="772" stopIfTrue="1" operator="equal">
      <formula>"Check part no.!"</formula>
    </cfRule>
  </conditionalFormatting>
  <conditionalFormatting sqref="E1897">
    <cfRule type="cellIs" dxfId="1079" priority="771" stopIfTrue="1" operator="equal">
      <formula>"Check part no.!"</formula>
    </cfRule>
  </conditionalFormatting>
  <conditionalFormatting sqref="F1897">
    <cfRule type="cellIs" dxfId="1078" priority="770" stopIfTrue="1" operator="equal">
      <formula>"Check part no.!"</formula>
    </cfRule>
  </conditionalFormatting>
  <conditionalFormatting sqref="H1897">
    <cfRule type="cellIs" dxfId="1077" priority="769" stopIfTrue="1" operator="equal">
      <formula>"Check part no.!"</formula>
    </cfRule>
  </conditionalFormatting>
  <conditionalFormatting sqref="G1898">
    <cfRule type="cellIs" dxfId="1076" priority="768" stopIfTrue="1" operator="equal">
      <formula>"Check part no.!"</formula>
    </cfRule>
  </conditionalFormatting>
  <conditionalFormatting sqref="D1898">
    <cfRule type="cellIs" dxfId="1075" priority="767" stopIfTrue="1" operator="equal">
      <formula>"Check part no.!"</formula>
    </cfRule>
  </conditionalFormatting>
  <conditionalFormatting sqref="E1898">
    <cfRule type="cellIs" dxfId="1074" priority="766" stopIfTrue="1" operator="equal">
      <formula>"Check part no.!"</formula>
    </cfRule>
  </conditionalFormatting>
  <conditionalFormatting sqref="F1898">
    <cfRule type="cellIs" dxfId="1073" priority="765" stopIfTrue="1" operator="equal">
      <formula>"Check part no.!"</formula>
    </cfRule>
  </conditionalFormatting>
  <conditionalFormatting sqref="H1898">
    <cfRule type="cellIs" dxfId="1072" priority="764" stopIfTrue="1" operator="equal">
      <formula>"Check part no.!"</formula>
    </cfRule>
  </conditionalFormatting>
  <conditionalFormatting sqref="B1792:B1793">
    <cfRule type="cellIs" dxfId="1071" priority="763" stopIfTrue="1" operator="equal">
      <formula>"Check part no.!"</formula>
    </cfRule>
  </conditionalFormatting>
  <conditionalFormatting sqref="F1612:F1613">
    <cfRule type="cellIs" dxfId="1070" priority="752" stopIfTrue="1" operator="equal">
      <formula>"Check part no.!"</formula>
    </cfRule>
  </conditionalFormatting>
  <conditionalFormatting sqref="B202:D202">
    <cfRule type="cellIs" dxfId="1069" priority="747" stopIfTrue="1" operator="equal">
      <formula>"Check part no.!"</formula>
    </cfRule>
  </conditionalFormatting>
  <conditionalFormatting sqref="F1794:G1794 F1795">
    <cfRule type="cellIs" dxfId="1068" priority="762" stopIfTrue="1" operator="equal">
      <formula>"Check part no.!"</formula>
    </cfRule>
  </conditionalFormatting>
  <conditionalFormatting sqref="C1794:E1794">
    <cfRule type="cellIs" dxfId="1067" priority="761" stopIfTrue="1" operator="equal">
      <formula>"Check part no.!"</formula>
    </cfRule>
  </conditionalFormatting>
  <conditionalFormatting sqref="B1794">
    <cfRule type="cellIs" dxfId="1066" priority="760" stopIfTrue="1" operator="equal">
      <formula>"Check part no.!"</formula>
    </cfRule>
  </conditionalFormatting>
  <conditionalFormatting sqref="G1795">
    <cfRule type="cellIs" dxfId="1065" priority="759" stopIfTrue="1" operator="equal">
      <formula>"Check part no.!"</formula>
    </cfRule>
  </conditionalFormatting>
  <conditionalFormatting sqref="B1795">
    <cfRule type="cellIs" dxfId="1064" priority="758" stopIfTrue="1" operator="equal">
      <formula>"Check part no.!"</formula>
    </cfRule>
  </conditionalFormatting>
  <conditionalFormatting sqref="C1795">
    <cfRule type="cellIs" dxfId="1063" priority="757" stopIfTrue="1" operator="equal">
      <formula>"Check part no.!"</formula>
    </cfRule>
  </conditionalFormatting>
  <conditionalFormatting sqref="D1795">
    <cfRule type="cellIs" dxfId="1062" priority="756" stopIfTrue="1" operator="equal">
      <formula>"Check part no.!"</formula>
    </cfRule>
  </conditionalFormatting>
  <conditionalFormatting sqref="E1795">
    <cfRule type="cellIs" dxfId="1061" priority="755" stopIfTrue="1" operator="equal">
      <formula>"Check part no.!"</formula>
    </cfRule>
  </conditionalFormatting>
  <conditionalFormatting sqref="B203:D203">
    <cfRule type="cellIs" dxfId="1060" priority="742" stopIfTrue="1" operator="equal">
      <formula>"Check part no.!"</formula>
    </cfRule>
  </conditionalFormatting>
  <conditionalFormatting sqref="I1612:I1613">
    <cfRule type="cellIs" dxfId="1059" priority="753" stopIfTrue="1" operator="equal">
      <formula>"Check part no.!"</formula>
    </cfRule>
  </conditionalFormatting>
  <conditionalFormatting sqref="G1612:G1613">
    <cfRule type="cellIs" dxfId="1058" priority="751" stopIfTrue="1" operator="equal">
      <formula>"Check part no.!"</formula>
    </cfRule>
  </conditionalFormatting>
  <conditionalFormatting sqref="E1612:E1613">
    <cfRule type="cellIs" dxfId="1057" priority="750" stopIfTrue="1" operator="equal">
      <formula>"Check part no.!"</formula>
    </cfRule>
  </conditionalFormatting>
  <conditionalFormatting sqref="H1612:H1613">
    <cfRule type="cellIs" dxfId="1056" priority="749" stopIfTrue="1" operator="equal">
      <formula>"Check part no.!"</formula>
    </cfRule>
  </conditionalFormatting>
  <conditionalFormatting sqref="J1612:J1613">
    <cfRule type="cellIs" dxfId="1055" priority="748" stopIfTrue="1" operator="equal">
      <formula>"Check part no.!"</formula>
    </cfRule>
  </conditionalFormatting>
  <conditionalFormatting sqref="B196:D196">
    <cfRule type="cellIs" dxfId="1054" priority="737" stopIfTrue="1" operator="equal">
      <formula>"Check part no.!"</formula>
    </cfRule>
  </conditionalFormatting>
  <conditionalFormatting sqref="I202">
    <cfRule type="cellIs" dxfId="1053" priority="746" stopIfTrue="1" operator="equal">
      <formula>"Check part no.!"</formula>
    </cfRule>
  </conditionalFormatting>
  <conditionalFormatting sqref="E202:G202">
    <cfRule type="cellIs" dxfId="1052" priority="744" stopIfTrue="1" operator="equal">
      <formula>"Check part no.!"</formula>
    </cfRule>
  </conditionalFormatting>
  <conditionalFormatting sqref="H202">
    <cfRule type="cellIs" dxfId="1051" priority="745" stopIfTrue="1" operator="equal">
      <formula>"Check part no.!"</formula>
    </cfRule>
  </conditionalFormatting>
  <conditionalFormatting sqref="J202">
    <cfRule type="cellIs" dxfId="1050" priority="743" stopIfTrue="1" operator="equal">
      <formula>"Check part no.!"</formula>
    </cfRule>
  </conditionalFormatting>
  <conditionalFormatting sqref="J196">
    <cfRule type="cellIs" dxfId="1049" priority="733" stopIfTrue="1" operator="equal">
      <formula>"Check part no.!"</formula>
    </cfRule>
  </conditionalFormatting>
  <conditionalFormatting sqref="I203">
    <cfRule type="cellIs" dxfId="1048" priority="741" stopIfTrue="1" operator="equal">
      <formula>"Check part no.!"</formula>
    </cfRule>
  </conditionalFormatting>
  <conditionalFormatting sqref="E203:G203">
    <cfRule type="cellIs" dxfId="1047" priority="739" stopIfTrue="1" operator="equal">
      <formula>"Check part no.!"</formula>
    </cfRule>
  </conditionalFormatting>
  <conditionalFormatting sqref="H203">
    <cfRule type="cellIs" dxfId="1046" priority="740" stopIfTrue="1" operator="equal">
      <formula>"Check part no.!"</formula>
    </cfRule>
  </conditionalFormatting>
  <conditionalFormatting sqref="J203">
    <cfRule type="cellIs" dxfId="1045" priority="738" stopIfTrue="1" operator="equal">
      <formula>"Check part no.!"</formula>
    </cfRule>
  </conditionalFormatting>
  <conditionalFormatting sqref="I196">
    <cfRule type="cellIs" dxfId="1044" priority="736" stopIfTrue="1" operator="equal">
      <formula>"Check part no.!"</formula>
    </cfRule>
  </conditionalFormatting>
  <conditionalFormatting sqref="E196:G196">
    <cfRule type="cellIs" dxfId="1043" priority="734" stopIfTrue="1" operator="equal">
      <formula>"Check part no.!"</formula>
    </cfRule>
  </conditionalFormatting>
  <conditionalFormatting sqref="H196">
    <cfRule type="cellIs" dxfId="1042" priority="735" stopIfTrue="1" operator="equal">
      <formula>"Check part no.!"</formula>
    </cfRule>
  </conditionalFormatting>
  <conditionalFormatting sqref="K444:K449 L427:L428">
    <cfRule type="cellIs" dxfId="1041" priority="732" stopIfTrue="1" operator="equal">
      <formula>"Check part no.!"</formula>
    </cfRule>
  </conditionalFormatting>
  <conditionalFormatting sqref="N427:N434">
    <cfRule type="cellIs" dxfId="1040" priority="731" stopIfTrue="1" operator="equal">
      <formula>"Check part no.!"</formula>
    </cfRule>
  </conditionalFormatting>
  <conditionalFormatting sqref="F449">
    <cfRule type="cellIs" dxfId="1039" priority="730" stopIfTrue="1" operator="equal">
      <formula>"Check part no.!"</formula>
    </cfRule>
  </conditionalFormatting>
  <conditionalFormatting sqref="G449">
    <cfRule type="cellIs" dxfId="1038" priority="729" stopIfTrue="1" operator="equal">
      <formula>"Check part no.!"</formula>
    </cfRule>
  </conditionalFormatting>
  <conditionalFormatting sqref="H449">
    <cfRule type="cellIs" dxfId="1037" priority="728" stopIfTrue="1" operator="equal">
      <formula>"Check part no.!"</formula>
    </cfRule>
  </conditionalFormatting>
  <conditionalFormatting sqref="I449">
    <cfRule type="cellIs" dxfId="1036" priority="727" stopIfTrue="1" operator="equal">
      <formula>"Check part no.!"</formula>
    </cfRule>
  </conditionalFormatting>
  <conditionalFormatting sqref="B442">
    <cfRule type="cellIs" dxfId="1035" priority="726" stopIfTrue="1" operator="equal">
      <formula>"Check part no.!"</formula>
    </cfRule>
  </conditionalFormatting>
  <conditionalFormatting sqref="C444:J444">
    <cfRule type="cellIs" dxfId="1034" priority="725" stopIfTrue="1" operator="equal">
      <formula>"Check part no.!"</formula>
    </cfRule>
  </conditionalFormatting>
  <conditionalFormatting sqref="B444">
    <cfRule type="cellIs" dxfId="1033" priority="724" stopIfTrue="1" operator="equal">
      <formula>"Check part no.!"</formula>
    </cfRule>
  </conditionalFormatting>
  <conditionalFormatting sqref="E445:J445 E446:H448 J446:J448">
    <cfRule type="cellIs" dxfId="1032" priority="719" stopIfTrue="1" operator="equal">
      <formula>"Check part no.!"</formula>
    </cfRule>
  </conditionalFormatting>
  <conditionalFormatting sqref="A424:A427">
    <cfRule type="cellIs" dxfId="1031" priority="714" stopIfTrue="1" operator="equal">
      <formula>"Check part no.!"</formula>
    </cfRule>
  </conditionalFormatting>
  <conditionalFormatting sqref="N411:IW414">
    <cfRule type="cellIs" dxfId="1030" priority="713" stopIfTrue="1" operator="equal">
      <formula>"Check part no.!"</formula>
    </cfRule>
  </conditionalFormatting>
  <conditionalFormatting sqref="J415">
    <cfRule type="cellIs" dxfId="1029" priority="710" stopIfTrue="1" operator="equal">
      <formula>"Check part no.!"</formula>
    </cfRule>
  </conditionalFormatting>
  <conditionalFormatting sqref="F423:I423 K423">
    <cfRule type="cellIs" dxfId="1028" priority="702" stopIfTrue="1" operator="equal">
      <formula>"Check part no.!"</formula>
    </cfRule>
  </conditionalFormatting>
  <conditionalFormatting sqref="F424:I424 K424">
    <cfRule type="cellIs" dxfId="1027" priority="701" stopIfTrue="1" operator="equal">
      <formula>"Check part no.!"</formula>
    </cfRule>
  </conditionalFormatting>
  <conditionalFormatting sqref="F418:I418 K418">
    <cfRule type="cellIs" dxfId="1026" priority="704" stopIfTrue="1" operator="equal">
      <formula>"Check part no.!"</formula>
    </cfRule>
  </conditionalFormatting>
  <conditionalFormatting sqref="K420 F420:I420">
    <cfRule type="cellIs" dxfId="1025" priority="703" stopIfTrue="1" operator="equal">
      <formula>"Check part no.!"</formula>
    </cfRule>
  </conditionalFormatting>
  <conditionalFormatting sqref="F432:I432 K432">
    <cfRule type="cellIs" dxfId="1024" priority="696" stopIfTrue="1" operator="equal">
      <formula>"Check part no.!"</formula>
    </cfRule>
  </conditionalFormatting>
  <conditionalFormatting sqref="K434 F434:I434">
    <cfRule type="cellIs" dxfId="1023" priority="695" stopIfTrue="1" operator="equal">
      <formula>"Check part no.!"</formula>
    </cfRule>
  </conditionalFormatting>
  <conditionalFormatting sqref="F427:I427 K427">
    <cfRule type="cellIs" dxfId="1022" priority="699" stopIfTrue="1" operator="equal">
      <formula>"Check part no.!"</formula>
    </cfRule>
  </conditionalFormatting>
  <conditionalFormatting sqref="K429 F429:I429">
    <cfRule type="cellIs" dxfId="1021" priority="698" stopIfTrue="1" operator="equal">
      <formula>"Check part no.!"</formula>
    </cfRule>
  </conditionalFormatting>
  <conditionalFormatting sqref="F431:I431 K431">
    <cfRule type="cellIs" dxfId="1020" priority="697" stopIfTrue="1" operator="equal">
      <formula>"Check part no.!"</formula>
    </cfRule>
  </conditionalFormatting>
  <conditionalFormatting sqref="F440:I440 K440">
    <cfRule type="cellIs" dxfId="1019" priority="690" stopIfTrue="1" operator="equal">
      <formula>"Check part no.!"</formula>
    </cfRule>
  </conditionalFormatting>
  <conditionalFormatting sqref="B683:B684">
    <cfRule type="cellIs" dxfId="1018" priority="689" stopIfTrue="1" operator="equal">
      <formula>"Check part no.!"</formula>
    </cfRule>
  </conditionalFormatting>
  <conditionalFormatting sqref="F437:I437 K437">
    <cfRule type="cellIs" dxfId="1017" priority="694" stopIfTrue="1" operator="equal">
      <formula>"Check part no.!"</formula>
    </cfRule>
  </conditionalFormatting>
  <conditionalFormatting sqref="F439:I439 K439">
    <cfRule type="cellIs" dxfId="1016" priority="693" stopIfTrue="1" operator="equal">
      <formula>"Check part no.!"</formula>
    </cfRule>
  </conditionalFormatting>
  <conditionalFormatting sqref="F436:I436 K436">
    <cfRule type="cellIs" dxfId="1015" priority="692" stopIfTrue="1" operator="equal">
      <formula>"Check part no.!"</formula>
    </cfRule>
  </conditionalFormatting>
  <conditionalFormatting sqref="F438:I438 K438">
    <cfRule type="cellIs" dxfId="1014" priority="691" stopIfTrue="1" operator="equal">
      <formula>"Check part no.!"</formula>
    </cfRule>
  </conditionalFormatting>
  <conditionalFormatting sqref="G698 G710">
    <cfRule type="cellIs" dxfId="1013" priority="681" stopIfTrue="1" operator="equal">
      <formula>"Check part no.!"</formula>
    </cfRule>
  </conditionalFormatting>
  <conditionalFormatting sqref="I710">
    <cfRule type="cellIs" dxfId="1012" priority="680" stopIfTrue="1" operator="equal">
      <formula>"Check part no.!"</formula>
    </cfRule>
  </conditionalFormatting>
  <conditionalFormatting sqref="H682">
    <cfRule type="cellIs" dxfId="1011" priority="688" stopIfTrue="1" operator="equal">
      <formula>"Check part no.!"</formula>
    </cfRule>
  </conditionalFormatting>
  <conditionalFormatting sqref="A685:A687 M672:IS674">
    <cfRule type="cellIs" dxfId="1010" priority="687" stopIfTrue="1" operator="equal">
      <formula>"Check part no.!"</formula>
    </cfRule>
  </conditionalFormatting>
  <conditionalFormatting sqref="B685:D685 B686:C686 C687:C690 H698 C698 C710 H710">
    <cfRule type="cellIs" dxfId="1009" priority="686" stopIfTrue="1" operator="equal">
      <formula>"Check part no.!"</formula>
    </cfRule>
  </conditionalFormatting>
  <conditionalFormatting sqref="H685:I685">
    <cfRule type="cellIs" dxfId="1008" priority="685" stopIfTrue="1" operator="equal">
      <formula>"Check part no.!"</formula>
    </cfRule>
  </conditionalFormatting>
  <conditionalFormatting sqref="E698 E710">
    <cfRule type="cellIs" dxfId="1007" priority="684" stopIfTrue="1" operator="equal">
      <formula>"Check part no.!"</formula>
    </cfRule>
  </conditionalFormatting>
  <conditionalFormatting sqref="D698 D710">
    <cfRule type="cellIs" dxfId="1006" priority="683" stopIfTrue="1" operator="equal">
      <formula>"Check part no.!"</formula>
    </cfRule>
  </conditionalFormatting>
  <conditionalFormatting sqref="F698 F710">
    <cfRule type="cellIs" dxfId="1005" priority="682" stopIfTrue="1" operator="equal">
      <formula>"Check part no.!"</formula>
    </cfRule>
  </conditionalFormatting>
  <conditionalFormatting sqref="E691:E695">
    <cfRule type="cellIs" dxfId="1004" priority="664" stopIfTrue="1" operator="equal">
      <formula>"Check part no.!"</formula>
    </cfRule>
  </conditionalFormatting>
  <conditionalFormatting sqref="D691:D695">
    <cfRule type="cellIs" dxfId="1003" priority="663" stopIfTrue="1" operator="equal">
      <formula>"Check part no.!"</formula>
    </cfRule>
  </conditionalFormatting>
  <conditionalFormatting sqref="H686:H690">
    <cfRule type="cellIs" dxfId="1002" priority="673" stopIfTrue="1" operator="equal">
      <formula>"Check part no.!"</formula>
    </cfRule>
  </conditionalFormatting>
  <conditionalFormatting sqref="E686:E690">
    <cfRule type="cellIs" dxfId="1001" priority="672" stopIfTrue="1" operator="equal">
      <formula>"Check part no.!"</formula>
    </cfRule>
  </conditionalFormatting>
  <conditionalFormatting sqref="D686:D690">
    <cfRule type="cellIs" dxfId="1000" priority="671" stopIfTrue="1" operator="equal">
      <formula>"Check part no.!"</formula>
    </cfRule>
  </conditionalFormatting>
  <conditionalFormatting sqref="F686:F690">
    <cfRule type="cellIs" dxfId="999" priority="670" stopIfTrue="1" operator="equal">
      <formula>"Check part no.!"</formula>
    </cfRule>
  </conditionalFormatting>
  <conditionalFormatting sqref="G686:G690">
    <cfRule type="cellIs" dxfId="998" priority="669" stopIfTrue="1" operator="equal">
      <formula>"Check part no.!"</formula>
    </cfRule>
  </conditionalFormatting>
  <conditionalFormatting sqref="I686:I690">
    <cfRule type="cellIs" dxfId="997" priority="668" stopIfTrue="1" operator="equal">
      <formula>"Check part no.!"</formula>
    </cfRule>
  </conditionalFormatting>
  <conditionalFormatting sqref="F691:F695">
    <cfRule type="cellIs" dxfId="996" priority="662" stopIfTrue="1" operator="equal">
      <formula>"Check part no.!"</formula>
    </cfRule>
  </conditionalFormatting>
  <conditionalFormatting sqref="G691:G695">
    <cfRule type="cellIs" dxfId="995" priority="661" stopIfTrue="1" operator="equal">
      <formula>"Check part no.!"</formula>
    </cfRule>
  </conditionalFormatting>
  <conditionalFormatting sqref="I691:I695">
    <cfRule type="cellIs" dxfId="994" priority="660" stopIfTrue="1" operator="equal">
      <formula>"Check part no.!"</formula>
    </cfRule>
  </conditionalFormatting>
  <conditionalFormatting sqref="H684">
    <cfRule type="cellIs" dxfId="993" priority="659" stopIfTrue="1" operator="equal">
      <formula>"Check part no.!"</formula>
    </cfRule>
  </conditionalFormatting>
  <conditionalFormatting sqref="A690:A692 M677:IS679">
    <cfRule type="cellIs" dxfId="992" priority="667" stopIfTrue="1" operator="equal">
      <formula>"Check part no.!"</formula>
    </cfRule>
  </conditionalFormatting>
  <conditionalFormatting sqref="B691:C691 C692:C695">
    <cfRule type="cellIs" dxfId="991" priority="666" stopIfTrue="1" operator="equal">
      <formula>"Check part no.!"</formula>
    </cfRule>
  </conditionalFormatting>
  <conditionalFormatting sqref="H691:H695">
    <cfRule type="cellIs" dxfId="990" priority="665" stopIfTrue="1" operator="equal">
      <formula>"Check part no.!"</formula>
    </cfRule>
  </conditionalFormatting>
  <conditionalFormatting sqref="I705:I709">
    <cfRule type="cellIs" dxfId="989" priority="647" stopIfTrue="1" operator="equal">
      <formula>"Check part no.!"</formula>
    </cfRule>
  </conditionalFormatting>
  <conditionalFormatting sqref="F705:F709">
    <cfRule type="cellIs" dxfId="988" priority="646" stopIfTrue="1" operator="equal">
      <formula>"Check part no.!"</formula>
    </cfRule>
  </conditionalFormatting>
  <conditionalFormatting sqref="E705:E709">
    <cfRule type="cellIs" dxfId="987" priority="645" stopIfTrue="1" operator="equal">
      <formula>"Check part no.!"</formula>
    </cfRule>
  </conditionalFormatting>
  <conditionalFormatting sqref="G705:G709">
    <cfRule type="cellIs" dxfId="986" priority="644" stopIfTrue="1" operator="equal">
      <formula>"Check part no.!"</formula>
    </cfRule>
  </conditionalFormatting>
  <conditionalFormatting sqref="H705:H709">
    <cfRule type="cellIs" dxfId="985" priority="643" stopIfTrue="1" operator="equal">
      <formula>"Check part no.!"</formula>
    </cfRule>
  </conditionalFormatting>
  <conditionalFormatting sqref="J705:J709">
    <cfRule type="cellIs" dxfId="984" priority="642" stopIfTrue="1" operator="equal">
      <formula>"Check part no.!"</formula>
    </cfRule>
  </conditionalFormatting>
  <conditionalFormatting sqref="A699:A701 M686:IS688">
    <cfRule type="cellIs" dxfId="983" priority="658" stopIfTrue="1" operator="equal">
      <formula>"Check part no.!"</formula>
    </cfRule>
  </conditionalFormatting>
  <conditionalFormatting sqref="B700">
    <cfRule type="cellIs" dxfId="982" priority="657" stopIfTrue="1" operator="equal">
      <formula>"Check part no.!"</formula>
    </cfRule>
  </conditionalFormatting>
  <conditionalFormatting sqref="I699:J699">
    <cfRule type="cellIs" dxfId="981" priority="656" stopIfTrue="1" operator="equal">
      <formula>"Check part no.!"</formula>
    </cfRule>
  </conditionalFormatting>
  <conditionalFormatting sqref="I700:I704">
    <cfRule type="cellIs" dxfId="980" priority="655" stopIfTrue="1" operator="equal">
      <formula>"Check part no.!"</formula>
    </cfRule>
  </conditionalFormatting>
  <conditionalFormatting sqref="F700:F704">
    <cfRule type="cellIs" dxfId="979" priority="654" stopIfTrue="1" operator="equal">
      <formula>"Check part no.!"</formula>
    </cfRule>
  </conditionalFormatting>
  <conditionalFormatting sqref="E700:E704">
    <cfRule type="cellIs" dxfId="978" priority="653" stopIfTrue="1" operator="equal">
      <formula>"Check part no.!"</formula>
    </cfRule>
  </conditionalFormatting>
  <conditionalFormatting sqref="G700:G704">
    <cfRule type="cellIs" dxfId="977" priority="652" stopIfTrue="1" operator="equal">
      <formula>"Check part no.!"</formula>
    </cfRule>
  </conditionalFormatting>
  <conditionalFormatting sqref="H700:H704">
    <cfRule type="cellIs" dxfId="976" priority="651" stopIfTrue="1" operator="equal">
      <formula>"Check part no.!"</formula>
    </cfRule>
  </conditionalFormatting>
  <conditionalFormatting sqref="J700:J704">
    <cfRule type="cellIs" dxfId="975" priority="650" stopIfTrue="1" operator="equal">
      <formula>"Check part no.!"</formula>
    </cfRule>
  </conditionalFormatting>
  <conditionalFormatting sqref="B697">
    <cfRule type="cellIs" dxfId="974" priority="641" stopIfTrue="1" operator="equal">
      <formula>"Check part no.!"</formula>
    </cfRule>
  </conditionalFormatting>
  <conditionalFormatting sqref="A704:A706 M691:IS693">
    <cfRule type="cellIs" dxfId="973" priority="649" stopIfTrue="1" operator="equal">
      <formula>"Check part no.!"</formula>
    </cfRule>
  </conditionalFormatting>
  <conditionalFormatting sqref="B705">
    <cfRule type="cellIs" dxfId="972" priority="648" stopIfTrue="1" operator="equal">
      <formula>"Check part no.!"</formula>
    </cfRule>
  </conditionalFormatting>
  <conditionalFormatting sqref="H696">
    <cfRule type="cellIs" dxfId="971" priority="640" stopIfTrue="1" operator="equal">
      <formula>"Check part no.!"</formula>
    </cfRule>
  </conditionalFormatting>
  <conditionalFormatting sqref="D699">
    <cfRule type="cellIs" dxfId="970" priority="639" stopIfTrue="1" operator="equal">
      <formula>"Check part no.!"</formula>
    </cfRule>
  </conditionalFormatting>
  <conditionalFormatting sqref="C700:C704">
    <cfRule type="cellIs" dxfId="969" priority="636" stopIfTrue="1" operator="equal">
      <formula>"Check part no.!"</formula>
    </cfRule>
  </conditionalFormatting>
  <conditionalFormatting sqref="D700:D704">
    <cfRule type="cellIs" dxfId="968" priority="638" stopIfTrue="1" operator="equal">
      <formula>"Check part no.!"</formula>
    </cfRule>
  </conditionalFormatting>
  <conditionalFormatting sqref="G462">
    <cfRule type="cellIs" dxfId="967" priority="631" stopIfTrue="1" operator="equal">
      <formula>"Check part no.!"</formula>
    </cfRule>
  </conditionalFormatting>
  <conditionalFormatting sqref="C705:C709">
    <cfRule type="cellIs" dxfId="966" priority="635" stopIfTrue="1" operator="equal">
      <formula>"Check part no.!"</formula>
    </cfRule>
  </conditionalFormatting>
  <conditionalFormatting sqref="D705:D709">
    <cfRule type="cellIs" dxfId="965" priority="634" stopIfTrue="1" operator="equal">
      <formula>"Check part no.!"</formula>
    </cfRule>
  </conditionalFormatting>
  <conditionalFormatting sqref="E462">
    <cfRule type="cellIs" dxfId="964" priority="633" stopIfTrue="1" operator="equal">
      <formula>"Check part no.!"</formula>
    </cfRule>
  </conditionalFormatting>
  <conditionalFormatting sqref="H462">
    <cfRule type="cellIs" dxfId="963" priority="630" stopIfTrue="1" operator="equal">
      <formula>"Check part no.!"</formula>
    </cfRule>
  </conditionalFormatting>
  <conditionalFormatting sqref="F462">
    <cfRule type="cellIs" dxfId="962" priority="632" stopIfTrue="1" operator="equal">
      <formula>"Check part no.!"</formula>
    </cfRule>
  </conditionalFormatting>
  <conditionalFormatting sqref="J462">
    <cfRule type="cellIs" dxfId="961" priority="629" stopIfTrue="1" operator="equal">
      <formula>"Check part no.!"</formula>
    </cfRule>
  </conditionalFormatting>
  <conditionalFormatting sqref="I753">
    <cfRule type="cellIs" dxfId="960" priority="628" stopIfTrue="1" operator="equal">
      <formula>"Check part no.!"</formula>
    </cfRule>
  </conditionalFormatting>
  <conditionalFormatting sqref="E753">
    <cfRule type="cellIs" dxfId="959" priority="627" stopIfTrue="1" operator="equal">
      <formula>"Check part no.!"</formula>
    </cfRule>
  </conditionalFormatting>
  <conditionalFormatting sqref="F753">
    <cfRule type="cellIs" dxfId="958" priority="626" stopIfTrue="1" operator="equal">
      <formula>"Check part no.!"</formula>
    </cfRule>
  </conditionalFormatting>
  <conditionalFormatting sqref="G753">
    <cfRule type="cellIs" dxfId="957" priority="625" stopIfTrue="1" operator="equal">
      <formula>"Check part no.!"</formula>
    </cfRule>
  </conditionalFormatting>
  <conditionalFormatting sqref="H753">
    <cfRule type="cellIs" dxfId="956" priority="624" stopIfTrue="1" operator="equal">
      <formula>"Check part no.!"</formula>
    </cfRule>
  </conditionalFormatting>
  <conditionalFormatting sqref="J753">
    <cfRule type="cellIs" dxfId="955" priority="623" stopIfTrue="1" operator="equal">
      <formula>"Check part no.!"</formula>
    </cfRule>
  </conditionalFormatting>
  <conditionalFormatting sqref="C753">
    <cfRule type="cellIs" dxfId="954" priority="622" stopIfTrue="1" operator="equal">
      <formula>"Check part no.!"</formula>
    </cfRule>
  </conditionalFormatting>
  <conditionalFormatting sqref="N269:IW269">
    <cfRule type="cellIs" dxfId="953" priority="619" stopIfTrue="1" operator="equal">
      <formula>"Check part no.!"</formula>
    </cfRule>
  </conditionalFormatting>
  <conditionalFormatting sqref="I285:J285 B283:D283 F283:G283">
    <cfRule type="cellIs" dxfId="952" priority="618" stopIfTrue="1" operator="equal">
      <formula>"Check part no.!"</formula>
    </cfRule>
  </conditionalFormatting>
  <conditionalFormatting sqref="F286:F288">
    <cfRule type="cellIs" dxfId="951" priority="609" stopIfTrue="1" operator="equal">
      <formula>"Check part no.!"</formula>
    </cfRule>
  </conditionalFormatting>
  <conditionalFormatting sqref="G286:H288">
    <cfRule type="cellIs" dxfId="950" priority="610" stopIfTrue="1" operator="equal">
      <formula>"Check part no.!"</formula>
    </cfRule>
  </conditionalFormatting>
  <conditionalFormatting sqref="C285">
    <cfRule type="cellIs" dxfId="949" priority="602" stopIfTrue="1" operator="equal">
      <formula>"Check part no.!"</formula>
    </cfRule>
  </conditionalFormatting>
  <conditionalFormatting sqref="J286:J288">
    <cfRule type="cellIs" dxfId="948" priority="612" stopIfTrue="1" operator="equal">
      <formula>"Check part no.!"</formula>
    </cfRule>
  </conditionalFormatting>
  <conditionalFormatting sqref="I284">
    <cfRule type="cellIs" dxfId="947" priority="615" stopIfTrue="1" operator="equal">
      <formula>"Check part no.!"</formula>
    </cfRule>
  </conditionalFormatting>
  <conditionalFormatting sqref="I283">
    <cfRule type="cellIs" dxfId="946" priority="606" stopIfTrue="1" operator="equal">
      <formula>"Check part no.!"</formula>
    </cfRule>
  </conditionalFormatting>
  <conditionalFormatting sqref="I286:I288 D286:D288">
    <cfRule type="cellIs" dxfId="945" priority="611" stopIfTrue="1" operator="equal">
      <formula>"Check part no.!"</formula>
    </cfRule>
  </conditionalFormatting>
  <conditionalFormatting sqref="E286:E288">
    <cfRule type="cellIs" dxfId="944" priority="608" stopIfTrue="1" operator="equal">
      <formula>"Check part no.!"</formula>
    </cfRule>
  </conditionalFormatting>
  <conditionalFormatting sqref="H283">
    <cfRule type="cellIs" dxfId="943" priority="605" stopIfTrue="1" operator="equal">
      <formula>"Check part no.!"</formula>
    </cfRule>
  </conditionalFormatting>
  <conditionalFormatting sqref="D285">
    <cfRule type="cellIs" dxfId="942" priority="604" stopIfTrue="1" operator="equal">
      <formula>"Check part no.!"</formula>
    </cfRule>
  </conditionalFormatting>
  <conditionalFormatting sqref="B289">
    <cfRule type="cellIs" dxfId="941" priority="601" stopIfTrue="1" operator="equal">
      <formula>"Check part no.!"</formula>
    </cfRule>
  </conditionalFormatting>
  <conditionalFormatting sqref="E285">
    <cfRule type="cellIs" dxfId="940" priority="603" stopIfTrue="1" operator="equal">
      <formula>"Check part no.!"</formula>
    </cfRule>
  </conditionalFormatting>
  <conditionalFormatting sqref="J296">
    <cfRule type="cellIs" dxfId="939" priority="594" stopIfTrue="1" operator="equal">
      <formula>"Check part no.!"</formula>
    </cfRule>
  </conditionalFormatting>
  <conditionalFormatting sqref="D289:D292 I289:I293 D294">
    <cfRule type="cellIs" dxfId="938" priority="598" stopIfTrue="1" operator="equal">
      <formula>"Check part no.!"</formula>
    </cfRule>
  </conditionalFormatting>
  <conditionalFormatting sqref="G289:H292 G294:H294">
    <cfRule type="cellIs" dxfId="937" priority="597" stopIfTrue="1" operator="equal">
      <formula>"Check part no.!"</formula>
    </cfRule>
  </conditionalFormatting>
  <conditionalFormatting sqref="F289:F292 F294">
    <cfRule type="cellIs" dxfId="936" priority="596" stopIfTrue="1" operator="equal">
      <formula>"Check part no.!"</formula>
    </cfRule>
  </conditionalFormatting>
  <conditionalFormatting sqref="D296">
    <cfRule type="cellIs" dxfId="935" priority="589" stopIfTrue="1" operator="equal">
      <formula>"Check part no.!"</formula>
    </cfRule>
  </conditionalFormatting>
  <conditionalFormatting sqref="M274:IT279 A287:A292">
    <cfRule type="cellIs" dxfId="934" priority="600" stopIfTrue="1" operator="equal">
      <formula>"Check part no.!"</formula>
    </cfRule>
  </conditionalFormatting>
  <conditionalFormatting sqref="J289:J293">
    <cfRule type="cellIs" dxfId="933" priority="599" stopIfTrue="1" operator="equal">
      <formula>"Check part no.!"</formula>
    </cfRule>
  </conditionalFormatting>
  <conditionalFormatting sqref="E289:E292 E294">
    <cfRule type="cellIs" dxfId="932" priority="595" stopIfTrue="1" operator="equal">
      <formula>"Check part no.!"</formula>
    </cfRule>
  </conditionalFormatting>
  <conditionalFormatting sqref="F296">
    <cfRule type="cellIs" dxfId="931" priority="591" stopIfTrue="1" operator="equal">
      <formula>"Check part no.!"</formula>
    </cfRule>
  </conditionalFormatting>
  <conditionalFormatting sqref="G296:H296">
    <cfRule type="cellIs" dxfId="930" priority="592" stopIfTrue="1" operator="equal">
      <formula>"Check part no.!"</formula>
    </cfRule>
  </conditionalFormatting>
  <conditionalFormatting sqref="G297:H297">
    <cfRule type="cellIs" dxfId="929" priority="572" stopIfTrue="1" operator="equal">
      <formula>"Check part no.!"</formula>
    </cfRule>
  </conditionalFormatting>
  <conditionalFormatting sqref="I296">
    <cfRule type="cellIs" dxfId="928" priority="593" stopIfTrue="1" operator="equal">
      <formula>"Check part no.!"</formula>
    </cfRule>
  </conditionalFormatting>
  <conditionalFormatting sqref="E296">
    <cfRule type="cellIs" dxfId="927" priority="590" stopIfTrue="1" operator="equal">
      <formula>"Check part no.!"</formula>
    </cfRule>
  </conditionalFormatting>
  <conditionalFormatting sqref="H293">
    <cfRule type="cellIs" dxfId="926" priority="576" stopIfTrue="1" operator="equal">
      <formula>"Check part no.!"</formula>
    </cfRule>
  </conditionalFormatting>
  <conditionalFormatting sqref="I297">
    <cfRule type="cellIs" dxfId="925" priority="573" stopIfTrue="1" operator="equal">
      <formula>"Check part no.!"</formula>
    </cfRule>
  </conditionalFormatting>
  <conditionalFormatting sqref="D297">
    <cfRule type="cellIs" dxfId="924" priority="575" stopIfTrue="1" operator="equal">
      <formula>"Check part no.!"</formula>
    </cfRule>
  </conditionalFormatting>
  <conditionalFormatting sqref="J297">
    <cfRule type="cellIs" dxfId="923" priority="574" stopIfTrue="1" operator="equal">
      <formula>"Check part no.!"</formula>
    </cfRule>
  </conditionalFormatting>
  <conditionalFormatting sqref="F297">
    <cfRule type="cellIs" dxfId="922" priority="571" stopIfTrue="1" operator="equal">
      <formula>"Check part no.!"</formula>
    </cfRule>
  </conditionalFormatting>
  <conditionalFormatting sqref="B295">
    <cfRule type="cellIs" dxfId="921" priority="582" stopIfTrue="1" operator="equal">
      <formula>"Check part no.!"</formula>
    </cfRule>
  </conditionalFormatting>
  <conditionalFormatting sqref="I295:J295">
    <cfRule type="cellIs" dxfId="920" priority="581" stopIfTrue="1" operator="equal">
      <formula>"Check part no.!"</formula>
    </cfRule>
  </conditionalFormatting>
  <conditionalFormatting sqref="C295">
    <cfRule type="cellIs" dxfId="919" priority="578" stopIfTrue="1" operator="equal">
      <formula>"Check part no.!"</formula>
    </cfRule>
  </conditionalFormatting>
  <conditionalFormatting sqref="D295">
    <cfRule type="cellIs" dxfId="918" priority="580" stopIfTrue="1" operator="equal">
      <formula>"Check part no.!"</formula>
    </cfRule>
  </conditionalFormatting>
  <conditionalFormatting sqref="E295">
    <cfRule type="cellIs" dxfId="917" priority="579" stopIfTrue="1" operator="equal">
      <formula>"Check part no.!"</formula>
    </cfRule>
  </conditionalFormatting>
  <conditionalFormatting sqref="B293:D293 F293:G293">
    <cfRule type="cellIs" dxfId="916" priority="577" stopIfTrue="1" operator="equal">
      <formula>"Check part no.!"</formula>
    </cfRule>
  </conditionalFormatting>
  <conditionalFormatting sqref="J298">
    <cfRule type="cellIs" dxfId="915" priority="568" stopIfTrue="1" operator="equal">
      <formula>"Check part no.!"</formula>
    </cfRule>
  </conditionalFormatting>
  <conditionalFormatting sqref="D299">
    <cfRule type="cellIs" dxfId="914" priority="563" stopIfTrue="1" operator="equal">
      <formula>"Check part no.!"</formula>
    </cfRule>
  </conditionalFormatting>
  <conditionalFormatting sqref="I298">
    <cfRule type="cellIs" dxfId="913" priority="567" stopIfTrue="1" operator="equal">
      <formula>"Check part no.!"</formula>
    </cfRule>
  </conditionalFormatting>
  <conditionalFormatting sqref="E298">
    <cfRule type="cellIs" dxfId="912" priority="564" stopIfTrue="1" operator="equal">
      <formula>"Check part no.!"</formula>
    </cfRule>
  </conditionalFormatting>
  <conditionalFormatting sqref="G298:H298">
    <cfRule type="cellIs" dxfId="911" priority="566" stopIfTrue="1" operator="equal">
      <formula>"Check part no.!"</formula>
    </cfRule>
  </conditionalFormatting>
  <conditionalFormatting sqref="F298">
    <cfRule type="cellIs" dxfId="910" priority="565" stopIfTrue="1" operator="equal">
      <formula>"Check part no.!"</formula>
    </cfRule>
  </conditionalFormatting>
  <conditionalFormatting sqref="E297">
    <cfRule type="cellIs" dxfId="909" priority="570" stopIfTrue="1" operator="equal">
      <formula>"Check part no.!"</formula>
    </cfRule>
  </conditionalFormatting>
  <conditionalFormatting sqref="E300:E301">
    <cfRule type="cellIs" dxfId="908" priority="551" stopIfTrue="1" operator="equal">
      <formula>"Check part no.!"</formula>
    </cfRule>
  </conditionalFormatting>
  <conditionalFormatting sqref="D298">
    <cfRule type="cellIs" dxfId="907" priority="569" stopIfTrue="1" operator="equal">
      <formula>"Check part no.!"</formula>
    </cfRule>
  </conditionalFormatting>
  <conditionalFormatting sqref="F300:F301">
    <cfRule type="cellIs" dxfId="906" priority="552" stopIfTrue="1" operator="equal">
      <formula>"Check part no.!"</formula>
    </cfRule>
  </conditionalFormatting>
  <conditionalFormatting sqref="I300:I301">
    <cfRule type="cellIs" dxfId="905" priority="554" stopIfTrue="1" operator="equal">
      <formula>"Check part no.!"</formula>
    </cfRule>
  </conditionalFormatting>
  <conditionalFormatting sqref="G300:H301">
    <cfRule type="cellIs" dxfId="904" priority="553" stopIfTrue="1" operator="equal">
      <formula>"Check part no.!"</formula>
    </cfRule>
  </conditionalFormatting>
  <conditionalFormatting sqref="D300:D301">
    <cfRule type="cellIs" dxfId="903" priority="550" stopIfTrue="1" operator="equal">
      <formula>"Check part no.!"</formula>
    </cfRule>
  </conditionalFormatting>
  <conditionalFormatting sqref="F299">
    <cfRule type="cellIs" dxfId="902" priority="559" stopIfTrue="1" operator="equal">
      <formula>"Check part no.!"</formula>
    </cfRule>
  </conditionalFormatting>
  <conditionalFormatting sqref="B304">
    <cfRule type="cellIs" dxfId="901" priority="549" stopIfTrue="1" operator="equal">
      <formula>"Check part no.!"</formula>
    </cfRule>
  </conditionalFormatting>
  <conditionalFormatting sqref="G299:H299">
    <cfRule type="cellIs" dxfId="900" priority="560" stopIfTrue="1" operator="equal">
      <formula>"Check part no.!"</formula>
    </cfRule>
  </conditionalFormatting>
  <conditionalFormatting sqref="J299">
    <cfRule type="cellIs" dxfId="899" priority="562" stopIfTrue="1" operator="equal">
      <formula>"Check part no.!"</formula>
    </cfRule>
  </conditionalFormatting>
  <conditionalFormatting sqref="I299">
    <cfRule type="cellIs" dxfId="898" priority="561" stopIfTrue="1" operator="equal">
      <formula>"Check part no.!"</formula>
    </cfRule>
  </conditionalFormatting>
  <conditionalFormatting sqref="E299">
    <cfRule type="cellIs" dxfId="897" priority="558" stopIfTrue="1" operator="equal">
      <formula>"Check part no.!"</formula>
    </cfRule>
  </conditionalFormatting>
  <conditionalFormatting sqref="B300:B301">
    <cfRule type="cellIs" dxfId="896" priority="557" stopIfTrue="1" operator="equal">
      <formula>"Check part no.!"</formula>
    </cfRule>
  </conditionalFormatting>
  <conditionalFormatting sqref="D306">
    <cfRule type="cellIs" dxfId="895" priority="536" stopIfTrue="1" operator="equal">
      <formula>"Check part no.!"</formula>
    </cfRule>
  </conditionalFormatting>
  <conditionalFormatting sqref="J300:J301">
    <cfRule type="cellIs" dxfId="894" priority="555" stopIfTrue="1" operator="equal">
      <formula>"Check part no.!"</formula>
    </cfRule>
  </conditionalFormatting>
  <conditionalFormatting sqref="E305:E306">
    <cfRule type="cellIs" dxfId="893" priority="537" stopIfTrue="1" operator="equal">
      <formula>"Check part no.!"</formula>
    </cfRule>
  </conditionalFormatting>
  <conditionalFormatting sqref="J305">
    <cfRule type="cellIs" dxfId="892" priority="541" stopIfTrue="1" operator="equal">
      <formula>"Check part no.!"</formula>
    </cfRule>
  </conditionalFormatting>
  <conditionalFormatting sqref="F305:F306">
    <cfRule type="cellIs" dxfId="891" priority="538" stopIfTrue="1" operator="equal">
      <formula>"Check part no.!"</formula>
    </cfRule>
  </conditionalFormatting>
  <conditionalFormatting sqref="B309">
    <cfRule type="cellIs" dxfId="890" priority="534" stopIfTrue="1" operator="equal">
      <formula>"Check part no.!"</formula>
    </cfRule>
  </conditionalFormatting>
  <conditionalFormatting sqref="I309:J309 B307:D307 F307:G307">
    <cfRule type="cellIs" dxfId="889" priority="533" stopIfTrue="1" operator="equal">
      <formula>"Check part no.!"</formula>
    </cfRule>
  </conditionalFormatting>
  <conditionalFormatting sqref="I304:J304 B302:D302 F302:G302">
    <cfRule type="cellIs" dxfId="888" priority="548" stopIfTrue="1" operator="equal">
      <formula>"Check part no.!"</formula>
    </cfRule>
  </conditionalFormatting>
  <conditionalFormatting sqref="I303">
    <cfRule type="cellIs" dxfId="887" priority="547" stopIfTrue="1" operator="equal">
      <formula>"Check part no.!"</formula>
    </cfRule>
  </conditionalFormatting>
  <conditionalFormatting sqref="I302">
    <cfRule type="cellIs" dxfId="886" priority="546" stopIfTrue="1" operator="equal">
      <formula>"Check part no.!"</formula>
    </cfRule>
  </conditionalFormatting>
  <conditionalFormatting sqref="H302">
    <cfRule type="cellIs" dxfId="885" priority="545" stopIfTrue="1" operator="equal">
      <formula>"Check part no.!"</formula>
    </cfRule>
  </conditionalFormatting>
  <conditionalFormatting sqref="E304">
    <cfRule type="cellIs" dxfId="884" priority="543" stopIfTrue="1" operator="equal">
      <formula>"Check part no.!"</formula>
    </cfRule>
  </conditionalFormatting>
  <conditionalFormatting sqref="I306">
    <cfRule type="cellIs" dxfId="883" priority="520" stopIfTrue="1" operator="equal">
      <formula>"Check part no.!"</formula>
    </cfRule>
  </conditionalFormatting>
  <conditionalFormatting sqref="G305:H306">
    <cfRule type="cellIs" dxfId="882" priority="539" stopIfTrue="1" operator="equal">
      <formula>"Check part no.!"</formula>
    </cfRule>
  </conditionalFormatting>
  <conditionalFormatting sqref="I305">
    <cfRule type="cellIs" dxfId="881" priority="540" stopIfTrue="1" operator="equal">
      <formula>"Check part no.!"</formula>
    </cfRule>
  </conditionalFormatting>
  <conditionalFormatting sqref="J306">
    <cfRule type="cellIs" dxfId="880" priority="521" stopIfTrue="1" operator="equal">
      <formula>"Check part no.!"</formula>
    </cfRule>
  </conditionalFormatting>
  <conditionalFormatting sqref="B321 M306:IT312 A318:A325">
    <cfRule type="cellIs" dxfId="879" priority="497" stopIfTrue="1" operator="equal">
      <formula>"Check part no.!"</formula>
    </cfRule>
  </conditionalFormatting>
  <conditionalFormatting sqref="N305:IW305">
    <cfRule type="cellIs" dxfId="878" priority="496" stopIfTrue="1" operator="equal">
      <formula>"Check part no.!"</formula>
    </cfRule>
  </conditionalFormatting>
  <conditionalFormatting sqref="I315:I317 D315:D317">
    <cfRule type="cellIs" dxfId="877" priority="514" stopIfTrue="1" operator="equal">
      <formula>"Check part no.!"</formula>
    </cfRule>
  </conditionalFormatting>
  <conditionalFormatting sqref="B314 M299:IT302 A311:A315">
    <cfRule type="cellIs" dxfId="876" priority="519" stopIfTrue="1" operator="equal">
      <formula>"Check part no.!"</formula>
    </cfRule>
  </conditionalFormatting>
  <conditionalFormatting sqref="F315:F317">
    <cfRule type="cellIs" dxfId="875" priority="512" stopIfTrue="1" operator="equal">
      <formula>"Check part no.!"</formula>
    </cfRule>
  </conditionalFormatting>
  <conditionalFormatting sqref="I307">
    <cfRule type="cellIs" dxfId="874" priority="531" stopIfTrue="1" operator="equal">
      <formula>"Check part no.!"</formula>
    </cfRule>
  </conditionalFormatting>
  <conditionalFormatting sqref="H307">
    <cfRule type="cellIs" dxfId="873" priority="530" stopIfTrue="1" operator="equal">
      <formula>"Check part no.!"</formula>
    </cfRule>
  </conditionalFormatting>
  <conditionalFormatting sqref="E309">
    <cfRule type="cellIs" dxfId="872" priority="529" stopIfTrue="1" operator="equal">
      <formula>"Check part no.!"</formula>
    </cfRule>
  </conditionalFormatting>
  <conditionalFormatting sqref="E315:E317">
    <cfRule type="cellIs" dxfId="871" priority="511" stopIfTrue="1" operator="equal">
      <formula>"Check part no.!"</formula>
    </cfRule>
  </conditionalFormatting>
  <conditionalFormatting sqref="I319">
    <cfRule type="cellIs" dxfId="870" priority="488" stopIfTrue="1" operator="equal">
      <formula>"Check part no.!"</formula>
    </cfRule>
  </conditionalFormatting>
  <conditionalFormatting sqref="E318">
    <cfRule type="cellIs" dxfId="869" priority="498" stopIfTrue="1" operator="equal">
      <formula>"Check part no.!"</formula>
    </cfRule>
  </conditionalFormatting>
  <conditionalFormatting sqref="N298:IW298">
    <cfRule type="cellIs" dxfId="868" priority="518" stopIfTrue="1" operator="equal">
      <formula>"Check part no.!"</formula>
    </cfRule>
  </conditionalFormatting>
  <conditionalFormatting sqref="I321:J321 B319:D319 F319:G319">
    <cfRule type="cellIs" dxfId="867" priority="495" stopIfTrue="1" operator="equal">
      <formula>"Check part no.!"</formula>
    </cfRule>
  </conditionalFormatting>
  <conditionalFormatting sqref="C314">
    <cfRule type="cellIs" dxfId="866" priority="506" stopIfTrue="1" operator="equal">
      <formula>"Check part no.!"</formula>
    </cfRule>
  </conditionalFormatting>
  <conditionalFormatting sqref="E314">
    <cfRule type="cellIs" dxfId="865" priority="507" stopIfTrue="1" operator="equal">
      <formula>"Check part no.!"</formula>
    </cfRule>
  </conditionalFormatting>
  <conditionalFormatting sqref="I314:J314 B312:D312 F312:G312">
    <cfRule type="cellIs" dxfId="864" priority="517" stopIfTrue="1" operator="equal">
      <formula>"Check part no.!"</formula>
    </cfRule>
  </conditionalFormatting>
  <conditionalFormatting sqref="B322">
    <cfRule type="cellIs" dxfId="863" priority="481" stopIfTrue="1" operator="equal">
      <formula>"Check part no.!"</formula>
    </cfRule>
  </conditionalFormatting>
  <conditionalFormatting sqref="J322:J327">
    <cfRule type="cellIs" dxfId="862" priority="493" stopIfTrue="1" operator="equal">
      <formula>"Check part no.!"</formula>
    </cfRule>
  </conditionalFormatting>
  <conditionalFormatting sqref="I312">
    <cfRule type="cellIs" dxfId="861" priority="510" stopIfTrue="1" operator="equal">
      <formula>"Check part no.!"</formula>
    </cfRule>
  </conditionalFormatting>
  <conditionalFormatting sqref="G315:H317">
    <cfRule type="cellIs" dxfId="860" priority="513" stopIfTrue="1" operator="equal">
      <formula>"Check part no.!"</formula>
    </cfRule>
  </conditionalFormatting>
  <conditionalFormatting sqref="C315:C317">
    <cfRule type="cellIs" dxfId="859" priority="504" stopIfTrue="1" operator="equal">
      <formula>"Check part no.!"</formula>
    </cfRule>
  </conditionalFormatting>
  <conditionalFormatting sqref="J315:J317">
    <cfRule type="cellIs" dxfId="858" priority="515" stopIfTrue="1" operator="equal">
      <formula>"Check part no.!"</formula>
    </cfRule>
  </conditionalFormatting>
  <conditionalFormatting sqref="I313">
    <cfRule type="cellIs" dxfId="857" priority="516" stopIfTrue="1" operator="equal">
      <formula>"Check part no.!"</formula>
    </cfRule>
  </conditionalFormatting>
  <conditionalFormatting sqref="D321">
    <cfRule type="cellIs" dxfId="856" priority="486" stopIfTrue="1" operator="equal">
      <formula>"Check part no.!"</formula>
    </cfRule>
  </conditionalFormatting>
  <conditionalFormatting sqref="E329:F329">
    <cfRule type="cellIs" dxfId="855" priority="475" stopIfTrue="1" operator="equal">
      <formula>"Check part no.!"</formula>
    </cfRule>
  </conditionalFormatting>
  <conditionalFormatting sqref="H312">
    <cfRule type="cellIs" dxfId="854" priority="509" stopIfTrue="1" operator="equal">
      <formula>"Check part no.!"</formula>
    </cfRule>
  </conditionalFormatting>
  <conditionalFormatting sqref="E321">
    <cfRule type="cellIs" dxfId="853" priority="485" stopIfTrue="1" operator="equal">
      <formula>"Check part no.!"</formula>
    </cfRule>
  </conditionalFormatting>
  <conditionalFormatting sqref="D314">
    <cfRule type="cellIs" dxfId="852" priority="508" stopIfTrue="1" operator="equal">
      <formula>"Check part no.!"</formula>
    </cfRule>
  </conditionalFormatting>
  <conditionalFormatting sqref="B315:B317">
    <cfRule type="cellIs" dxfId="851" priority="505" stopIfTrue="1" operator="equal">
      <formula>"Check part no.!"</formula>
    </cfRule>
  </conditionalFormatting>
  <conditionalFormatting sqref="C329">
    <cfRule type="cellIs" dxfId="850" priority="473" stopIfTrue="1" operator="equal">
      <formula>"Check part no.!"</formula>
    </cfRule>
  </conditionalFormatting>
  <conditionalFormatting sqref="B323:B325 B327">
    <cfRule type="cellIs" dxfId="849" priority="480" stopIfTrue="1" operator="equal">
      <formula>"Check part no.!"</formula>
    </cfRule>
  </conditionalFormatting>
  <conditionalFormatting sqref="M303:IT303 A316">
    <cfRule type="cellIs" dxfId="848" priority="503" stopIfTrue="1" operator="equal">
      <formula>"Check part no.!"</formula>
    </cfRule>
  </conditionalFormatting>
  <conditionalFormatting sqref="G318:H318">
    <cfRule type="cellIs" dxfId="847" priority="500" stopIfTrue="1" operator="equal">
      <formula>"Check part no.!"</formula>
    </cfRule>
  </conditionalFormatting>
  <conditionalFormatting sqref="J318">
    <cfRule type="cellIs" dxfId="846" priority="502" stopIfTrue="1" operator="equal">
      <formula>"Check part no.!"</formula>
    </cfRule>
  </conditionalFormatting>
  <conditionalFormatting sqref="F318">
    <cfRule type="cellIs" dxfId="845" priority="499" stopIfTrue="1" operator="equal">
      <formula>"Check part no.!"</formula>
    </cfRule>
  </conditionalFormatting>
  <conditionalFormatting sqref="H329">
    <cfRule type="cellIs" dxfId="844" priority="477" stopIfTrue="1" operator="equal">
      <formula>"Check part no.!"</formula>
    </cfRule>
  </conditionalFormatting>
  <conditionalFormatting sqref="I322:I327 D322:D325 D327">
    <cfRule type="cellIs" dxfId="843" priority="492" stopIfTrue="1" operator="equal">
      <formula>"Check part no.!"</formula>
    </cfRule>
  </conditionalFormatting>
  <conditionalFormatting sqref="C321">
    <cfRule type="cellIs" dxfId="842" priority="484" stopIfTrue="1" operator="equal">
      <formula>"Check part no.!"</formula>
    </cfRule>
  </conditionalFormatting>
  <conditionalFormatting sqref="F322:F325 F327">
    <cfRule type="cellIs" dxfId="841" priority="490" stopIfTrue="1" operator="equal">
      <formula>"Check part no.!"</formula>
    </cfRule>
  </conditionalFormatting>
  <conditionalFormatting sqref="E322:E325 E327">
    <cfRule type="cellIs" dxfId="840" priority="489" stopIfTrue="1" operator="equal">
      <formula>"Check part no.!"</formula>
    </cfRule>
  </conditionalFormatting>
  <conditionalFormatting sqref="I318">
    <cfRule type="cellIs" dxfId="839" priority="501" stopIfTrue="1" operator="equal">
      <formula>"Check part no.!"</formula>
    </cfRule>
  </conditionalFormatting>
  <conditionalFormatting sqref="E341">
    <cfRule type="cellIs" dxfId="838" priority="453" stopIfTrue="1" operator="equal">
      <formula>"Check part no.!"</formula>
    </cfRule>
  </conditionalFormatting>
  <conditionalFormatting sqref="G329">
    <cfRule type="cellIs" dxfId="837" priority="476" stopIfTrue="1" operator="equal">
      <formula>"Check part no.!"</formula>
    </cfRule>
  </conditionalFormatting>
  <conditionalFormatting sqref="E330:F340">
    <cfRule type="cellIs" dxfId="836" priority="464" stopIfTrue="1" operator="equal">
      <formula>"Check part no.!"</formula>
    </cfRule>
  </conditionalFormatting>
  <conditionalFormatting sqref="C322:C325 C327">
    <cfRule type="cellIs" dxfId="835" priority="482" stopIfTrue="1" operator="equal">
      <formula>"Check part no.!"</formula>
    </cfRule>
  </conditionalFormatting>
  <conditionalFormatting sqref="B336:B340">
    <cfRule type="cellIs" dxfId="834" priority="467" stopIfTrue="1" operator="equal">
      <formula>"Check part no.!"</formula>
    </cfRule>
  </conditionalFormatting>
  <conditionalFormatting sqref="G322:H325 G327:H327">
    <cfRule type="cellIs" dxfId="833" priority="491" stopIfTrue="1" operator="equal">
      <formula>"Check part no.!"</formula>
    </cfRule>
  </conditionalFormatting>
  <conditionalFormatting sqref="D329">
    <cfRule type="cellIs" dxfId="832" priority="474" stopIfTrue="1" operator="equal">
      <formula>"Check part no.!"</formula>
    </cfRule>
  </conditionalFormatting>
  <conditionalFormatting sqref="H344:I344 B342:D342 F342:G342">
    <cfRule type="cellIs" dxfId="831" priority="450" stopIfTrue="1" operator="equal">
      <formula>"Check part no.!"</formula>
    </cfRule>
  </conditionalFormatting>
  <conditionalFormatting sqref="B328 M313:IT325 A326:A338">
    <cfRule type="cellIs" dxfId="830" priority="479" stopIfTrue="1" operator="equal">
      <formula>"Check part no.!"</formula>
    </cfRule>
  </conditionalFormatting>
  <conditionalFormatting sqref="H319">
    <cfRule type="cellIs" dxfId="829" priority="487" stopIfTrue="1" operator="equal">
      <formula>"Check part no.!"</formula>
    </cfRule>
  </conditionalFormatting>
  <conditionalFormatting sqref="N328:IW328">
    <cfRule type="cellIs" dxfId="828" priority="451" stopIfTrue="1" operator="equal">
      <formula>"Check part no.!"</formula>
    </cfRule>
  </conditionalFormatting>
  <conditionalFormatting sqref="B326:D326">
    <cfRule type="cellIs" dxfId="827" priority="461" stopIfTrue="1" operator="equal">
      <formula>"Check part no.!"</formula>
    </cfRule>
  </conditionalFormatting>
  <conditionalFormatting sqref="B329:B335">
    <cfRule type="cellIs" dxfId="826" priority="468" stopIfTrue="1" operator="equal">
      <formula>"Check part no.!"</formula>
    </cfRule>
  </conditionalFormatting>
  <conditionalFormatting sqref="E345:E346">
    <cfRule type="cellIs" dxfId="825" priority="445" stopIfTrue="1" operator="equal">
      <formula>"Check part no.!"</formula>
    </cfRule>
  </conditionalFormatting>
  <conditionalFormatting sqref="C328">
    <cfRule type="cellIs" dxfId="824" priority="471" stopIfTrue="1" operator="equal">
      <formula>"Check part no.!"</formula>
    </cfRule>
  </conditionalFormatting>
  <conditionalFormatting sqref="G328:H328">
    <cfRule type="cellIs" dxfId="823" priority="478" stopIfTrue="1" operator="equal">
      <formula>"Check part no.!"</formula>
    </cfRule>
  </conditionalFormatting>
  <conditionalFormatting sqref="G341:H341">
    <cfRule type="cellIs" dxfId="822" priority="455" stopIfTrue="1" operator="equal">
      <formula>"Check part no.!"</formula>
    </cfRule>
  </conditionalFormatting>
  <conditionalFormatting sqref="H343">
    <cfRule type="cellIs" dxfId="821" priority="449" stopIfTrue="1" operator="equal">
      <formula>"Check part no.!"</formula>
    </cfRule>
  </conditionalFormatting>
  <conditionalFormatting sqref="F326:G326">
    <cfRule type="cellIs" dxfId="820" priority="460" stopIfTrue="1" operator="equal">
      <formula>"Check part no.!"</formula>
    </cfRule>
  </conditionalFormatting>
  <conditionalFormatting sqref="H326">
    <cfRule type="cellIs" dxfId="819" priority="459" stopIfTrue="1" operator="equal">
      <formula>"Check part no.!"</formula>
    </cfRule>
  </conditionalFormatting>
  <conditionalFormatting sqref="F341">
    <cfRule type="cellIs" dxfId="818" priority="454" stopIfTrue="1" operator="equal">
      <formula>"Check part no.!"</formula>
    </cfRule>
  </conditionalFormatting>
  <conditionalFormatting sqref="B344 M329:IT334 A341:A347">
    <cfRule type="cellIs" dxfId="817" priority="452" stopIfTrue="1" operator="equal">
      <formula>"Check part no.!"</formula>
    </cfRule>
  </conditionalFormatting>
  <conditionalFormatting sqref="G330:G340">
    <cfRule type="cellIs" dxfId="816" priority="465" stopIfTrue="1" operator="equal">
      <formula>"Check part no.!"</formula>
    </cfRule>
  </conditionalFormatting>
  <conditionalFormatting sqref="C330:C340">
    <cfRule type="cellIs" dxfId="815" priority="462" stopIfTrue="1" operator="equal">
      <formula>"Check part no.!"</formula>
    </cfRule>
  </conditionalFormatting>
  <conditionalFormatting sqref="C344">
    <cfRule type="cellIs" dxfId="814" priority="439" stopIfTrue="1" operator="equal">
      <formula>"Check part no.!"</formula>
    </cfRule>
  </conditionalFormatting>
  <conditionalFormatting sqref="C345:C349">
    <cfRule type="cellIs" dxfId="813" priority="437" stopIfTrue="1" operator="equal">
      <formula>"Check part no.!"</formula>
    </cfRule>
  </conditionalFormatting>
  <conditionalFormatting sqref="D344">
    <cfRule type="cellIs" dxfId="812" priority="440" stopIfTrue="1" operator="equal">
      <formula>"Check part no.!"</formula>
    </cfRule>
  </conditionalFormatting>
  <conditionalFormatting sqref="H330:H340">
    <cfRule type="cellIs" dxfId="811" priority="466" stopIfTrue="1" operator="equal">
      <formula>"Check part no.!"</formula>
    </cfRule>
  </conditionalFormatting>
  <conditionalFormatting sqref="H342">
    <cfRule type="cellIs" dxfId="810" priority="443" stopIfTrue="1" operator="equal">
      <formula>"Check part no.!"</formula>
    </cfRule>
  </conditionalFormatting>
  <conditionalFormatting sqref="D330:D340">
    <cfRule type="cellIs" dxfId="809" priority="463" stopIfTrue="1" operator="equal">
      <formula>"Check part no.!"</formula>
    </cfRule>
  </conditionalFormatting>
  <conditionalFormatting sqref="B345:B347">
    <cfRule type="cellIs" dxfId="808" priority="438" stopIfTrue="1" operator="equal">
      <formula>"Check part no.!"</formula>
    </cfRule>
  </conditionalFormatting>
  <conditionalFormatting sqref="M326:IT326 A339">
    <cfRule type="cellIs" dxfId="807" priority="458" stopIfTrue="1" operator="equal">
      <formula>"Check part no.!"</formula>
    </cfRule>
  </conditionalFormatting>
  <conditionalFormatting sqref="J341">
    <cfRule type="cellIs" dxfId="806" priority="457" stopIfTrue="1" operator="equal">
      <formula>"Check part no.!"</formula>
    </cfRule>
  </conditionalFormatting>
  <conditionalFormatting sqref="H345:H346">
    <cfRule type="cellIs" dxfId="805" priority="447" stopIfTrue="1" operator="equal">
      <formula>"Check part no.!"</formula>
    </cfRule>
  </conditionalFormatting>
  <conditionalFormatting sqref="D345:D346">
    <cfRule type="cellIs" dxfId="804" priority="444" stopIfTrue="1" operator="equal">
      <formula>"Check part no.!"</formula>
    </cfRule>
  </conditionalFormatting>
  <conditionalFormatting sqref="D352">
    <cfRule type="cellIs" dxfId="803" priority="421" stopIfTrue="1" operator="equal">
      <formula>"Check part no.!"</formula>
    </cfRule>
  </conditionalFormatting>
  <conditionalFormatting sqref="F345:G346">
    <cfRule type="cellIs" dxfId="802" priority="446" stopIfTrue="1" operator="equal">
      <formula>"Check part no.!"</formula>
    </cfRule>
  </conditionalFormatting>
  <conditionalFormatting sqref="I345:I346">
    <cfRule type="cellIs" dxfId="801" priority="448" stopIfTrue="1" operator="equal">
      <formula>"Check part no.!"</formula>
    </cfRule>
  </conditionalFormatting>
  <conditionalFormatting sqref="E347:E349">
    <cfRule type="cellIs" dxfId="800" priority="433" stopIfTrue="1" operator="equal">
      <formula>"Check part no.!"</formula>
    </cfRule>
  </conditionalFormatting>
  <conditionalFormatting sqref="H347:H349">
    <cfRule type="cellIs" dxfId="799" priority="435" stopIfTrue="1" operator="equal">
      <formula>"Check part no.!"</formula>
    </cfRule>
  </conditionalFormatting>
  <conditionalFormatting sqref="D347:D349">
    <cfRule type="cellIs" dxfId="798" priority="432" stopIfTrue="1" operator="equal">
      <formula>"Check part no.!"</formula>
    </cfRule>
  </conditionalFormatting>
  <conditionalFormatting sqref="F347:G349">
    <cfRule type="cellIs" dxfId="797" priority="434" stopIfTrue="1" operator="equal">
      <formula>"Check part no.!"</formula>
    </cfRule>
  </conditionalFormatting>
  <conditionalFormatting sqref="I347:I349">
    <cfRule type="cellIs" dxfId="796" priority="436" stopIfTrue="1" operator="equal">
      <formula>"Check part no.!"</formula>
    </cfRule>
  </conditionalFormatting>
  <conditionalFormatting sqref="H352:I352 B350:D350 F350:G350">
    <cfRule type="cellIs" dxfId="795" priority="429" stopIfTrue="1" operator="equal">
      <formula>"Check part no.!"</formula>
    </cfRule>
  </conditionalFormatting>
  <conditionalFormatting sqref="N336:IW336">
    <cfRule type="cellIs" dxfId="794" priority="430" stopIfTrue="1" operator="equal">
      <formula>"Check part no.!"</formula>
    </cfRule>
  </conditionalFormatting>
  <conditionalFormatting sqref="E353:E354">
    <cfRule type="cellIs" dxfId="793" priority="424" stopIfTrue="1" operator="equal">
      <formula>"Check part no.!"</formula>
    </cfRule>
  </conditionalFormatting>
  <conditionalFormatting sqref="I353:I354">
    <cfRule type="cellIs" dxfId="792" priority="427" stopIfTrue="1" operator="equal">
      <formula>"Check part no.!"</formula>
    </cfRule>
  </conditionalFormatting>
  <conditionalFormatting sqref="B352">
    <cfRule type="cellIs" dxfId="791" priority="431" stopIfTrue="1" operator="equal">
      <formula>"Check part no.!"</formula>
    </cfRule>
  </conditionalFormatting>
  <conditionalFormatting sqref="C352">
    <cfRule type="cellIs" dxfId="790" priority="420" stopIfTrue="1" operator="equal">
      <formula>"Check part no.!"</formula>
    </cfRule>
  </conditionalFormatting>
  <conditionalFormatting sqref="C353:C356">
    <cfRule type="cellIs" dxfId="789" priority="418" stopIfTrue="1" operator="equal">
      <formula>"Check part no.!"</formula>
    </cfRule>
  </conditionalFormatting>
  <conditionalFormatting sqref="I355:I356">
    <cfRule type="cellIs" dxfId="788" priority="417" stopIfTrue="1" operator="equal">
      <formula>"Check part no.!"</formula>
    </cfRule>
  </conditionalFormatting>
  <conditionalFormatting sqref="H350">
    <cfRule type="cellIs" dxfId="787" priority="422" stopIfTrue="1" operator="equal">
      <formula>"Check part no.!"</formula>
    </cfRule>
  </conditionalFormatting>
  <conditionalFormatting sqref="H353:H354">
    <cfRule type="cellIs" dxfId="786" priority="426" stopIfTrue="1" operator="equal">
      <formula>"Check part no.!"</formula>
    </cfRule>
  </conditionalFormatting>
  <conditionalFormatting sqref="D353:D354">
    <cfRule type="cellIs" dxfId="785" priority="423" stopIfTrue="1" operator="equal">
      <formula>"Check part no.!"</formula>
    </cfRule>
  </conditionalFormatting>
  <conditionalFormatting sqref="F353:G354">
    <cfRule type="cellIs" dxfId="784" priority="425" stopIfTrue="1" operator="equal">
      <formula>"Check part no.!"</formula>
    </cfRule>
  </conditionalFormatting>
  <conditionalFormatting sqref="E355:E356">
    <cfRule type="cellIs" dxfId="783" priority="414" stopIfTrue="1" operator="equal">
      <formula>"Check part no.!"</formula>
    </cfRule>
  </conditionalFormatting>
  <conditionalFormatting sqref="H355:H356">
    <cfRule type="cellIs" dxfId="782" priority="416" stopIfTrue="1" operator="equal">
      <formula>"Check part no.!"</formula>
    </cfRule>
  </conditionalFormatting>
  <conditionalFormatting sqref="D355:D356">
    <cfRule type="cellIs" dxfId="781" priority="413" stopIfTrue="1" operator="equal">
      <formula>"Check part no.!"</formula>
    </cfRule>
  </conditionalFormatting>
  <conditionalFormatting sqref="F355:G356">
    <cfRule type="cellIs" dxfId="780" priority="415" stopIfTrue="1" operator="equal">
      <formula>"Check part no.!"</formula>
    </cfRule>
  </conditionalFormatting>
  <conditionalFormatting sqref="H366:H368">
    <cfRule type="cellIs" dxfId="779" priority="402" stopIfTrue="1" operator="equal">
      <formula>"Check part no.!"</formula>
    </cfRule>
  </conditionalFormatting>
  <conditionalFormatting sqref="H351">
    <cfRule type="cellIs" dxfId="778" priority="412" stopIfTrue="1" operator="equal">
      <formula>"Check part no.!"</formula>
    </cfRule>
  </conditionalFormatting>
  <conditionalFormatting sqref="C357">
    <cfRule type="cellIs" dxfId="777" priority="411" stopIfTrue="1" operator="equal">
      <formula>"Check part no.!"</formula>
    </cfRule>
  </conditionalFormatting>
  <conditionalFormatting sqref="E357:E365">
    <cfRule type="cellIs" dxfId="776" priority="407" stopIfTrue="1" operator="equal">
      <formula>"Check part no.!"</formula>
    </cfRule>
  </conditionalFormatting>
  <conditionalFormatting sqref="H357:H365">
    <cfRule type="cellIs" dxfId="775" priority="409" stopIfTrue="1" operator="equal">
      <formula>"Check part no.!"</formula>
    </cfRule>
  </conditionalFormatting>
  <conditionalFormatting sqref="D357:D365">
    <cfRule type="cellIs" dxfId="774" priority="406" stopIfTrue="1" operator="equal">
      <formula>"Check part no.!"</formula>
    </cfRule>
  </conditionalFormatting>
  <conditionalFormatting sqref="F357:G365">
    <cfRule type="cellIs" dxfId="773" priority="408" stopIfTrue="1" operator="equal">
      <formula>"Check part no.!"</formula>
    </cfRule>
  </conditionalFormatting>
  <conditionalFormatting sqref="I357:I365">
    <cfRule type="cellIs" dxfId="772" priority="410" stopIfTrue="1" operator="equal">
      <formula>"Check part no.!"</formula>
    </cfRule>
  </conditionalFormatting>
  <conditionalFormatting sqref="C358:C361">
    <cfRule type="cellIs" dxfId="771" priority="405" stopIfTrue="1" operator="equal">
      <formula>"Check part no.!"</formula>
    </cfRule>
  </conditionalFormatting>
  <conditionalFormatting sqref="C362:C364">
    <cfRule type="cellIs" dxfId="770" priority="404" stopIfTrue="1" operator="equal">
      <formula>"Check part no.!"</formula>
    </cfRule>
  </conditionalFormatting>
  <conditionalFormatting sqref="E366:E368">
    <cfRule type="cellIs" dxfId="769" priority="400" stopIfTrue="1" operator="equal">
      <formula>"Check part no.!"</formula>
    </cfRule>
  </conditionalFormatting>
  <conditionalFormatting sqref="D366:D368">
    <cfRule type="cellIs" dxfId="768" priority="399" stopIfTrue="1" operator="equal">
      <formula>"Check part no.!"</formula>
    </cfRule>
  </conditionalFormatting>
  <conditionalFormatting sqref="F366:G368">
    <cfRule type="cellIs" dxfId="767" priority="401" stopIfTrue="1" operator="equal">
      <formula>"Check part no.!"</formula>
    </cfRule>
  </conditionalFormatting>
  <conditionalFormatting sqref="I366:I368">
    <cfRule type="cellIs" dxfId="766" priority="403" stopIfTrue="1" operator="equal">
      <formula>"Check part no.!"</formula>
    </cfRule>
  </conditionalFormatting>
  <conditionalFormatting sqref="C365:C368">
    <cfRule type="cellIs" dxfId="765" priority="397" stopIfTrue="1" operator="equal">
      <formula>"Check part no.!"</formula>
    </cfRule>
  </conditionalFormatting>
  <conditionalFormatting sqref="E369:E372">
    <cfRule type="cellIs" dxfId="764" priority="393" stopIfTrue="1" operator="equal">
      <formula>"Check part no.!"</formula>
    </cfRule>
  </conditionalFormatting>
  <conditionalFormatting sqref="H369:H372">
    <cfRule type="cellIs" dxfId="763" priority="395" stopIfTrue="1" operator="equal">
      <formula>"Check part no.!"</formula>
    </cfRule>
  </conditionalFormatting>
  <conditionalFormatting sqref="D369:D372">
    <cfRule type="cellIs" dxfId="762" priority="392" stopIfTrue="1" operator="equal">
      <formula>"Check part no.!"</formula>
    </cfRule>
  </conditionalFormatting>
  <conditionalFormatting sqref="F369:G372">
    <cfRule type="cellIs" dxfId="761" priority="394" stopIfTrue="1" operator="equal">
      <formula>"Check part no.!"</formula>
    </cfRule>
  </conditionalFormatting>
  <conditionalFormatting sqref="I369:I372">
    <cfRule type="cellIs" dxfId="760" priority="396" stopIfTrue="1" operator="equal">
      <formula>"Check part no.!"</formula>
    </cfRule>
  </conditionalFormatting>
  <conditionalFormatting sqref="C369:C372">
    <cfRule type="cellIs" dxfId="759" priority="391" stopIfTrue="1" operator="equal">
      <formula>"Check part no.!"</formula>
    </cfRule>
  </conditionalFormatting>
  <conditionalFormatting sqref="E373">
    <cfRule type="cellIs" dxfId="758" priority="387" stopIfTrue="1" operator="equal">
      <formula>"Check part no.!"</formula>
    </cfRule>
  </conditionalFormatting>
  <conditionalFormatting sqref="H373">
    <cfRule type="cellIs" dxfId="757" priority="389" stopIfTrue="1" operator="equal">
      <formula>"Check part no.!"</formula>
    </cfRule>
  </conditionalFormatting>
  <conditionalFormatting sqref="D373">
    <cfRule type="cellIs" dxfId="756" priority="386" stopIfTrue="1" operator="equal">
      <formula>"Check part no.!"</formula>
    </cfRule>
  </conditionalFormatting>
  <conditionalFormatting sqref="F373:G373">
    <cfRule type="cellIs" dxfId="755" priority="388" stopIfTrue="1" operator="equal">
      <formula>"Check part no.!"</formula>
    </cfRule>
  </conditionalFormatting>
  <conditionalFormatting sqref="I373">
    <cfRule type="cellIs" dxfId="754" priority="390" stopIfTrue="1" operator="equal">
      <formula>"Check part no.!"</formula>
    </cfRule>
  </conditionalFormatting>
  <conditionalFormatting sqref="C373">
    <cfRule type="cellIs" dxfId="753" priority="385" stopIfTrue="1" operator="equal">
      <formula>"Check part no.!"</formula>
    </cfRule>
  </conditionalFormatting>
  <conditionalFormatting sqref="E374:E376">
    <cfRule type="cellIs" dxfId="752" priority="381" stopIfTrue="1" operator="equal">
      <formula>"Check part no.!"</formula>
    </cfRule>
  </conditionalFormatting>
  <conditionalFormatting sqref="H374:H376">
    <cfRule type="cellIs" dxfId="751" priority="383" stopIfTrue="1" operator="equal">
      <formula>"Check part no.!"</formula>
    </cfRule>
  </conditionalFormatting>
  <conditionalFormatting sqref="D374:D376">
    <cfRule type="cellIs" dxfId="750" priority="380" stopIfTrue="1" operator="equal">
      <formula>"Check part no.!"</formula>
    </cfRule>
  </conditionalFormatting>
  <conditionalFormatting sqref="F374:G376">
    <cfRule type="cellIs" dxfId="749" priority="382" stopIfTrue="1" operator="equal">
      <formula>"Check part no.!"</formula>
    </cfRule>
  </conditionalFormatting>
  <conditionalFormatting sqref="I374:I376">
    <cfRule type="cellIs" dxfId="748" priority="384" stopIfTrue="1" operator="equal">
      <formula>"Check part no.!"</formula>
    </cfRule>
  </conditionalFormatting>
  <conditionalFormatting sqref="C374:C376">
    <cfRule type="cellIs" dxfId="747" priority="379" stopIfTrue="1" operator="equal">
      <formula>"Check part no.!"</formula>
    </cfRule>
  </conditionalFormatting>
  <conditionalFormatting sqref="B381 M365:IT366 A377:A379">
    <cfRule type="cellIs" dxfId="746" priority="372" stopIfTrue="1" operator="equal">
      <formula>"Check part no.!"</formula>
    </cfRule>
  </conditionalFormatting>
  <conditionalFormatting sqref="M362:IT362 A375">
    <cfRule type="cellIs" dxfId="745" priority="371" stopIfTrue="1" operator="equal">
      <formula>"Check part no.!"</formula>
    </cfRule>
  </conditionalFormatting>
  <conditionalFormatting sqref="C377">
    <cfRule type="cellIs" dxfId="744" priority="370" stopIfTrue="1" operator="equal">
      <formula>"Check part no.!"</formula>
    </cfRule>
  </conditionalFormatting>
  <conditionalFormatting sqref="E377">
    <cfRule type="cellIs" dxfId="743" priority="366" stopIfTrue="1" operator="equal">
      <formula>"Check part no.!"</formula>
    </cfRule>
  </conditionalFormatting>
  <conditionalFormatting sqref="H377">
    <cfRule type="cellIs" dxfId="742" priority="368" stopIfTrue="1" operator="equal">
      <formula>"Check part no.!"</formula>
    </cfRule>
  </conditionalFormatting>
  <conditionalFormatting sqref="D377">
    <cfRule type="cellIs" dxfId="741" priority="365" stopIfTrue="1" operator="equal">
      <formula>"Check part no.!"</formula>
    </cfRule>
  </conditionalFormatting>
  <conditionalFormatting sqref="F377:G377">
    <cfRule type="cellIs" dxfId="740" priority="367" stopIfTrue="1" operator="equal">
      <formula>"Check part no.!"</formula>
    </cfRule>
  </conditionalFormatting>
  <conditionalFormatting sqref="I377">
    <cfRule type="cellIs" dxfId="739" priority="369" stopIfTrue="1" operator="equal">
      <formula>"Check part no.!"</formula>
    </cfRule>
  </conditionalFormatting>
  <conditionalFormatting sqref="H380:I380 B378:D378 F378:G378">
    <cfRule type="cellIs" dxfId="738" priority="362" stopIfTrue="1" operator="equal">
      <formula>"Check part no.!"</formula>
    </cfRule>
  </conditionalFormatting>
  <conditionalFormatting sqref="N364:IW364">
    <cfRule type="cellIs" dxfId="737" priority="363" stopIfTrue="1" operator="equal">
      <formula>"Check part no.!"</formula>
    </cfRule>
  </conditionalFormatting>
  <conditionalFormatting sqref="E381">
    <cfRule type="cellIs" dxfId="736" priority="358" stopIfTrue="1" operator="equal">
      <formula>"Check part no.!"</formula>
    </cfRule>
  </conditionalFormatting>
  <conditionalFormatting sqref="I381">
    <cfRule type="cellIs" dxfId="735" priority="361" stopIfTrue="1" operator="equal">
      <formula>"Check part no.!"</formula>
    </cfRule>
  </conditionalFormatting>
  <conditionalFormatting sqref="B380">
    <cfRule type="cellIs" dxfId="734" priority="364" stopIfTrue="1" operator="equal">
      <formula>"Check part no.!"</formula>
    </cfRule>
  </conditionalFormatting>
  <conditionalFormatting sqref="C380">
    <cfRule type="cellIs" dxfId="733" priority="354" stopIfTrue="1" operator="equal">
      <formula>"Check part no.!"</formula>
    </cfRule>
  </conditionalFormatting>
  <conditionalFormatting sqref="C381">
    <cfRule type="cellIs" dxfId="732" priority="353" stopIfTrue="1" operator="equal">
      <formula>"Check part no.!"</formula>
    </cfRule>
  </conditionalFormatting>
  <conditionalFormatting sqref="D380">
    <cfRule type="cellIs" dxfId="731" priority="355" stopIfTrue="1" operator="equal">
      <formula>"Check part no.!"</formula>
    </cfRule>
  </conditionalFormatting>
  <conditionalFormatting sqref="H378">
    <cfRule type="cellIs" dxfId="730" priority="356" stopIfTrue="1" operator="equal">
      <formula>"Check part no.!"</formula>
    </cfRule>
  </conditionalFormatting>
  <conditionalFormatting sqref="H381">
    <cfRule type="cellIs" dxfId="729" priority="360" stopIfTrue="1" operator="equal">
      <formula>"Check part no.!"</formula>
    </cfRule>
  </conditionalFormatting>
  <conditionalFormatting sqref="D381">
    <cfRule type="cellIs" dxfId="728" priority="357" stopIfTrue="1" operator="equal">
      <formula>"Check part no.!"</formula>
    </cfRule>
  </conditionalFormatting>
  <conditionalFormatting sqref="F381:G381">
    <cfRule type="cellIs" dxfId="727" priority="359" stopIfTrue="1" operator="equal">
      <formula>"Check part no.!"</formula>
    </cfRule>
  </conditionalFormatting>
  <conditionalFormatting sqref="H379">
    <cfRule type="cellIs" dxfId="726" priority="352" stopIfTrue="1" operator="equal">
      <formula>"Check part no.!"</formula>
    </cfRule>
  </conditionalFormatting>
  <conditionalFormatting sqref="E382:E384">
    <cfRule type="cellIs" dxfId="725" priority="348" stopIfTrue="1" operator="equal">
      <formula>"Check part no.!"</formula>
    </cfRule>
  </conditionalFormatting>
  <conditionalFormatting sqref="I382:I384">
    <cfRule type="cellIs" dxfId="724" priority="351" stopIfTrue="1" operator="equal">
      <formula>"Check part no.!"</formula>
    </cfRule>
  </conditionalFormatting>
  <conditionalFormatting sqref="C382">
    <cfRule type="cellIs" dxfId="723" priority="346" stopIfTrue="1" operator="equal">
      <formula>"Check part no.!"</formula>
    </cfRule>
  </conditionalFormatting>
  <conditionalFormatting sqref="H382:H384">
    <cfRule type="cellIs" dxfId="722" priority="350" stopIfTrue="1" operator="equal">
      <formula>"Check part no.!"</formula>
    </cfRule>
  </conditionalFormatting>
  <conditionalFormatting sqref="D382:D384">
    <cfRule type="cellIs" dxfId="721" priority="347" stopIfTrue="1" operator="equal">
      <formula>"Check part no.!"</formula>
    </cfRule>
  </conditionalFormatting>
  <conditionalFormatting sqref="F382:G384">
    <cfRule type="cellIs" dxfId="720" priority="349" stopIfTrue="1" operator="equal">
      <formula>"Check part no.!"</formula>
    </cfRule>
  </conditionalFormatting>
  <conditionalFormatting sqref="B382:B386 B388">
    <cfRule type="cellIs" dxfId="719" priority="345" stopIfTrue="1" operator="equal">
      <formula>"Check part no.!"</formula>
    </cfRule>
  </conditionalFormatting>
  <conditionalFormatting sqref="E385:E386 E392 E388">
    <cfRule type="cellIs" dxfId="718" priority="341" stopIfTrue="1" operator="equal">
      <formula>"Check part no.!"</formula>
    </cfRule>
  </conditionalFormatting>
  <conditionalFormatting sqref="C383:C386 C388 C392">
    <cfRule type="cellIs" dxfId="717" priority="338" stopIfTrue="1" operator="equal">
      <formula>"Check part no.!"</formula>
    </cfRule>
  </conditionalFormatting>
  <conditionalFormatting sqref="H385:H386 H392 H388">
    <cfRule type="cellIs" dxfId="716" priority="343" stopIfTrue="1" operator="equal">
      <formula>"Check part no.!"</formula>
    </cfRule>
  </conditionalFormatting>
  <conditionalFormatting sqref="D385:D386 D388 D392">
    <cfRule type="cellIs" dxfId="715" priority="340" stopIfTrue="1" operator="equal">
      <formula>"Check part no.!"</formula>
    </cfRule>
  </conditionalFormatting>
  <conditionalFormatting sqref="F385:G386 F392:G392 F388:G388">
    <cfRule type="cellIs" dxfId="714" priority="342" stopIfTrue="1" operator="equal">
      <formula>"Check part no.!"</formula>
    </cfRule>
  </conditionalFormatting>
  <conditionalFormatting sqref="C389">
    <cfRule type="cellIs" dxfId="713" priority="334" stopIfTrue="1" operator="equal">
      <formula>"Check part no.!"</formula>
    </cfRule>
  </conditionalFormatting>
  <conditionalFormatting sqref="B387">
    <cfRule type="cellIs" dxfId="712" priority="337" stopIfTrue="1" operator="equal">
      <formula>"Check part no.!"</formula>
    </cfRule>
  </conditionalFormatting>
  <conditionalFormatting sqref="B389">
    <cfRule type="cellIs" dxfId="711" priority="336" stopIfTrue="1" operator="equal">
      <formula>"Check part no.!"</formula>
    </cfRule>
  </conditionalFormatting>
  <conditionalFormatting sqref="G389:H389">
    <cfRule type="cellIs" dxfId="710" priority="335" stopIfTrue="1" operator="equal">
      <formula>"Check part no.!"</formula>
    </cfRule>
  </conditionalFormatting>
  <conditionalFormatting sqref="C391">
    <cfRule type="cellIs" dxfId="709" priority="319" stopIfTrue="1" operator="equal">
      <formula>"Check part no.!"</formula>
    </cfRule>
  </conditionalFormatting>
  <conditionalFormatting sqref="D390">
    <cfRule type="cellIs" dxfId="708" priority="325" stopIfTrue="1" operator="equal">
      <formula>"Check part no.!"</formula>
    </cfRule>
  </conditionalFormatting>
  <conditionalFormatting sqref="H390">
    <cfRule type="cellIs" dxfId="707" priority="328" stopIfTrue="1" operator="equal">
      <formula>"Check part no.!"</formula>
    </cfRule>
  </conditionalFormatting>
  <conditionalFormatting sqref="G390">
    <cfRule type="cellIs" dxfId="706" priority="327" stopIfTrue="1" operator="equal">
      <formula>"Check part no.!"</formula>
    </cfRule>
  </conditionalFormatting>
  <conditionalFormatting sqref="C390">
    <cfRule type="cellIs" dxfId="705" priority="324" stopIfTrue="1" operator="equal">
      <formula>"Check part no.!"</formula>
    </cfRule>
  </conditionalFormatting>
  <conditionalFormatting sqref="E390:F390">
    <cfRule type="cellIs" dxfId="704" priority="326" stopIfTrue="1" operator="equal">
      <formula>"Check part no.!"</formula>
    </cfRule>
  </conditionalFormatting>
  <conditionalFormatting sqref="E391:F391">
    <cfRule type="cellIs" dxfId="703" priority="321" stopIfTrue="1" operator="equal">
      <formula>"Check part no.!"</formula>
    </cfRule>
  </conditionalFormatting>
  <conditionalFormatting sqref="H391">
    <cfRule type="cellIs" dxfId="702" priority="323" stopIfTrue="1" operator="equal">
      <formula>"Check part no.!"</formula>
    </cfRule>
  </conditionalFormatting>
  <conditionalFormatting sqref="G391">
    <cfRule type="cellIs" dxfId="701" priority="322" stopIfTrue="1" operator="equal">
      <formula>"Check part no.!"</formula>
    </cfRule>
  </conditionalFormatting>
  <conditionalFormatting sqref="D391">
    <cfRule type="cellIs" dxfId="700" priority="320" stopIfTrue="1" operator="equal">
      <formula>"Check part no.!"</formula>
    </cfRule>
  </conditionalFormatting>
  <conditionalFormatting sqref="B218">
    <cfRule type="cellIs" dxfId="699" priority="293" stopIfTrue="1" operator="equal">
      <formula>"Check part no.!"</formula>
    </cfRule>
  </conditionalFormatting>
  <conditionalFormatting sqref="E387">
    <cfRule type="cellIs" dxfId="698" priority="292" stopIfTrue="1" operator="equal">
      <formula>"Check part no.!"</formula>
    </cfRule>
  </conditionalFormatting>
  <conditionalFormatting sqref="F387:H387">
    <cfRule type="cellIs" dxfId="697" priority="291" stopIfTrue="1" operator="equal">
      <formula>"Check part no.!"</formula>
    </cfRule>
  </conditionalFormatting>
  <conditionalFormatting sqref="J208:J209">
    <cfRule type="cellIs" dxfId="696" priority="276" stopIfTrue="1" operator="equal">
      <formula>"Check part no.!"</formula>
    </cfRule>
  </conditionalFormatting>
  <conditionalFormatting sqref="C208:D209">
    <cfRule type="cellIs" dxfId="695" priority="271" stopIfTrue="1" operator="equal">
      <formula>"Check part no.!"</formula>
    </cfRule>
  </conditionalFormatting>
  <conditionalFormatting sqref="E208:E209">
    <cfRule type="cellIs" dxfId="694" priority="270" stopIfTrue="1" operator="equal">
      <formula>"Check part no.!"</formula>
    </cfRule>
  </conditionalFormatting>
  <conditionalFormatting sqref="B208">
    <cfRule type="cellIs" dxfId="693" priority="287" stopIfTrue="1" operator="equal">
      <formula>"Check part no.!"</formula>
    </cfRule>
  </conditionalFormatting>
  <conditionalFormatting sqref="J210:J212">
    <cfRule type="cellIs" dxfId="692" priority="269" stopIfTrue="1" operator="equal">
      <formula>"Check part no.!"</formula>
    </cfRule>
  </conditionalFormatting>
  <conditionalFormatting sqref="K208:K209">
    <cfRule type="cellIs" dxfId="691" priority="275" stopIfTrue="1" operator="equal">
      <formula>"Check part no.!"</formula>
    </cfRule>
  </conditionalFormatting>
  <conditionalFormatting sqref="F208:G209">
    <cfRule type="cellIs" dxfId="690" priority="274" stopIfTrue="1" operator="equal">
      <formula>"Check part no.!"</formula>
    </cfRule>
  </conditionalFormatting>
  <conditionalFormatting sqref="H208:H209">
    <cfRule type="cellIs" dxfId="689" priority="273" stopIfTrue="1" operator="equal">
      <formula>"Check part no.!"</formula>
    </cfRule>
  </conditionalFormatting>
  <conditionalFormatting sqref="F210:G212">
    <cfRule type="cellIs" dxfId="688" priority="267" stopIfTrue="1" operator="equal">
      <formula>"Check part no.!"</formula>
    </cfRule>
  </conditionalFormatting>
  <conditionalFormatting sqref="I208:I209">
    <cfRule type="cellIs" dxfId="687" priority="272" stopIfTrue="1" operator="equal">
      <formula>"Check part no.!"</formula>
    </cfRule>
  </conditionalFormatting>
  <conditionalFormatting sqref="C210:C212">
    <cfRule type="cellIs" dxfId="686" priority="264" stopIfTrue="1" operator="equal">
      <formula>"Check part no.!"</formula>
    </cfRule>
  </conditionalFormatting>
  <conditionalFormatting sqref="K210:K212">
    <cfRule type="cellIs" dxfId="685" priority="268" stopIfTrue="1" operator="equal">
      <formula>"Check part no.!"</formula>
    </cfRule>
  </conditionalFormatting>
  <conditionalFormatting sqref="H210:H212">
    <cfRule type="cellIs" dxfId="684" priority="266" stopIfTrue="1" operator="equal">
      <formula>"Check part no.!"</formula>
    </cfRule>
  </conditionalFormatting>
  <conditionalFormatting sqref="I210:I212">
    <cfRule type="cellIs" dxfId="683" priority="265" stopIfTrue="1" operator="equal">
      <formula>"Check part no.!"</formula>
    </cfRule>
  </conditionalFormatting>
  <conditionalFormatting sqref="D210:D212">
    <cfRule type="cellIs" dxfId="682" priority="263" stopIfTrue="1" operator="equal">
      <formula>"Check part no.!"</formula>
    </cfRule>
  </conditionalFormatting>
  <conditionalFormatting sqref="E210:E212">
    <cfRule type="cellIs" dxfId="681" priority="262" stopIfTrue="1" operator="equal">
      <formula>"Check part no.!"</formula>
    </cfRule>
  </conditionalFormatting>
  <conditionalFormatting sqref="K213">
    <cfRule type="cellIs" dxfId="680" priority="220" stopIfTrue="1" operator="equal">
      <formula>"Check part no.!"</formula>
    </cfRule>
  </conditionalFormatting>
  <conditionalFormatting sqref="F213:G213">
    <cfRule type="cellIs" dxfId="679" priority="219" stopIfTrue="1" operator="equal">
      <formula>"Check part no.!"</formula>
    </cfRule>
  </conditionalFormatting>
  <conditionalFormatting sqref="H213">
    <cfRule type="cellIs" dxfId="678" priority="218" stopIfTrue="1" operator="equal">
      <formula>"Check part no.!"</formula>
    </cfRule>
  </conditionalFormatting>
  <conditionalFormatting sqref="B213:D213">
    <cfRule type="cellIs" dxfId="677" priority="223" stopIfTrue="1" operator="equal">
      <formula>"Check part no.!"</formula>
    </cfRule>
  </conditionalFormatting>
  <conditionalFormatting sqref="E213">
    <cfRule type="cellIs" dxfId="676" priority="222" stopIfTrue="1" operator="equal">
      <formula>"Check part no.!"</formula>
    </cfRule>
  </conditionalFormatting>
  <conditionalFormatting sqref="I213">
    <cfRule type="cellIs" dxfId="675" priority="217" stopIfTrue="1" operator="equal">
      <formula>"Check part no.!"</formula>
    </cfRule>
  </conditionalFormatting>
  <conditionalFormatting sqref="J213">
    <cfRule type="cellIs" dxfId="674" priority="221" stopIfTrue="1" operator="equal">
      <formula>"Check part no.!"</formula>
    </cfRule>
  </conditionalFormatting>
  <conditionalFormatting sqref="C246:D247">
    <cfRule type="cellIs" dxfId="673" priority="205" stopIfTrue="1" operator="equal">
      <formula>"Check part no.!"</formula>
    </cfRule>
  </conditionalFormatting>
  <conditionalFormatting sqref="K246:K247">
    <cfRule type="cellIs" dxfId="672" priority="206" stopIfTrue="1" operator="equal">
      <formula>"Check part no.!"</formula>
    </cfRule>
  </conditionalFormatting>
  <conditionalFormatting sqref="E246:E247">
    <cfRule type="cellIs" dxfId="671" priority="204" stopIfTrue="1" operator="equal">
      <formula>"Check part no.!"</formula>
    </cfRule>
  </conditionalFormatting>
  <conditionalFormatting sqref="H246:H247">
    <cfRule type="cellIs" dxfId="670" priority="208" stopIfTrue="1" operator="equal">
      <formula>"Check part no.!"</formula>
    </cfRule>
  </conditionalFormatting>
  <conditionalFormatting sqref="I246:I247">
    <cfRule type="cellIs" dxfId="669" priority="207" stopIfTrue="1" operator="equal">
      <formula>"Check part no.!"</formula>
    </cfRule>
  </conditionalFormatting>
  <conditionalFormatting sqref="H248:H250">
    <cfRule type="cellIs" dxfId="668" priority="199" stopIfTrue="1" operator="equal">
      <formula>"Check part no.!"</formula>
    </cfRule>
  </conditionalFormatting>
  <conditionalFormatting sqref="I248:I250">
    <cfRule type="cellIs" dxfId="667" priority="198" stopIfTrue="1" operator="equal">
      <formula>"Check part no.!"</formula>
    </cfRule>
  </conditionalFormatting>
  <conditionalFormatting sqref="J246:J247">
    <cfRule type="cellIs" dxfId="666" priority="210" stopIfTrue="1" operator="equal">
      <formula>"Check part no.!"</formula>
    </cfRule>
  </conditionalFormatting>
  <conditionalFormatting sqref="C248:D250">
    <cfRule type="cellIs" dxfId="665" priority="203" stopIfTrue="1" operator="equal">
      <formula>"Check part no.!"</formula>
    </cfRule>
  </conditionalFormatting>
  <conditionalFormatting sqref="F246:G247">
    <cfRule type="cellIs" dxfId="664" priority="209" stopIfTrue="1" operator="equal">
      <formula>"Check part no.!"</formula>
    </cfRule>
  </conditionalFormatting>
  <conditionalFormatting sqref="J248:J250">
    <cfRule type="cellIs" dxfId="663" priority="201" stopIfTrue="1" operator="equal">
      <formula>"Check part no.!"</formula>
    </cfRule>
  </conditionalFormatting>
  <conditionalFormatting sqref="F248:G250">
    <cfRule type="cellIs" dxfId="662" priority="200" stopIfTrue="1" operator="equal">
      <formula>"Check part no.!"</formula>
    </cfRule>
  </conditionalFormatting>
  <conditionalFormatting sqref="K251:K259">
    <cfRule type="cellIs" dxfId="661" priority="190" stopIfTrue="1" operator="equal">
      <formula>"Check part no.!"</formula>
    </cfRule>
  </conditionalFormatting>
  <conditionalFormatting sqref="I257:J257 B257:E257 I258:I259">
    <cfRule type="cellIs" dxfId="660" priority="189" stopIfTrue="1" operator="equal">
      <formula>"Check part no.!"</formula>
    </cfRule>
  </conditionalFormatting>
  <conditionalFormatting sqref="K248:K250">
    <cfRule type="cellIs" dxfId="659" priority="197" stopIfTrue="1" operator="equal">
      <formula>"Check part no.!"</formula>
    </cfRule>
  </conditionalFormatting>
  <conditionalFormatting sqref="J251:J254 J256">
    <cfRule type="cellIs" dxfId="658" priority="194" stopIfTrue="1" operator="equal">
      <formula>"Check part no.!"</formula>
    </cfRule>
  </conditionalFormatting>
  <conditionalFormatting sqref="E248:E250">
    <cfRule type="cellIs" dxfId="657" priority="202" stopIfTrue="1" operator="equal">
      <formula>"Check part no.!"</formula>
    </cfRule>
  </conditionalFormatting>
  <conditionalFormatting sqref="H251:H254 H256">
    <cfRule type="cellIs" dxfId="656" priority="192" stopIfTrue="1" operator="equal">
      <formula>"Check part no.!"</formula>
    </cfRule>
  </conditionalFormatting>
  <conditionalFormatting sqref="I251:I254 I256">
    <cfRule type="cellIs" dxfId="655" priority="191" stopIfTrue="1" operator="equal">
      <formula>"Check part no.!"</formula>
    </cfRule>
  </conditionalFormatting>
  <conditionalFormatting sqref="J258:J259">
    <cfRule type="cellIs" dxfId="654" priority="188" stopIfTrue="1" operator="equal">
      <formula>"Check part no.!"</formula>
    </cfRule>
  </conditionalFormatting>
  <conditionalFormatting sqref="F251:G254 F256:G256">
    <cfRule type="cellIs" dxfId="653" priority="193" stopIfTrue="1" operator="equal">
      <formula>"Check part no.!"</formula>
    </cfRule>
  </conditionalFormatting>
  <conditionalFormatting sqref="C251:D254 C256:D256">
    <cfRule type="cellIs" dxfId="652" priority="196" stopIfTrue="1" operator="equal">
      <formula>"Check part no.!"</formula>
    </cfRule>
  </conditionalFormatting>
  <conditionalFormatting sqref="E251:E254 E256">
    <cfRule type="cellIs" dxfId="651" priority="195" stopIfTrue="1" operator="equal">
      <formula>"Check part no.!"</formula>
    </cfRule>
  </conditionalFormatting>
  <conditionalFormatting sqref="G255:I255">
    <cfRule type="cellIs" dxfId="650" priority="185" stopIfTrue="1" operator="equal">
      <formula>"Check part no.!"</formula>
    </cfRule>
  </conditionalFormatting>
  <conditionalFormatting sqref="B255">
    <cfRule type="cellIs" dxfId="649" priority="184" stopIfTrue="1" operator="equal">
      <formula>"Check part no.!"</formula>
    </cfRule>
  </conditionalFormatting>
  <conditionalFormatting sqref="E255">
    <cfRule type="cellIs" dxfId="648" priority="183" stopIfTrue="1" operator="equal">
      <formula>"Check part no.!"</formula>
    </cfRule>
  </conditionalFormatting>
  <conditionalFormatting sqref="J255">
    <cfRule type="cellIs" dxfId="647" priority="182" stopIfTrue="1" operator="equal">
      <formula>"Check part no.!"</formula>
    </cfRule>
  </conditionalFormatting>
  <conditionalFormatting sqref="H258:H259">
    <cfRule type="cellIs" dxfId="646" priority="187" stopIfTrue="1" operator="equal">
      <formula>"Check part no.!"</formula>
    </cfRule>
  </conditionalFormatting>
  <conditionalFormatting sqref="E258:G259">
    <cfRule type="cellIs" dxfId="645" priority="186" stopIfTrue="1" operator="equal">
      <formula>"Check part no.!"</formula>
    </cfRule>
  </conditionalFormatting>
  <conditionalFormatting sqref="B258:D259">
    <cfRule type="cellIs" dxfId="644" priority="181" stopIfTrue="1" operator="equal">
      <formula>"Check part no.!"</formula>
    </cfRule>
  </conditionalFormatting>
  <conditionalFormatting sqref="D1792:G1792">
    <cfRule type="cellIs" dxfId="643" priority="180" stopIfTrue="1" operator="equal">
      <formula>"Check part no.!"</formula>
    </cfRule>
  </conditionalFormatting>
  <conditionalFormatting sqref="E1779:H1779">
    <cfRule type="cellIs" dxfId="642" priority="179" stopIfTrue="1" operator="equal">
      <formula>"Check part no.!"</formula>
    </cfRule>
  </conditionalFormatting>
  <conditionalFormatting sqref="E1546:G1546">
    <cfRule type="cellIs" dxfId="641" priority="178" stopIfTrue="1" operator="equal">
      <formula>"Check part no.!"</formula>
    </cfRule>
  </conditionalFormatting>
  <conditionalFormatting sqref="E1537:G1537">
    <cfRule type="cellIs" dxfId="640" priority="177" stopIfTrue="1" operator="equal">
      <formula>"Check part no.!"</formula>
    </cfRule>
  </conditionalFormatting>
  <conditionalFormatting sqref="E1525:G1525">
    <cfRule type="cellIs" dxfId="639" priority="176" stopIfTrue="1" operator="equal">
      <formula>"Check part no.!"</formula>
    </cfRule>
  </conditionalFormatting>
  <conditionalFormatting sqref="E1513:G1513">
    <cfRule type="cellIs" dxfId="638" priority="175" stopIfTrue="1" operator="equal">
      <formula>"Check part no.!"</formula>
    </cfRule>
  </conditionalFormatting>
  <conditionalFormatting sqref="E1256:G1256">
    <cfRule type="cellIs" dxfId="637" priority="174" stopIfTrue="1" operator="equal">
      <formula>"Check part no.!"</formula>
    </cfRule>
  </conditionalFormatting>
  <conditionalFormatting sqref="E1229:G1229">
    <cfRule type="cellIs" dxfId="636" priority="173" stopIfTrue="1" operator="equal">
      <formula>"Check part no.!"</formula>
    </cfRule>
  </conditionalFormatting>
  <conditionalFormatting sqref="E29:G29">
    <cfRule type="cellIs" dxfId="635" priority="172" stopIfTrue="1" operator="equal">
      <formula>"Check part no.!"</formula>
    </cfRule>
  </conditionalFormatting>
  <conditionalFormatting sqref="F84:H84">
    <cfRule type="cellIs" dxfId="634" priority="171" stopIfTrue="1" operator="equal">
      <formula>"Check part no.!"</formula>
    </cfRule>
  </conditionalFormatting>
  <conditionalFormatting sqref="I84:K84">
    <cfRule type="cellIs" dxfId="633" priority="170" stopIfTrue="1" operator="equal">
      <formula>"Check part no.!"</formula>
    </cfRule>
  </conditionalFormatting>
  <conditionalFormatting sqref="F101:G101">
    <cfRule type="cellIs" dxfId="632" priority="169" stopIfTrue="1" operator="equal">
      <formula>"Check part no.!"</formula>
    </cfRule>
  </conditionalFormatting>
  <conditionalFormatting sqref="E114:F114">
    <cfRule type="cellIs" dxfId="631" priority="168" stopIfTrue="1" operator="equal">
      <formula>"Check part no.!"</formula>
    </cfRule>
  </conditionalFormatting>
  <conditionalFormatting sqref="G114">
    <cfRule type="cellIs" dxfId="630" priority="167" stopIfTrue="1" operator="equal">
      <formula>"Check part no.!"</formula>
    </cfRule>
  </conditionalFormatting>
  <conditionalFormatting sqref="F132">
    <cfRule type="cellIs" dxfId="629" priority="166" stopIfTrue="1" operator="equal">
      <formula>"Check part no.!"</formula>
    </cfRule>
  </conditionalFormatting>
  <conditionalFormatting sqref="G132">
    <cfRule type="cellIs" dxfId="628" priority="165" stopIfTrue="1" operator="equal">
      <formula>"Check part no.!"</formula>
    </cfRule>
  </conditionalFormatting>
  <conditionalFormatting sqref="F146">
    <cfRule type="cellIs" dxfId="627" priority="164" stopIfTrue="1" operator="equal">
      <formula>"Check part no.!"</formula>
    </cfRule>
  </conditionalFormatting>
  <conditionalFormatting sqref="G146">
    <cfRule type="cellIs" dxfId="626" priority="163" stopIfTrue="1" operator="equal">
      <formula>"Check part no.!"</formula>
    </cfRule>
  </conditionalFormatting>
  <conditionalFormatting sqref="E158">
    <cfRule type="cellIs" dxfId="625" priority="162" stopIfTrue="1" operator="equal">
      <formula>"Check part no.!"</formula>
    </cfRule>
  </conditionalFormatting>
  <conditionalFormatting sqref="F158">
    <cfRule type="cellIs" dxfId="624" priority="161" stopIfTrue="1" operator="equal">
      <formula>"Check part no.!"</formula>
    </cfRule>
  </conditionalFormatting>
  <conditionalFormatting sqref="G158">
    <cfRule type="cellIs" dxfId="623" priority="160" stopIfTrue="1" operator="equal">
      <formula>"Check part no.!"</formula>
    </cfRule>
  </conditionalFormatting>
  <conditionalFormatting sqref="E171:G171">
    <cfRule type="cellIs" dxfId="622" priority="159" stopIfTrue="1" operator="equal">
      <formula>"Check part no.!"</formula>
    </cfRule>
  </conditionalFormatting>
  <conditionalFormatting sqref="F539">
    <cfRule type="cellIs" dxfId="621" priority="158" stopIfTrue="1" operator="equal">
      <formula>"Check part no.!"</formula>
    </cfRule>
  </conditionalFormatting>
  <conditionalFormatting sqref="G539">
    <cfRule type="cellIs" dxfId="620" priority="157" stopIfTrue="1" operator="equal">
      <formula>"Check part no.!"</formula>
    </cfRule>
  </conditionalFormatting>
  <conditionalFormatting sqref="F718:H718">
    <cfRule type="cellIs" dxfId="619" priority="133" stopIfTrue="1" operator="equal">
      <formula>"Check part no.!"</formula>
    </cfRule>
  </conditionalFormatting>
  <conditionalFormatting sqref="E539">
    <cfRule type="cellIs" dxfId="618" priority="155" stopIfTrue="1" operator="equal">
      <formula>"Check part no.!"</formula>
    </cfRule>
  </conditionalFormatting>
  <conditionalFormatting sqref="G624">
    <cfRule type="cellIs" dxfId="617" priority="153" stopIfTrue="1" operator="equal">
      <formula>"Check part no.!"</formula>
    </cfRule>
  </conditionalFormatting>
  <conditionalFormatting sqref="E624:F624">
    <cfRule type="cellIs" dxfId="616" priority="152" stopIfTrue="1" operator="equal">
      <formula>"Check part no.!"</formula>
    </cfRule>
  </conditionalFormatting>
  <conditionalFormatting sqref="H624">
    <cfRule type="cellIs" dxfId="615" priority="154" stopIfTrue="1" operator="equal">
      <formula>"Check part no.!"</formula>
    </cfRule>
  </conditionalFormatting>
  <conditionalFormatting sqref="G635">
    <cfRule type="cellIs" dxfId="614" priority="150" stopIfTrue="1" operator="equal">
      <formula>"Check part no.!"</formula>
    </cfRule>
  </conditionalFormatting>
  <conditionalFormatting sqref="E635:F635">
    <cfRule type="cellIs" dxfId="613" priority="149" stopIfTrue="1" operator="equal">
      <formula>"Check part no.!"</formula>
    </cfRule>
  </conditionalFormatting>
  <conditionalFormatting sqref="H635">
    <cfRule type="cellIs" dxfId="612" priority="151" stopIfTrue="1" operator="equal">
      <formula>"Check part no.!"</formula>
    </cfRule>
  </conditionalFormatting>
  <conditionalFormatting sqref="K635">
    <cfRule type="cellIs" dxfId="611" priority="147" stopIfTrue="1" operator="equal">
      <formula>"Check part no.!"</formula>
    </cfRule>
  </conditionalFormatting>
  <conditionalFormatting sqref="I635:J635">
    <cfRule type="cellIs" dxfId="610" priority="146" stopIfTrue="1" operator="equal">
      <formula>"Check part no.!"</formula>
    </cfRule>
  </conditionalFormatting>
  <conditionalFormatting sqref="L620">
    <cfRule type="cellIs" dxfId="609" priority="148" stopIfTrue="1" operator="equal">
      <formula>"Check part no.!"</formula>
    </cfRule>
  </conditionalFormatting>
  <conditionalFormatting sqref="G649">
    <cfRule type="cellIs" dxfId="608" priority="145" stopIfTrue="1" operator="equal">
      <formula>"Check part no.!"</formula>
    </cfRule>
  </conditionalFormatting>
  <conditionalFormatting sqref="E649:F649">
    <cfRule type="cellIs" dxfId="607" priority="144" stopIfTrue="1" operator="equal">
      <formula>"Check part no.!"</formula>
    </cfRule>
  </conditionalFormatting>
  <conditionalFormatting sqref="G660">
    <cfRule type="cellIs" dxfId="606" priority="143" stopIfTrue="1" operator="equal">
      <formula>"Check part no.!"</formula>
    </cfRule>
  </conditionalFormatting>
  <conditionalFormatting sqref="E660:F660">
    <cfRule type="cellIs" dxfId="605" priority="142" stopIfTrue="1" operator="equal">
      <formula>"Check part no.!"</formula>
    </cfRule>
  </conditionalFormatting>
  <conditionalFormatting sqref="G670">
    <cfRule type="cellIs" dxfId="604" priority="141" stopIfTrue="1" operator="equal">
      <formula>"Check part no.!"</formula>
    </cfRule>
  </conditionalFormatting>
  <conditionalFormatting sqref="E670:F670">
    <cfRule type="cellIs" dxfId="603" priority="140" stopIfTrue="1" operator="equal">
      <formula>"Check part no.!"</formula>
    </cfRule>
  </conditionalFormatting>
  <conditionalFormatting sqref="G683">
    <cfRule type="cellIs" dxfId="602" priority="139" stopIfTrue="1" operator="equal">
      <formula>"Check part no.!"</formula>
    </cfRule>
  </conditionalFormatting>
  <conditionalFormatting sqref="E683:F683">
    <cfRule type="cellIs" dxfId="601" priority="138" stopIfTrue="1" operator="equal">
      <formula>"Check part no.!"</formula>
    </cfRule>
  </conditionalFormatting>
  <conditionalFormatting sqref="G697">
    <cfRule type="cellIs" dxfId="600" priority="137" stopIfTrue="1" operator="equal">
      <formula>"Check part no.!"</formula>
    </cfRule>
  </conditionalFormatting>
  <conditionalFormatting sqref="E697:F697">
    <cfRule type="cellIs" dxfId="599" priority="136" stopIfTrue="1" operator="equal">
      <formula>"Check part no.!"</formula>
    </cfRule>
  </conditionalFormatting>
  <conditionalFormatting sqref="H697">
    <cfRule type="cellIs" dxfId="598" priority="135" stopIfTrue="1" operator="equal">
      <formula>"Check part no.!"</formula>
    </cfRule>
  </conditionalFormatting>
  <conditionalFormatting sqref="E712:G712">
    <cfRule type="cellIs" dxfId="597" priority="134" stopIfTrue="1" operator="equal">
      <formula>"Check part no.!"</formula>
    </cfRule>
  </conditionalFormatting>
  <conditionalFormatting sqref="E726:G726">
    <cfRule type="cellIs" dxfId="596" priority="132" stopIfTrue="1" operator="equal">
      <formula>"Check part no.!"</formula>
    </cfRule>
  </conditionalFormatting>
  <conditionalFormatting sqref="H726:J726">
    <cfRule type="cellIs" dxfId="595" priority="131" stopIfTrue="1" operator="equal">
      <formula>"Check part no.!"</formula>
    </cfRule>
  </conditionalFormatting>
  <conditionalFormatting sqref="E740:G740">
    <cfRule type="cellIs" dxfId="594" priority="130" stopIfTrue="1" operator="equal">
      <formula>"Check part no.!"</formula>
    </cfRule>
  </conditionalFormatting>
  <conditionalFormatting sqref="H740:I740">
    <cfRule type="cellIs" dxfId="593" priority="129" stopIfTrue="1" operator="equal">
      <formula>"Check part no.!"</formula>
    </cfRule>
  </conditionalFormatting>
  <conditionalFormatting sqref="F750:G750">
    <cfRule type="cellIs" dxfId="592" priority="128" stopIfTrue="1" operator="equal">
      <formula>"Check part no.!"</formula>
    </cfRule>
  </conditionalFormatting>
  <conditionalFormatting sqref="H750">
    <cfRule type="cellIs" dxfId="591" priority="127" stopIfTrue="1" operator="equal">
      <formula>"Check part no.!"</formula>
    </cfRule>
  </conditionalFormatting>
  <conditionalFormatting sqref="E798:F799">
    <cfRule type="cellIs" dxfId="590" priority="125" stopIfTrue="1" operator="equal">
      <formula>"Check part no.!"</formula>
    </cfRule>
  </conditionalFormatting>
  <conditionalFormatting sqref="G798:G799">
    <cfRule type="cellIs" dxfId="589" priority="126" stopIfTrue="1" operator="equal">
      <formula>"Check part no.!"</formula>
    </cfRule>
  </conditionalFormatting>
  <conditionalFormatting sqref="E813:F813">
    <cfRule type="cellIs" dxfId="588" priority="123" stopIfTrue="1" operator="equal">
      <formula>"Check part no.!"</formula>
    </cfRule>
  </conditionalFormatting>
  <conditionalFormatting sqref="G813">
    <cfRule type="cellIs" dxfId="587" priority="124" stopIfTrue="1" operator="equal">
      <formula>"Check part no.!"</formula>
    </cfRule>
  </conditionalFormatting>
  <conditionalFormatting sqref="E841:F841">
    <cfRule type="cellIs" dxfId="586" priority="121" stopIfTrue="1" operator="equal">
      <formula>"Check part no.!"</formula>
    </cfRule>
  </conditionalFormatting>
  <conditionalFormatting sqref="G841">
    <cfRule type="cellIs" dxfId="585" priority="122" stopIfTrue="1" operator="equal">
      <formula>"Check part no.!"</formula>
    </cfRule>
  </conditionalFormatting>
  <conditionalFormatting sqref="E901:F901">
    <cfRule type="cellIs" dxfId="584" priority="119" stopIfTrue="1" operator="equal">
      <formula>"Check part no.!"</formula>
    </cfRule>
  </conditionalFormatting>
  <conditionalFormatting sqref="G901">
    <cfRule type="cellIs" dxfId="583" priority="120" stopIfTrue="1" operator="equal">
      <formula>"Check part no.!"</formula>
    </cfRule>
  </conditionalFormatting>
  <conditionalFormatting sqref="H901">
    <cfRule type="cellIs" dxfId="582" priority="118" stopIfTrue="1" operator="equal">
      <formula>"Check part no.!"</formula>
    </cfRule>
  </conditionalFormatting>
  <conditionalFormatting sqref="E915:F915">
    <cfRule type="cellIs" dxfId="581" priority="117" stopIfTrue="1" operator="equal">
      <formula>"Check part no.!"</formula>
    </cfRule>
  </conditionalFormatting>
  <conditionalFormatting sqref="G915">
    <cfRule type="cellIs" dxfId="580" priority="116" stopIfTrue="1" operator="equal">
      <formula>"Check part no.!"</formula>
    </cfRule>
  </conditionalFormatting>
  <conditionalFormatting sqref="E1031:F1031">
    <cfRule type="cellIs" dxfId="579" priority="115" stopIfTrue="1" operator="equal">
      <formula>"Check part no.!"</formula>
    </cfRule>
  </conditionalFormatting>
  <conditionalFormatting sqref="G1031">
    <cfRule type="cellIs" dxfId="578" priority="114" stopIfTrue="1" operator="equal">
      <formula>"Check part no.!"</formula>
    </cfRule>
  </conditionalFormatting>
  <conditionalFormatting sqref="E1052:F1052">
    <cfRule type="cellIs" dxfId="577" priority="113" stopIfTrue="1" operator="equal">
      <formula>"Check part no.!"</formula>
    </cfRule>
  </conditionalFormatting>
  <conditionalFormatting sqref="G1052">
    <cfRule type="cellIs" dxfId="576" priority="112" stopIfTrue="1" operator="equal">
      <formula>"Check part no.!"</formula>
    </cfRule>
  </conditionalFormatting>
  <conditionalFormatting sqref="E1073:F1073">
    <cfRule type="cellIs" dxfId="575" priority="111" stopIfTrue="1" operator="equal">
      <formula>"Check part no.!"</formula>
    </cfRule>
  </conditionalFormatting>
  <conditionalFormatting sqref="G1073">
    <cfRule type="cellIs" dxfId="574" priority="110" stopIfTrue="1" operator="equal">
      <formula>"Check part no.!"</formula>
    </cfRule>
  </conditionalFormatting>
  <conditionalFormatting sqref="E1083:F1083">
    <cfRule type="cellIs" dxfId="573" priority="109" stopIfTrue="1" operator="equal">
      <formula>"Check part no.!"</formula>
    </cfRule>
  </conditionalFormatting>
  <conditionalFormatting sqref="G1083">
    <cfRule type="cellIs" dxfId="572" priority="108" stopIfTrue="1" operator="equal">
      <formula>"Check part no.!"</formula>
    </cfRule>
  </conditionalFormatting>
  <conditionalFormatting sqref="E1463:G1464">
    <cfRule type="cellIs" dxfId="571" priority="106" stopIfTrue="1" operator="equal">
      <formula>"Check part no.!"</formula>
    </cfRule>
  </conditionalFormatting>
  <conditionalFormatting sqref="E1577:G1578">
    <cfRule type="cellIs" dxfId="570" priority="103" stopIfTrue="1" operator="equal">
      <formula>"Check part no.!"</formula>
    </cfRule>
  </conditionalFormatting>
  <conditionalFormatting sqref="H1463:I1463">
    <cfRule type="cellIs" dxfId="569" priority="105" stopIfTrue="1" operator="equal">
      <formula>"Check part no.!"</formula>
    </cfRule>
  </conditionalFormatting>
  <conditionalFormatting sqref="E1559:G1559">
    <cfRule type="cellIs" dxfId="568" priority="104" stopIfTrue="1" operator="equal">
      <formula>"Check part no.!"</formula>
    </cfRule>
  </conditionalFormatting>
  <conditionalFormatting sqref="B199:B200">
    <cfRule type="cellIs" dxfId="567" priority="102" stopIfTrue="1" operator="equal">
      <formula>"Check part no.!"</formula>
    </cfRule>
  </conditionalFormatting>
  <conditionalFormatting sqref="I201:J201 C201:E201">
    <cfRule type="cellIs" dxfId="566" priority="101" stopIfTrue="1" operator="equal">
      <formula>"Check part no.!"</formula>
    </cfRule>
  </conditionalFormatting>
  <conditionalFormatting sqref="F199:H199">
    <cfRule type="cellIs" dxfId="565" priority="99" stopIfTrue="1" operator="equal">
      <formula>"Check part no.!"</formula>
    </cfRule>
  </conditionalFormatting>
  <conditionalFormatting sqref="E199">
    <cfRule type="cellIs" dxfId="564" priority="98" stopIfTrue="1" operator="equal">
      <formula>"Check part no.!"</formula>
    </cfRule>
  </conditionalFormatting>
  <conditionalFormatting sqref="A1409 M1396:JA1396">
    <cfRule type="cellIs" dxfId="563" priority="97" stopIfTrue="1" operator="equal">
      <formula>"Check part no.!"</formula>
    </cfRule>
  </conditionalFormatting>
  <conditionalFormatting sqref="L1405 M1400:Q1405 M1397:JA1397 A1410">
    <cfRule type="cellIs" dxfId="562" priority="96" stopIfTrue="1" operator="equal">
      <formula>"Check part no.!"</formula>
    </cfRule>
  </conditionalFormatting>
  <conditionalFormatting sqref="N1398:O1399">
    <cfRule type="cellIs" dxfId="561" priority="94" stopIfTrue="1" operator="equal">
      <formula>"Check part no.!"</formula>
    </cfRule>
  </conditionalFormatting>
  <conditionalFormatting sqref="P1406:Q1407 M1406:N1407">
    <cfRule type="cellIs" dxfId="560" priority="95" stopIfTrue="1" operator="equal">
      <formula>"Check part no.!"</formula>
    </cfRule>
  </conditionalFormatting>
  <conditionalFormatting sqref="O1406:O1407">
    <cfRule type="cellIs" dxfId="559" priority="93" stopIfTrue="1" operator="equal">
      <formula>"Check part no.!"</formula>
    </cfRule>
  </conditionalFormatting>
  <conditionalFormatting sqref="L1406:L1407">
    <cfRule type="cellIs" dxfId="558" priority="92" stopIfTrue="1" operator="equal">
      <formula>"Check part no.!"</formula>
    </cfRule>
  </conditionalFormatting>
  <conditionalFormatting sqref="E1415:E1422">
    <cfRule type="cellIs" dxfId="557" priority="91" stopIfTrue="1" operator="equal">
      <formula>"Check part no.!"</formula>
    </cfRule>
  </conditionalFormatting>
  <conditionalFormatting sqref="D1415:D1422">
    <cfRule type="cellIs" dxfId="556" priority="90" stopIfTrue="1" operator="equal">
      <formula>"Check part no.!"</formula>
    </cfRule>
  </conditionalFormatting>
  <conditionalFormatting sqref="F1415:F1422">
    <cfRule type="cellIs" dxfId="555" priority="89" stopIfTrue="1" operator="equal">
      <formula>"Check part no.!"</formula>
    </cfRule>
  </conditionalFormatting>
  <conditionalFormatting sqref="G1415:G1422">
    <cfRule type="cellIs" dxfId="554" priority="88" stopIfTrue="1" operator="equal">
      <formula>"Check part no.!"</formula>
    </cfRule>
  </conditionalFormatting>
  <conditionalFormatting sqref="I1415:I1422">
    <cfRule type="cellIs" dxfId="553" priority="87" stopIfTrue="1" operator="equal">
      <formula>"Check part no.!"</formula>
    </cfRule>
  </conditionalFormatting>
  <conditionalFormatting sqref="E1414">
    <cfRule type="cellIs" dxfId="552" priority="86" stopIfTrue="1" operator="equal">
      <formula>"Check part no.!"</formula>
    </cfRule>
  </conditionalFormatting>
  <conditionalFormatting sqref="D1414">
    <cfRule type="cellIs" dxfId="551" priority="85" stopIfTrue="1" operator="equal">
      <formula>"Check part no.!"</formula>
    </cfRule>
  </conditionalFormatting>
  <conditionalFormatting sqref="F1414">
    <cfRule type="cellIs" dxfId="550" priority="84" stopIfTrue="1" operator="equal">
      <formula>"Check part no.!"</formula>
    </cfRule>
  </conditionalFormatting>
  <conditionalFormatting sqref="G1414">
    <cfRule type="cellIs" dxfId="549" priority="83" stopIfTrue="1" operator="equal">
      <formula>"Check part no.!"</formula>
    </cfRule>
  </conditionalFormatting>
  <conditionalFormatting sqref="I1414">
    <cfRule type="cellIs" dxfId="548" priority="82" stopIfTrue="1" operator="equal">
      <formula>"Check part no.!"</formula>
    </cfRule>
  </conditionalFormatting>
  <conditionalFormatting sqref="M1198:X1201">
    <cfRule type="cellIs" dxfId="547" priority="81" stopIfTrue="1" operator="equal">
      <formula>"Check part no.!"</formula>
    </cfRule>
  </conditionalFormatting>
  <conditionalFormatting sqref="B1215:H1215 B1216 G1216">
    <cfRule type="cellIs" dxfId="546" priority="80" stopIfTrue="1" operator="equal">
      <formula>"Check part no.!"</formula>
    </cfRule>
  </conditionalFormatting>
  <conditionalFormatting sqref="B1213:I1213">
    <cfRule type="cellIs" dxfId="545" priority="79" stopIfTrue="1" operator="equal">
      <formula>"Check part no.!"</formula>
    </cfRule>
  </conditionalFormatting>
  <conditionalFormatting sqref="C1216">
    <cfRule type="cellIs" dxfId="544" priority="78" stopIfTrue="1" operator="equal">
      <formula>"Check part no.!"</formula>
    </cfRule>
  </conditionalFormatting>
  <conditionalFormatting sqref="D1216">
    <cfRule type="cellIs" dxfId="543" priority="77" stopIfTrue="1" operator="equal">
      <formula>"Check part no.!"</formula>
    </cfRule>
  </conditionalFormatting>
  <conditionalFormatting sqref="E1216">
    <cfRule type="cellIs" dxfId="542" priority="76" stopIfTrue="1" operator="equal">
      <formula>"Check part no.!"</formula>
    </cfRule>
  </conditionalFormatting>
  <conditionalFormatting sqref="H1216">
    <cfRule type="cellIs" dxfId="541" priority="75" stopIfTrue="1" operator="equal">
      <formula>"Check part no.!"</formula>
    </cfRule>
  </conditionalFormatting>
  <conditionalFormatting sqref="F1216">
    <cfRule type="cellIs" dxfId="540" priority="74" stopIfTrue="1" operator="equal">
      <formula>"Check part no.!"</formula>
    </cfRule>
  </conditionalFormatting>
  <conditionalFormatting sqref="A221:A233">
    <cfRule type="cellIs" dxfId="539" priority="73" stopIfTrue="1" operator="equal">
      <formula>"Check part no.!"</formula>
    </cfRule>
  </conditionalFormatting>
  <conditionalFormatting sqref="B221 J221">
    <cfRule type="cellIs" dxfId="538" priority="72" stopIfTrue="1" operator="equal">
      <formula>"Check part no.!"</formula>
    </cfRule>
  </conditionalFormatting>
  <conditionalFormatting sqref="K222">
    <cfRule type="cellIs" dxfId="537" priority="63" stopIfTrue="1" operator="equal">
      <formula>"Check part no.!"</formula>
    </cfRule>
  </conditionalFormatting>
  <conditionalFormatting sqref="F221:G221">
    <cfRule type="cellIs" dxfId="536" priority="71" stopIfTrue="1" operator="equal">
      <formula>"Check part no.!"</formula>
    </cfRule>
  </conditionalFormatting>
  <conditionalFormatting sqref="H221">
    <cfRule type="cellIs" dxfId="535" priority="70" stopIfTrue="1" operator="equal">
      <formula>"Check part no.!"</formula>
    </cfRule>
  </conditionalFormatting>
  <conditionalFormatting sqref="I221">
    <cfRule type="cellIs" dxfId="534" priority="69" stopIfTrue="1" operator="equal">
      <formula>"Check part no.!"</formula>
    </cfRule>
  </conditionalFormatting>
  <conditionalFormatting sqref="K221">
    <cfRule type="cellIs" dxfId="533" priority="68" stopIfTrue="1" operator="equal">
      <formula>"Check part no.!"</formula>
    </cfRule>
  </conditionalFormatting>
  <conditionalFormatting sqref="J222">
    <cfRule type="cellIs" dxfId="532" priority="67" stopIfTrue="1" operator="equal">
      <formula>"Check part no.!"</formula>
    </cfRule>
  </conditionalFormatting>
  <conditionalFormatting sqref="F222:G222">
    <cfRule type="cellIs" dxfId="531" priority="66" stopIfTrue="1" operator="equal">
      <formula>"Check part no.!"</formula>
    </cfRule>
  </conditionalFormatting>
  <conditionalFormatting sqref="H222">
    <cfRule type="cellIs" dxfId="530" priority="65" stopIfTrue="1" operator="equal">
      <formula>"Check part no.!"</formula>
    </cfRule>
  </conditionalFormatting>
  <conditionalFormatting sqref="I222">
    <cfRule type="cellIs" dxfId="529" priority="64" stopIfTrue="1" operator="equal">
      <formula>"Check part no.!"</formula>
    </cfRule>
  </conditionalFormatting>
  <conditionalFormatting sqref="J225:J226">
    <cfRule type="cellIs" dxfId="528" priority="62" stopIfTrue="1" operator="equal">
      <formula>"Check part no.!"</formula>
    </cfRule>
  </conditionalFormatting>
  <conditionalFormatting sqref="F225:G226">
    <cfRule type="cellIs" dxfId="527" priority="61" stopIfTrue="1" operator="equal">
      <formula>"Check part no.!"</formula>
    </cfRule>
  </conditionalFormatting>
  <conditionalFormatting sqref="H225:H226">
    <cfRule type="cellIs" dxfId="526" priority="60" stopIfTrue="1" operator="equal">
      <formula>"Check part no.!"</formula>
    </cfRule>
  </conditionalFormatting>
  <conditionalFormatting sqref="I225:I226">
    <cfRule type="cellIs" dxfId="525" priority="59" stopIfTrue="1" operator="equal">
      <formula>"Check part no.!"</formula>
    </cfRule>
  </conditionalFormatting>
  <conditionalFormatting sqref="K225:K226">
    <cfRule type="cellIs" dxfId="524" priority="58" stopIfTrue="1" operator="equal">
      <formula>"Check part no.!"</formula>
    </cfRule>
  </conditionalFormatting>
  <conditionalFormatting sqref="K223:K224">
    <cfRule type="cellIs" dxfId="523" priority="53" stopIfTrue="1" operator="equal">
      <formula>"Check part no.!"</formula>
    </cfRule>
  </conditionalFormatting>
  <conditionalFormatting sqref="J223:J224">
    <cfRule type="cellIs" dxfId="522" priority="57" stopIfTrue="1" operator="equal">
      <formula>"Check part no.!"</formula>
    </cfRule>
  </conditionalFormatting>
  <conditionalFormatting sqref="F223:G224">
    <cfRule type="cellIs" dxfId="521" priority="56" stopIfTrue="1" operator="equal">
      <formula>"Check part no.!"</formula>
    </cfRule>
  </conditionalFormatting>
  <conditionalFormatting sqref="H223:H224">
    <cfRule type="cellIs" dxfId="520" priority="55" stopIfTrue="1" operator="equal">
      <formula>"Check part no.!"</formula>
    </cfRule>
  </conditionalFormatting>
  <conditionalFormatting sqref="I223:I224">
    <cfRule type="cellIs" dxfId="519" priority="54" stopIfTrue="1" operator="equal">
      <formula>"Check part no.!"</formula>
    </cfRule>
  </conditionalFormatting>
  <conditionalFormatting sqref="E221:E226">
    <cfRule type="cellIs" dxfId="518" priority="50" stopIfTrue="1" operator="equal">
      <formula>"Check part no.!"</formula>
    </cfRule>
  </conditionalFormatting>
  <conditionalFormatting sqref="C221:C226">
    <cfRule type="cellIs" dxfId="517" priority="52" stopIfTrue="1" operator="equal">
      <formula>"Check part no.!"</formula>
    </cfRule>
  </conditionalFormatting>
  <conditionalFormatting sqref="D221:D226">
    <cfRule type="cellIs" dxfId="516" priority="51" stopIfTrue="1" operator="equal">
      <formula>"Check part no.!"</formula>
    </cfRule>
  </conditionalFormatting>
  <conditionalFormatting sqref="K227">
    <cfRule type="cellIs" dxfId="515" priority="43" stopIfTrue="1" operator="equal">
      <formula>"Check part no.!"</formula>
    </cfRule>
  </conditionalFormatting>
  <conditionalFormatting sqref="I227">
    <cfRule type="cellIs" dxfId="514" priority="44" stopIfTrue="1" operator="equal">
      <formula>"Check part no.!"</formula>
    </cfRule>
  </conditionalFormatting>
  <conditionalFormatting sqref="K232:K233">
    <cfRule type="cellIs" dxfId="513" priority="31" stopIfTrue="1" operator="equal">
      <formula>"Check part no.!"</formula>
    </cfRule>
  </conditionalFormatting>
  <conditionalFormatting sqref="E232:E233">
    <cfRule type="cellIs" dxfId="512" priority="30" stopIfTrue="1" operator="equal">
      <formula>"Check part no.!"</formula>
    </cfRule>
  </conditionalFormatting>
  <conditionalFormatting sqref="B227:D227 B228">
    <cfRule type="cellIs" dxfId="511" priority="49" stopIfTrue="1" operator="equal">
      <formula>"Check part no.!"</formula>
    </cfRule>
  </conditionalFormatting>
  <conditionalFormatting sqref="E227">
    <cfRule type="cellIs" dxfId="510" priority="48" stopIfTrue="1" operator="equal">
      <formula>"Check part no.!"</formula>
    </cfRule>
  </conditionalFormatting>
  <conditionalFormatting sqref="C228:D231">
    <cfRule type="cellIs" dxfId="509" priority="42" stopIfTrue="1" operator="equal">
      <formula>"Check part no.!"</formula>
    </cfRule>
  </conditionalFormatting>
  <conditionalFormatting sqref="E228:E231">
    <cfRule type="cellIs" dxfId="508" priority="41" stopIfTrue="1" operator="equal">
      <formula>"Check part no.!"</formula>
    </cfRule>
  </conditionalFormatting>
  <conditionalFormatting sqref="C232:D233">
    <cfRule type="cellIs" dxfId="507" priority="29" stopIfTrue="1" operator="equal">
      <formula>"Check part no.!"</formula>
    </cfRule>
  </conditionalFormatting>
  <conditionalFormatting sqref="J232:J233">
    <cfRule type="cellIs" dxfId="506" priority="35" stopIfTrue="1" operator="equal">
      <formula>"Check part no.!"</formula>
    </cfRule>
  </conditionalFormatting>
  <conditionalFormatting sqref="F232:G233">
    <cfRule type="cellIs" dxfId="505" priority="34" stopIfTrue="1" operator="equal">
      <formula>"Check part no.!"</formula>
    </cfRule>
  </conditionalFormatting>
  <conditionalFormatting sqref="J227">
    <cfRule type="cellIs" dxfId="504" priority="47" stopIfTrue="1" operator="equal">
      <formula>"Check part no.!"</formula>
    </cfRule>
  </conditionalFormatting>
  <conditionalFormatting sqref="H227">
    <cfRule type="cellIs" dxfId="503" priority="45" stopIfTrue="1" operator="equal">
      <formula>"Check part no.!"</formula>
    </cfRule>
  </conditionalFormatting>
  <conditionalFormatting sqref="F227:G227">
    <cfRule type="cellIs" dxfId="502" priority="46" stopIfTrue="1" operator="equal">
      <formula>"Check part no.!"</formula>
    </cfRule>
  </conditionalFormatting>
  <conditionalFormatting sqref="I228:I231">
    <cfRule type="cellIs" dxfId="501" priority="37" stopIfTrue="1" operator="equal">
      <formula>"Check part no.!"</formula>
    </cfRule>
  </conditionalFormatting>
  <conditionalFormatting sqref="J228:J231">
    <cfRule type="cellIs" dxfId="500" priority="40" stopIfTrue="1" operator="equal">
      <formula>"Check part no.!"</formula>
    </cfRule>
  </conditionalFormatting>
  <conditionalFormatting sqref="F228:G231">
    <cfRule type="cellIs" dxfId="499" priority="39" stopIfTrue="1" operator="equal">
      <formula>"Check part no.!"</formula>
    </cfRule>
  </conditionalFormatting>
  <conditionalFormatting sqref="H228:H231">
    <cfRule type="cellIs" dxfId="498" priority="38" stopIfTrue="1" operator="equal">
      <formula>"Check part no.!"</formula>
    </cfRule>
  </conditionalFormatting>
  <conditionalFormatting sqref="K228:K231">
    <cfRule type="cellIs" dxfId="497" priority="36" stopIfTrue="1" operator="equal">
      <formula>"Check part no.!"</formula>
    </cfRule>
  </conditionalFormatting>
  <conditionalFormatting sqref="H232:H233">
    <cfRule type="cellIs" dxfId="496" priority="33" stopIfTrue="1" operator="equal">
      <formula>"Check part no.!"</formula>
    </cfRule>
  </conditionalFormatting>
  <conditionalFormatting sqref="I232:I233">
    <cfRule type="cellIs" dxfId="495" priority="32" stopIfTrue="1" operator="equal">
      <formula>"Check part no.!"</formula>
    </cfRule>
  </conditionalFormatting>
  <conditionalFormatting sqref="D430:D434">
    <cfRule type="cellIs" dxfId="494" priority="18" stopIfTrue="1" operator="equal">
      <formula>"Check part no.!"</formula>
    </cfRule>
  </conditionalFormatting>
  <conditionalFormatting sqref="D417:D420">
    <cfRule type="cellIs" dxfId="493" priority="21" stopIfTrue="1" operator="equal">
      <formula>"Check part no.!"</formula>
    </cfRule>
  </conditionalFormatting>
  <conditionalFormatting sqref="D426:D429">
    <cfRule type="cellIs" dxfId="492" priority="20" stopIfTrue="1" operator="equal">
      <formula>"Check part no.!"</formula>
    </cfRule>
  </conditionalFormatting>
  <conditionalFormatting sqref="D421:D425">
    <cfRule type="cellIs" dxfId="491" priority="19" stopIfTrue="1" operator="equal">
      <formula>"Check part no.!"</formula>
    </cfRule>
  </conditionalFormatting>
  <conditionalFormatting sqref="B160">
    <cfRule type="cellIs" dxfId="490" priority="17" stopIfTrue="1" operator="equal">
      <formula>"Check part no.!"</formula>
    </cfRule>
  </conditionalFormatting>
  <conditionalFormatting sqref="B184">
    <cfRule type="cellIs" dxfId="489" priority="16" stopIfTrue="1" operator="equal">
      <formula>"Check part no.!"</formula>
    </cfRule>
  </conditionalFormatting>
  <conditionalFormatting sqref="B190">
    <cfRule type="cellIs" dxfId="488" priority="15" stopIfTrue="1" operator="equal">
      <formula>"Check part no.!"</formula>
    </cfRule>
  </conditionalFormatting>
  <conditionalFormatting sqref="B201">
    <cfRule type="cellIs" dxfId="487" priority="14" stopIfTrue="1" operator="equal">
      <formula>"Check part no.!"</formula>
    </cfRule>
  </conditionalFormatting>
  <conditionalFormatting sqref="B626">
    <cfRule type="cellIs" dxfId="486" priority="13" stopIfTrue="1" operator="equal">
      <formula>"Check part no.!"</formula>
    </cfRule>
  </conditionalFormatting>
  <conditionalFormatting sqref="B786:I786">
    <cfRule type="cellIs" dxfId="485" priority="12" stopIfTrue="1" operator="equal">
      <formula>"Check part no.!"</formula>
    </cfRule>
  </conditionalFormatting>
  <conditionalFormatting sqref="B800:I800">
    <cfRule type="cellIs" dxfId="484" priority="11" stopIfTrue="1" operator="equal">
      <formula>"Check part no.!"</formula>
    </cfRule>
  </conditionalFormatting>
  <conditionalFormatting sqref="B904">
    <cfRule type="cellIs" dxfId="483" priority="10" stopIfTrue="1" operator="equal">
      <formula>"Check part no.!"</formula>
    </cfRule>
  </conditionalFormatting>
  <conditionalFormatting sqref="B917">
    <cfRule type="cellIs" dxfId="482" priority="9" stopIfTrue="1" operator="equal">
      <formula>"Check part no.!"</formula>
    </cfRule>
  </conditionalFormatting>
  <conditionalFormatting sqref="B1033">
    <cfRule type="cellIs" dxfId="481" priority="8" stopIfTrue="1" operator="equal">
      <formula>"Check part no.!"</formula>
    </cfRule>
  </conditionalFormatting>
  <conditionalFormatting sqref="B1054">
    <cfRule type="cellIs" dxfId="480" priority="7" stopIfTrue="1" operator="equal">
      <formula>"Check part no.!"</formula>
    </cfRule>
  </conditionalFormatting>
  <conditionalFormatting sqref="B1075">
    <cfRule type="cellIs" dxfId="479" priority="6" stopIfTrue="1" operator="equal">
      <formula>"Check part no.!"</formula>
    </cfRule>
  </conditionalFormatting>
  <conditionalFormatting sqref="B1085">
    <cfRule type="cellIs" dxfId="478" priority="5" stopIfTrue="1" operator="equal">
      <formula>"Check part no.!"</formula>
    </cfRule>
  </conditionalFormatting>
  <conditionalFormatting sqref="B1183">
    <cfRule type="cellIs" dxfId="477" priority="4" stopIfTrue="1" operator="equal">
      <formula>"Check part no.!"</formula>
    </cfRule>
  </conditionalFormatting>
  <conditionalFormatting sqref="B1192">
    <cfRule type="cellIs" dxfId="476" priority="3" stopIfTrue="1" operator="equal">
      <formula>"Check part no.!"</formula>
    </cfRule>
  </conditionalFormatting>
  <conditionalFormatting sqref="B1204">
    <cfRule type="cellIs" dxfId="475" priority="2" stopIfTrue="1" operator="equal">
      <formula>"Check part no.!"</formula>
    </cfRule>
  </conditionalFormatting>
  <conditionalFormatting sqref="B1579:I1579">
    <cfRule type="cellIs" dxfId="474" priority="1" stopIfTrue="1" operator="equal">
      <formula>"Check part no.!"</formula>
    </cfRule>
  </conditionalFormatting>
  <hyperlinks>
    <hyperlink ref="S1" location="Spis_Treści" tooltip="back to Contents" display="|&lt; Spis Treści"/>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AD4D"/>
  </sheetPr>
  <dimension ref="B1:S1482"/>
  <sheetViews>
    <sheetView showGridLines="0" zoomScale="80" zoomScaleNormal="80" workbookViewId="0">
      <selection activeCell="A12" sqref="A12"/>
    </sheetView>
  </sheetViews>
  <sheetFormatPr defaultColWidth="9.140625" defaultRowHeight="12.75"/>
  <cols>
    <col min="1" max="1" width="3.7109375" style="487" customWidth="1"/>
    <col min="2" max="2" width="17" style="487" customWidth="1"/>
    <col min="3" max="3" width="25.42578125" style="487" customWidth="1"/>
    <col min="4" max="4" width="18.7109375" style="886" customWidth="1"/>
    <col min="5" max="5" width="10.85546875" style="886" customWidth="1"/>
    <col min="6" max="6" width="24.140625" style="886" bestFit="1" customWidth="1"/>
    <col min="7" max="7" width="44.42578125" style="886" bestFit="1" customWidth="1"/>
    <col min="8" max="8" width="11.42578125" style="547" bestFit="1" customWidth="1"/>
    <col min="9" max="9" width="18.85546875" style="552" bestFit="1" customWidth="1"/>
    <col min="10" max="10" width="15.5703125" style="885" customWidth="1"/>
    <col min="11" max="11" width="14" style="876" customWidth="1"/>
    <col min="12" max="12" width="20.140625" style="885" customWidth="1"/>
    <col min="13" max="13" width="27.7109375" style="487" customWidth="1"/>
    <col min="14" max="14" width="16.7109375" style="487" customWidth="1"/>
    <col min="15" max="15" width="13.5703125" style="487" customWidth="1"/>
    <col min="16" max="16" width="9.140625" customWidth="1"/>
    <col min="17" max="17" width="9.140625" style="885" customWidth="1"/>
    <col min="18" max="18" width="26.5703125" style="487" customWidth="1"/>
    <col min="20" max="16384" width="9.140625" style="487"/>
  </cols>
  <sheetData>
    <row r="1" spans="2:18" s="487" customFormat="1">
      <c r="B1" s="506"/>
      <c r="C1" s="506"/>
      <c r="D1" s="123"/>
      <c r="E1" s="123"/>
      <c r="F1" s="123"/>
      <c r="G1" s="123"/>
      <c r="H1" s="506"/>
      <c r="I1" s="506"/>
      <c r="J1" s="981" t="s">
        <v>258</v>
      </c>
      <c r="K1" s="873"/>
      <c r="L1" s="881"/>
      <c r="M1" s="506"/>
      <c r="N1" s="506"/>
      <c r="O1" s="506"/>
      <c r="P1"/>
      <c r="Q1" s="885"/>
      <c r="R1" s="506"/>
    </row>
    <row r="2" spans="2:18" s="487" customFormat="1" ht="30.75" thickBot="1">
      <c r="B2" s="867" t="s">
        <v>3454</v>
      </c>
      <c r="C2" s="932"/>
      <c r="D2" s="899"/>
      <c r="E2" s="899"/>
      <c r="F2" s="899"/>
      <c r="G2" s="900"/>
      <c r="H2" s="502"/>
      <c r="I2" s="502"/>
      <c r="J2" s="982"/>
      <c r="K2" s="873"/>
      <c r="L2" s="882"/>
      <c r="M2" s="506"/>
      <c r="N2" s="506"/>
      <c r="O2" s="506"/>
      <c r="P2"/>
      <c r="Q2" s="885"/>
      <c r="R2" s="506"/>
    </row>
    <row r="3" spans="2:18" s="487" customFormat="1" ht="30.75" thickTop="1">
      <c r="B3" s="865"/>
      <c r="C3" s="933"/>
      <c r="D3" s="901"/>
      <c r="E3" s="901"/>
      <c r="F3" s="901"/>
      <c r="G3" s="902"/>
      <c r="H3" s="866"/>
      <c r="I3" s="866"/>
      <c r="J3" s="983"/>
      <c r="K3" s="873"/>
      <c r="L3" s="882"/>
      <c r="M3" s="506"/>
      <c r="N3" s="506"/>
      <c r="O3" s="506"/>
      <c r="P3"/>
      <c r="Q3" s="885"/>
      <c r="R3" s="506"/>
    </row>
    <row r="4" spans="2:18" s="487" customFormat="1" ht="34.5" customHeight="1" thickBot="1">
      <c r="B4" s="1391" t="s">
        <v>6042</v>
      </c>
      <c r="C4" s="1391"/>
      <c r="D4" s="1391"/>
      <c r="E4" s="1391"/>
      <c r="F4" s="1079"/>
      <c r="G4" s="904"/>
      <c r="H4" s="537"/>
      <c r="I4" s="537"/>
      <c r="J4" s="982"/>
      <c r="K4" s="873"/>
      <c r="L4" s="882"/>
      <c r="M4" s="506"/>
      <c r="N4" s="506"/>
      <c r="O4" s="506"/>
      <c r="P4"/>
      <c r="Q4" s="885"/>
      <c r="R4"/>
    </row>
    <row r="5" spans="2:18" s="487" customFormat="1" ht="12" customHeight="1" thickTop="1">
      <c r="B5" s="538"/>
      <c r="C5" s="485"/>
      <c r="D5" s="905"/>
      <c r="E5" s="905"/>
      <c r="F5" s="905"/>
      <c r="G5" s="905"/>
      <c r="H5" s="4"/>
      <c r="I5" s="4"/>
      <c r="J5" s="984"/>
      <c r="K5" s="875"/>
      <c r="L5" s="884"/>
      <c r="M5" s="485"/>
      <c r="N5" s="4"/>
      <c r="O5" s="4"/>
      <c r="P5"/>
      <c r="Q5" s="885"/>
      <c r="R5"/>
    </row>
    <row r="6" spans="2:18" s="487" customFormat="1" ht="16.5" customHeight="1">
      <c r="B6" s="538" t="s">
        <v>5831</v>
      </c>
      <c r="C6" s="485"/>
      <c r="D6" s="905"/>
      <c r="E6" s="905"/>
      <c r="F6" s="905"/>
      <c r="G6" s="905"/>
      <c r="H6" s="4"/>
      <c r="I6" s="4"/>
      <c r="J6" s="984"/>
      <c r="K6" s="875"/>
      <c r="L6" s="884"/>
      <c r="M6" s="485"/>
      <c r="N6" s="4"/>
      <c r="O6" s="4"/>
      <c r="P6"/>
      <c r="Q6" s="885"/>
      <c r="R6"/>
    </row>
    <row r="7" spans="2:18" s="487" customFormat="1" ht="14.25" customHeight="1">
      <c r="B7" s="506"/>
      <c r="C7" s="506"/>
      <c r="D7" s="123"/>
      <c r="E7" s="123"/>
      <c r="F7" s="123"/>
      <c r="G7" s="123"/>
      <c r="H7" s="506"/>
      <c r="I7" s="506"/>
      <c r="J7" s="882"/>
      <c r="K7" s="873"/>
      <c r="L7" s="882"/>
      <c r="M7" s="506"/>
      <c r="N7" s="506"/>
      <c r="O7" s="506"/>
      <c r="P7"/>
      <c r="Q7" s="885"/>
      <c r="R7" s="506"/>
    </row>
    <row r="8" spans="2:18" customFormat="1" ht="24">
      <c r="B8" s="540" t="s">
        <v>3153</v>
      </c>
      <c r="C8" s="540" t="s">
        <v>4427</v>
      </c>
      <c r="D8" s="887" t="s">
        <v>58</v>
      </c>
      <c r="E8" s="887" t="s">
        <v>4428</v>
      </c>
      <c r="F8" s="887" t="s">
        <v>4429</v>
      </c>
      <c r="G8" s="887" t="s">
        <v>4430</v>
      </c>
      <c r="H8" s="548" t="s">
        <v>55</v>
      </c>
      <c r="I8" s="540" t="s">
        <v>60</v>
      </c>
      <c r="J8" s="883" t="s">
        <v>4431</v>
      </c>
      <c r="K8" s="874" t="s">
        <v>4790</v>
      </c>
      <c r="L8" s="883" t="s">
        <v>57</v>
      </c>
      <c r="M8" s="540" t="s">
        <v>56</v>
      </c>
      <c r="N8" s="540" t="s">
        <v>64</v>
      </c>
      <c r="Q8" s="1002"/>
    </row>
    <row r="9" spans="2:18" customFormat="1" ht="12.75" customHeight="1">
      <c r="B9" s="868" t="s">
        <v>5927</v>
      </c>
      <c r="C9" s="869" t="s">
        <v>5832</v>
      </c>
      <c r="D9" s="903" t="s">
        <v>3265</v>
      </c>
      <c r="E9" s="713" t="s">
        <v>4434</v>
      </c>
      <c r="F9" s="713" t="s">
        <v>5833</v>
      </c>
      <c r="G9" s="891" t="s">
        <v>5819</v>
      </c>
      <c r="H9" s="1003" t="s">
        <v>3155</v>
      </c>
      <c r="I9" s="934" t="s">
        <v>5452</v>
      </c>
      <c r="J9" s="985">
        <v>2</v>
      </c>
      <c r="K9" s="878">
        <v>16.900584000000002</v>
      </c>
      <c r="L9" s="880" t="s">
        <v>6228</v>
      </c>
      <c r="M9" s="870" t="s">
        <v>4813</v>
      </c>
      <c r="N9" s="870" t="s">
        <v>5122</v>
      </c>
      <c r="O9" s="864" t="s">
        <v>4836</v>
      </c>
      <c r="Q9" s="1002"/>
      <c r="R9" s="679"/>
    </row>
    <row r="10" spans="2:18" customFormat="1" ht="12.75" customHeight="1">
      <c r="B10" s="868" t="s">
        <v>5927</v>
      </c>
      <c r="C10" s="869" t="s">
        <v>5832</v>
      </c>
      <c r="D10" s="903" t="s">
        <v>3230</v>
      </c>
      <c r="E10" s="713" t="s">
        <v>4434</v>
      </c>
      <c r="F10" s="713" t="s">
        <v>5833</v>
      </c>
      <c r="G10" s="891" t="s">
        <v>5819</v>
      </c>
      <c r="H10" s="1003" t="s">
        <v>3155</v>
      </c>
      <c r="I10" s="934" t="s">
        <v>5453</v>
      </c>
      <c r="J10" s="985">
        <v>2</v>
      </c>
      <c r="K10" s="878">
        <v>16.900584000000002</v>
      </c>
      <c r="L10" s="880" t="s">
        <v>6229</v>
      </c>
      <c r="M10" s="870" t="s">
        <v>4813</v>
      </c>
      <c r="N10" s="870" t="s">
        <v>5122</v>
      </c>
      <c r="O10" s="864" t="s">
        <v>4836</v>
      </c>
      <c r="Q10" s="1002"/>
      <c r="R10" s="679"/>
    </row>
    <row r="11" spans="2:18" customFormat="1" ht="12.75" customHeight="1">
      <c r="B11" s="868" t="s">
        <v>5928</v>
      </c>
      <c r="C11" s="869" t="s">
        <v>5832</v>
      </c>
      <c r="D11" s="903" t="s">
        <v>3265</v>
      </c>
      <c r="E11" s="713" t="s">
        <v>4434</v>
      </c>
      <c r="F11" s="713" t="s">
        <v>5833</v>
      </c>
      <c r="G11" s="891" t="s">
        <v>5819</v>
      </c>
      <c r="H11" s="1003" t="s">
        <v>3155</v>
      </c>
      <c r="I11" s="934" t="s">
        <v>5454</v>
      </c>
      <c r="J11" s="985">
        <v>2</v>
      </c>
      <c r="K11" s="878">
        <v>21.630120000000002</v>
      </c>
      <c r="L11" s="880" t="s">
        <v>6230</v>
      </c>
      <c r="M11" s="870" t="s">
        <v>4813</v>
      </c>
      <c r="N11" s="870" t="s">
        <v>5122</v>
      </c>
      <c r="O11" s="864" t="s">
        <v>4836</v>
      </c>
      <c r="Q11" s="1002"/>
      <c r="R11" s="679"/>
    </row>
    <row r="12" spans="2:18" customFormat="1" ht="12.75" customHeight="1">
      <c r="B12" s="868" t="s">
        <v>5928</v>
      </c>
      <c r="C12" s="869" t="s">
        <v>5832</v>
      </c>
      <c r="D12" s="903" t="s">
        <v>3266</v>
      </c>
      <c r="E12" s="713" t="s">
        <v>4434</v>
      </c>
      <c r="F12" s="713" t="s">
        <v>5833</v>
      </c>
      <c r="G12" s="891" t="s">
        <v>5819</v>
      </c>
      <c r="H12" s="1003" t="s">
        <v>3155</v>
      </c>
      <c r="I12" s="934" t="s">
        <v>5455</v>
      </c>
      <c r="J12" s="985">
        <v>2</v>
      </c>
      <c r="K12" s="878">
        <v>21.630120000000002</v>
      </c>
      <c r="L12" s="880" t="s">
        <v>6231</v>
      </c>
      <c r="M12" s="870" t="s">
        <v>4813</v>
      </c>
      <c r="N12" s="870" t="s">
        <v>5122</v>
      </c>
      <c r="O12" s="864" t="s">
        <v>4836</v>
      </c>
      <c r="Q12" s="1002"/>
      <c r="R12" s="679"/>
    </row>
    <row r="13" spans="2:18" customFormat="1" ht="12.75" customHeight="1">
      <c r="B13" s="868" t="s">
        <v>5929</v>
      </c>
      <c r="C13" s="869" t="s">
        <v>5832</v>
      </c>
      <c r="D13" s="903" t="s">
        <v>3266</v>
      </c>
      <c r="E13" s="713" t="s">
        <v>4434</v>
      </c>
      <c r="F13" s="713" t="s">
        <v>5833</v>
      </c>
      <c r="G13" s="891" t="s">
        <v>5819</v>
      </c>
      <c r="H13" s="1003" t="s">
        <v>3155</v>
      </c>
      <c r="I13" s="934" t="s">
        <v>5456</v>
      </c>
      <c r="J13" s="985">
        <v>2</v>
      </c>
      <c r="K13" s="878">
        <v>33.782399999999996</v>
      </c>
      <c r="L13" s="880" t="s">
        <v>6232</v>
      </c>
      <c r="M13" s="870" t="s">
        <v>4813</v>
      </c>
      <c r="N13" s="870" t="s">
        <v>5122</v>
      </c>
      <c r="O13" s="864" t="s">
        <v>4836</v>
      </c>
      <c r="Q13" s="1002"/>
      <c r="R13" s="679"/>
    </row>
    <row r="14" spans="2:18" customFormat="1" ht="12.75" customHeight="1">
      <c r="B14" s="868" t="s">
        <v>5930</v>
      </c>
      <c r="C14" s="869" t="s">
        <v>5832</v>
      </c>
      <c r="D14" s="903" t="s">
        <v>3265</v>
      </c>
      <c r="E14" s="713" t="s">
        <v>4434</v>
      </c>
      <c r="F14" s="713" t="s">
        <v>5833</v>
      </c>
      <c r="G14" s="891" t="s">
        <v>5819</v>
      </c>
      <c r="H14" s="1003" t="s">
        <v>3155</v>
      </c>
      <c r="I14" s="934" t="s">
        <v>5457</v>
      </c>
      <c r="J14" s="985">
        <v>2</v>
      </c>
      <c r="K14" s="878">
        <v>36.168751200000003</v>
      </c>
      <c r="L14" s="880" t="s">
        <v>6233</v>
      </c>
      <c r="M14" s="870" t="s">
        <v>4813</v>
      </c>
      <c r="N14" s="870" t="s">
        <v>5122</v>
      </c>
      <c r="O14" s="864" t="s">
        <v>4836</v>
      </c>
      <c r="Q14" s="1002"/>
      <c r="R14" s="679"/>
    </row>
    <row r="15" spans="2:18" customFormat="1" ht="12.75" customHeight="1">
      <c r="B15" s="868" t="s">
        <v>5930</v>
      </c>
      <c r="C15" s="869" t="s">
        <v>5832</v>
      </c>
      <c r="D15" s="903" t="s">
        <v>3266</v>
      </c>
      <c r="E15" s="713" t="s">
        <v>4434</v>
      </c>
      <c r="F15" s="713" t="s">
        <v>5833</v>
      </c>
      <c r="G15" s="891" t="s">
        <v>5819</v>
      </c>
      <c r="H15" s="1003" t="s">
        <v>3155</v>
      </c>
      <c r="I15" s="934" t="s">
        <v>5458</v>
      </c>
      <c r="J15" s="985">
        <v>2</v>
      </c>
      <c r="K15" s="878">
        <v>36.168751200000003</v>
      </c>
      <c r="L15" s="880" t="s">
        <v>6234</v>
      </c>
      <c r="M15" s="870" t="s">
        <v>4813</v>
      </c>
      <c r="N15" s="870" t="s">
        <v>5122</v>
      </c>
      <c r="O15" s="864" t="s">
        <v>4836</v>
      </c>
      <c r="Q15" s="1002"/>
      <c r="R15" s="679"/>
    </row>
    <row r="16" spans="2:18" customFormat="1" ht="12.75" customHeight="1">
      <c r="B16" s="868" t="s">
        <v>5931</v>
      </c>
      <c r="C16" s="869" t="s">
        <v>5832</v>
      </c>
      <c r="D16" s="903" t="s">
        <v>3265</v>
      </c>
      <c r="E16" s="713" t="s">
        <v>4434</v>
      </c>
      <c r="F16" s="713" t="s">
        <v>5833</v>
      </c>
      <c r="G16" s="891" t="s">
        <v>5819</v>
      </c>
      <c r="H16" s="1003" t="s">
        <v>3155</v>
      </c>
      <c r="I16" s="934" t="s">
        <v>5459</v>
      </c>
      <c r="J16" s="985">
        <v>2</v>
      </c>
      <c r="K16" s="878">
        <v>35.002320000000005</v>
      </c>
      <c r="L16" s="880" t="s">
        <v>6235</v>
      </c>
      <c r="M16" s="870" t="s">
        <v>4813</v>
      </c>
      <c r="N16" s="870" t="s">
        <v>5122</v>
      </c>
      <c r="O16" s="864" t="s">
        <v>4836</v>
      </c>
      <c r="Q16" s="1002"/>
      <c r="R16" s="679"/>
    </row>
    <row r="17" spans="2:18" customFormat="1">
      <c r="B17" s="868" t="s">
        <v>5931</v>
      </c>
      <c r="C17" s="869" t="s">
        <v>5832</v>
      </c>
      <c r="D17" s="903" t="s">
        <v>3266</v>
      </c>
      <c r="E17" s="713" t="s">
        <v>4434</v>
      </c>
      <c r="F17" s="713" t="s">
        <v>5833</v>
      </c>
      <c r="G17" s="891" t="s">
        <v>5819</v>
      </c>
      <c r="H17" s="1003" t="s">
        <v>3155</v>
      </c>
      <c r="I17" s="934" t="s">
        <v>5460</v>
      </c>
      <c r="J17" s="985">
        <v>2</v>
      </c>
      <c r="K17" s="878">
        <v>35.002320000000005</v>
      </c>
      <c r="L17" s="880" t="s">
        <v>6236</v>
      </c>
      <c r="M17" s="870" t="s">
        <v>4813</v>
      </c>
      <c r="N17" s="870" t="s">
        <v>5122</v>
      </c>
      <c r="O17" s="864" t="s">
        <v>4836</v>
      </c>
      <c r="Q17" s="1002"/>
      <c r="R17" s="679"/>
    </row>
    <row r="18" spans="2:18" customFormat="1">
      <c r="B18" s="868" t="s">
        <v>5932</v>
      </c>
      <c r="C18" s="869" t="s">
        <v>5832</v>
      </c>
      <c r="D18" s="903" t="s">
        <v>3265</v>
      </c>
      <c r="E18" s="713" t="s">
        <v>4434</v>
      </c>
      <c r="F18" s="713" t="s">
        <v>5833</v>
      </c>
      <c r="G18" s="891" t="s">
        <v>5819</v>
      </c>
      <c r="H18" s="1003" t="s">
        <v>3155</v>
      </c>
      <c r="I18" s="934" t="s">
        <v>5461</v>
      </c>
      <c r="J18" s="985">
        <v>2</v>
      </c>
      <c r="K18" s="878">
        <v>40.219823999999996</v>
      </c>
      <c r="L18" s="880" t="s">
        <v>6237</v>
      </c>
      <c r="M18" s="870" t="s">
        <v>4813</v>
      </c>
      <c r="N18" s="870" t="s">
        <v>5122</v>
      </c>
      <c r="O18" s="864" t="s">
        <v>4836</v>
      </c>
      <c r="Q18" s="1002"/>
      <c r="R18" s="679"/>
    </row>
    <row r="19" spans="2:18" customFormat="1">
      <c r="B19" s="868" t="s">
        <v>5932</v>
      </c>
      <c r="C19" s="869" t="s">
        <v>5832</v>
      </c>
      <c r="D19" s="903" t="s">
        <v>3266</v>
      </c>
      <c r="E19" s="713" t="s">
        <v>4434</v>
      </c>
      <c r="F19" s="713" t="s">
        <v>5833</v>
      </c>
      <c r="G19" s="891" t="s">
        <v>5819</v>
      </c>
      <c r="H19" s="1003" t="s">
        <v>3155</v>
      </c>
      <c r="I19" s="934" t="s">
        <v>5462</v>
      </c>
      <c r="J19" s="985">
        <v>2</v>
      </c>
      <c r="K19" s="878">
        <v>40.219823999999996</v>
      </c>
      <c r="L19" s="880" t="s">
        <v>6238</v>
      </c>
      <c r="M19" s="870" t="s">
        <v>4813</v>
      </c>
      <c r="N19" s="870" t="s">
        <v>5122</v>
      </c>
      <c r="O19" s="864" t="s">
        <v>4836</v>
      </c>
      <c r="Q19" s="1002"/>
      <c r="R19" s="679"/>
    </row>
    <row r="20" spans="2:18" customFormat="1">
      <c r="B20" s="868" t="s">
        <v>5932</v>
      </c>
      <c r="C20" s="869" t="s">
        <v>5832</v>
      </c>
      <c r="D20" s="903" t="s">
        <v>3267</v>
      </c>
      <c r="E20" s="713" t="s">
        <v>4434</v>
      </c>
      <c r="F20" s="713" t="s">
        <v>5833</v>
      </c>
      <c r="G20" s="891" t="s">
        <v>5819</v>
      </c>
      <c r="H20" s="1003" t="s">
        <v>3155</v>
      </c>
      <c r="I20" s="934" t="s">
        <v>5463</v>
      </c>
      <c r="J20" s="985">
        <v>2</v>
      </c>
      <c r="K20" s="878">
        <v>40.219823999999996</v>
      </c>
      <c r="L20" s="880" t="s">
        <v>6239</v>
      </c>
      <c r="M20" s="870" t="s">
        <v>4813</v>
      </c>
      <c r="N20" s="870" t="s">
        <v>5122</v>
      </c>
      <c r="O20" s="864" t="s">
        <v>4836</v>
      </c>
      <c r="Q20" s="1002"/>
      <c r="R20" s="679"/>
    </row>
    <row r="21" spans="2:18" customFormat="1">
      <c r="B21" s="868" t="s">
        <v>5933</v>
      </c>
      <c r="C21" s="869" t="s">
        <v>5832</v>
      </c>
      <c r="D21" s="903" t="s">
        <v>3265</v>
      </c>
      <c r="E21" s="713" t="s">
        <v>4434</v>
      </c>
      <c r="F21" s="713" t="s">
        <v>5833</v>
      </c>
      <c r="G21" s="891" t="s">
        <v>5819</v>
      </c>
      <c r="H21" s="1003" t="s">
        <v>3155</v>
      </c>
      <c r="I21" s="934" t="s">
        <v>5464</v>
      </c>
      <c r="J21" s="985">
        <v>1</v>
      </c>
      <c r="K21" s="878">
        <v>80.345808000000005</v>
      </c>
      <c r="L21" s="880" t="s">
        <v>6240</v>
      </c>
      <c r="M21" s="870" t="s">
        <v>4813</v>
      </c>
      <c r="N21" s="870" t="s">
        <v>5122</v>
      </c>
      <c r="O21" s="864" t="s">
        <v>4836</v>
      </c>
      <c r="Q21" s="1002"/>
      <c r="R21" s="679"/>
    </row>
    <row r="22" spans="2:18" customFormat="1">
      <c r="B22" s="868" t="s">
        <v>5933</v>
      </c>
      <c r="C22" s="869" t="s">
        <v>5832</v>
      </c>
      <c r="D22" s="903" t="s">
        <v>3266</v>
      </c>
      <c r="E22" s="713" t="s">
        <v>4434</v>
      </c>
      <c r="F22" s="713" t="s">
        <v>5833</v>
      </c>
      <c r="G22" s="891" t="s">
        <v>5819</v>
      </c>
      <c r="H22" s="1003" t="s">
        <v>3155</v>
      </c>
      <c r="I22" s="934" t="s">
        <v>5465</v>
      </c>
      <c r="J22" s="985">
        <v>1</v>
      </c>
      <c r="K22" s="878">
        <v>80.345808000000005</v>
      </c>
      <c r="L22" s="880" t="s">
        <v>6241</v>
      </c>
      <c r="M22" s="870" t="s">
        <v>4813</v>
      </c>
      <c r="N22" s="870" t="s">
        <v>5122</v>
      </c>
      <c r="O22" s="864" t="s">
        <v>4836</v>
      </c>
      <c r="Q22" s="1002"/>
      <c r="R22" s="679"/>
    </row>
    <row r="23" spans="2:18" customFormat="1">
      <c r="B23" s="868" t="s">
        <v>5934</v>
      </c>
      <c r="C23" s="869" t="s">
        <v>5832</v>
      </c>
      <c r="D23" s="903" t="s">
        <v>3266</v>
      </c>
      <c r="E23" s="713" t="s">
        <v>4434</v>
      </c>
      <c r="F23" s="713" t="s">
        <v>5833</v>
      </c>
      <c r="G23" s="891" t="s">
        <v>5819</v>
      </c>
      <c r="H23" s="1003" t="s">
        <v>3155</v>
      </c>
      <c r="I23" s="934" t="s">
        <v>5466</v>
      </c>
      <c r="J23" s="985">
        <v>1</v>
      </c>
      <c r="K23" s="878">
        <v>114.325272</v>
      </c>
      <c r="L23" s="880" t="s">
        <v>6242</v>
      </c>
      <c r="M23" s="870" t="s">
        <v>4813</v>
      </c>
      <c r="N23" s="870" t="s">
        <v>5122</v>
      </c>
      <c r="O23" s="864" t="s">
        <v>4836</v>
      </c>
      <c r="Q23" s="1002"/>
      <c r="R23" s="679"/>
    </row>
    <row r="24" spans="2:18" customFormat="1">
      <c r="B24" s="868" t="s">
        <v>3193</v>
      </c>
      <c r="C24" s="869" t="s">
        <v>5832</v>
      </c>
      <c r="D24" s="903" t="s">
        <v>3265</v>
      </c>
      <c r="E24" s="713" t="s">
        <v>4434</v>
      </c>
      <c r="F24" s="713" t="s">
        <v>5833</v>
      </c>
      <c r="G24" s="891" t="s">
        <v>5819</v>
      </c>
      <c r="H24" s="1003" t="s">
        <v>3155</v>
      </c>
      <c r="I24" s="934" t="s">
        <v>5467</v>
      </c>
      <c r="J24" s="985">
        <v>1</v>
      </c>
      <c r="K24" s="878">
        <v>114.12820800000001</v>
      </c>
      <c r="L24" s="880" t="s">
        <v>6243</v>
      </c>
      <c r="M24" s="870" t="s">
        <v>4813</v>
      </c>
      <c r="N24" s="870" t="s">
        <v>5122</v>
      </c>
      <c r="O24" s="864" t="s">
        <v>4836</v>
      </c>
      <c r="Q24" s="1002"/>
    </row>
    <row r="25" spans="2:18" customFormat="1">
      <c r="B25" s="868" t="s">
        <v>3289</v>
      </c>
      <c r="C25" s="869" t="s">
        <v>5832</v>
      </c>
      <c r="D25" s="903" t="s">
        <v>3265</v>
      </c>
      <c r="E25" s="713" t="s">
        <v>4434</v>
      </c>
      <c r="F25" s="713" t="s">
        <v>5833</v>
      </c>
      <c r="G25" s="891" t="s">
        <v>5819</v>
      </c>
      <c r="H25" s="1003" t="s">
        <v>3155</v>
      </c>
      <c r="I25" s="934" t="s">
        <v>5468</v>
      </c>
      <c r="J25" s="985">
        <v>1</v>
      </c>
      <c r="K25" s="878">
        <v>213.95519999999999</v>
      </c>
      <c r="L25" s="880" t="s">
        <v>6244</v>
      </c>
      <c r="M25" s="870" t="s">
        <v>4813</v>
      </c>
      <c r="N25" s="870" t="s">
        <v>5122</v>
      </c>
      <c r="O25" s="864" t="s">
        <v>4836</v>
      </c>
      <c r="Q25" s="1002"/>
    </row>
    <row r="26" spans="2:18" customFormat="1">
      <c r="B26" s="868" t="s">
        <v>3289</v>
      </c>
      <c r="C26" s="869" t="s">
        <v>5832</v>
      </c>
      <c r="D26" s="903" t="s">
        <v>3266</v>
      </c>
      <c r="E26" s="713" t="s">
        <v>4434</v>
      </c>
      <c r="F26" s="713" t="s">
        <v>5833</v>
      </c>
      <c r="G26" s="891" t="s">
        <v>5819</v>
      </c>
      <c r="H26" s="1003" t="s">
        <v>3155</v>
      </c>
      <c r="I26" s="934" t="s">
        <v>5469</v>
      </c>
      <c r="J26" s="985">
        <v>1</v>
      </c>
      <c r="K26" s="878">
        <v>213.95519999999999</v>
      </c>
      <c r="L26" s="880" t="s">
        <v>6245</v>
      </c>
      <c r="M26" s="870" t="s">
        <v>4813</v>
      </c>
      <c r="N26" s="870" t="s">
        <v>5122</v>
      </c>
      <c r="O26" s="864" t="s">
        <v>4836</v>
      </c>
      <c r="Q26" s="1002"/>
    </row>
    <row r="27" spans="2:18" customFormat="1">
      <c r="B27" s="868" t="s">
        <v>5927</v>
      </c>
      <c r="C27" s="869" t="s">
        <v>5832</v>
      </c>
      <c r="D27" s="903" t="s">
        <v>5815</v>
      </c>
      <c r="E27" s="713" t="s">
        <v>4424</v>
      </c>
      <c r="F27" s="713" t="s">
        <v>5833</v>
      </c>
      <c r="G27" s="891" t="s">
        <v>5816</v>
      </c>
      <c r="H27" s="1003" t="s">
        <v>3155</v>
      </c>
      <c r="I27" s="934" t="s">
        <v>5427</v>
      </c>
      <c r="J27" s="985">
        <v>2</v>
      </c>
      <c r="K27" s="878">
        <v>20.203752000000001</v>
      </c>
      <c r="L27" s="880" t="s">
        <v>6246</v>
      </c>
      <c r="M27" s="870" t="s">
        <v>4813</v>
      </c>
      <c r="N27" s="870" t="s">
        <v>5122</v>
      </c>
      <c r="O27" s="864" t="s">
        <v>4836</v>
      </c>
      <c r="Q27" s="1002"/>
      <c r="R27" s="679"/>
    </row>
    <row r="28" spans="2:18" customFormat="1">
      <c r="B28" s="868" t="s">
        <v>5927</v>
      </c>
      <c r="C28" s="869" t="s">
        <v>5832</v>
      </c>
      <c r="D28" s="903" t="s">
        <v>3310</v>
      </c>
      <c r="E28" s="713" t="s">
        <v>4424</v>
      </c>
      <c r="F28" s="713" t="s">
        <v>5833</v>
      </c>
      <c r="G28" s="891" t="s">
        <v>5816</v>
      </c>
      <c r="H28" s="1003" t="s">
        <v>3155</v>
      </c>
      <c r="I28" s="934" t="s">
        <v>5428</v>
      </c>
      <c r="J28" s="985">
        <v>2</v>
      </c>
      <c r="K28" s="878">
        <v>20.203752000000001</v>
      </c>
      <c r="L28" s="880" t="s">
        <v>6247</v>
      </c>
      <c r="M28" s="870" t="s">
        <v>4813</v>
      </c>
      <c r="N28" s="870" t="s">
        <v>5122</v>
      </c>
      <c r="O28" s="864" t="s">
        <v>4836</v>
      </c>
      <c r="Q28" s="1002"/>
      <c r="R28" s="679"/>
    </row>
    <row r="29" spans="2:18" customFormat="1">
      <c r="B29" s="868" t="s">
        <v>5928</v>
      </c>
      <c r="C29" s="869" t="s">
        <v>5832</v>
      </c>
      <c r="D29" s="903" t="s">
        <v>3315</v>
      </c>
      <c r="E29" s="713" t="s">
        <v>4424</v>
      </c>
      <c r="F29" s="713" t="s">
        <v>5833</v>
      </c>
      <c r="G29" s="891" t="s">
        <v>5816</v>
      </c>
      <c r="H29" s="1003" t="s">
        <v>3155</v>
      </c>
      <c r="I29" s="934" t="s">
        <v>5429</v>
      </c>
      <c r="J29" s="985">
        <v>2</v>
      </c>
      <c r="K29" s="878">
        <v>29.184239999999999</v>
      </c>
      <c r="L29" s="880" t="s">
        <v>6248</v>
      </c>
      <c r="M29" s="870" t="s">
        <v>4813</v>
      </c>
      <c r="N29" s="870" t="s">
        <v>5122</v>
      </c>
      <c r="O29" s="864" t="s">
        <v>4836</v>
      </c>
      <c r="Q29" s="1002"/>
      <c r="R29" s="679"/>
    </row>
    <row r="30" spans="2:18" customFormat="1">
      <c r="B30" s="868" t="s">
        <v>5928</v>
      </c>
      <c r="C30" s="869" t="s">
        <v>5832</v>
      </c>
      <c r="D30" s="903" t="s">
        <v>3310</v>
      </c>
      <c r="E30" s="713" t="s">
        <v>4424</v>
      </c>
      <c r="F30" s="713" t="s">
        <v>5833</v>
      </c>
      <c r="G30" s="891" t="s">
        <v>5816</v>
      </c>
      <c r="H30" s="1003" t="s">
        <v>3155</v>
      </c>
      <c r="I30" s="934" t="s">
        <v>5430</v>
      </c>
      <c r="J30" s="985">
        <v>2</v>
      </c>
      <c r="K30" s="878">
        <v>29.184239999999999</v>
      </c>
      <c r="L30" s="880" t="s">
        <v>6249</v>
      </c>
      <c r="M30" s="870" t="s">
        <v>4813</v>
      </c>
      <c r="N30" s="870" t="s">
        <v>5122</v>
      </c>
      <c r="O30" s="864" t="s">
        <v>4836</v>
      </c>
      <c r="Q30" s="1002"/>
      <c r="R30" s="679"/>
    </row>
    <row r="31" spans="2:18" customFormat="1">
      <c r="B31" s="868" t="s">
        <v>5928</v>
      </c>
      <c r="C31" s="869" t="s">
        <v>5832</v>
      </c>
      <c r="D31" s="903" t="s">
        <v>3304</v>
      </c>
      <c r="E31" s="713" t="s">
        <v>4424</v>
      </c>
      <c r="F31" s="713" t="s">
        <v>5833</v>
      </c>
      <c r="G31" s="891" t="s">
        <v>5816</v>
      </c>
      <c r="H31" s="1003" t="s">
        <v>3155</v>
      </c>
      <c r="I31" s="935" t="s">
        <v>5431</v>
      </c>
      <c r="J31" s="985">
        <v>2</v>
      </c>
      <c r="K31" s="878">
        <v>32.102664000000004</v>
      </c>
      <c r="L31" s="880" t="s">
        <v>6250</v>
      </c>
      <c r="M31" s="870" t="s">
        <v>4813</v>
      </c>
      <c r="N31" s="870" t="s">
        <v>5122</v>
      </c>
      <c r="O31" s="864" t="s">
        <v>4836</v>
      </c>
      <c r="Q31" s="1002"/>
      <c r="R31" s="679"/>
    </row>
    <row r="32" spans="2:18" customFormat="1">
      <c r="B32" s="868" t="s">
        <v>5929</v>
      </c>
      <c r="C32" s="869" t="s">
        <v>5832</v>
      </c>
      <c r="D32" s="903" t="s">
        <v>5817</v>
      </c>
      <c r="E32" s="713" t="s">
        <v>4424</v>
      </c>
      <c r="F32" s="713" t="s">
        <v>5833</v>
      </c>
      <c r="G32" s="891" t="s">
        <v>5816</v>
      </c>
      <c r="H32" s="1003" t="s">
        <v>3155</v>
      </c>
      <c r="I32" s="934" t="s">
        <v>5432</v>
      </c>
      <c r="J32" s="985">
        <v>2</v>
      </c>
      <c r="K32" s="878">
        <v>32.102664000000004</v>
      </c>
      <c r="L32" s="880" t="s">
        <v>6251</v>
      </c>
      <c r="M32" s="870" t="s">
        <v>4813</v>
      </c>
      <c r="N32" s="870" t="s">
        <v>5122</v>
      </c>
      <c r="O32" s="864" t="s">
        <v>4836</v>
      </c>
      <c r="Q32" s="1002"/>
      <c r="R32" s="679"/>
    </row>
    <row r="33" spans="2:18" customFormat="1">
      <c r="B33" s="868" t="s">
        <v>5930</v>
      </c>
      <c r="C33" s="869" t="s">
        <v>5832</v>
      </c>
      <c r="D33" s="903" t="s">
        <v>3315</v>
      </c>
      <c r="E33" s="713" t="s">
        <v>4424</v>
      </c>
      <c r="F33" s="713" t="s">
        <v>5833</v>
      </c>
      <c r="G33" s="891" t="s">
        <v>5816</v>
      </c>
      <c r="H33" s="1003" t="s">
        <v>3155</v>
      </c>
      <c r="I33" s="934" t="s">
        <v>5433</v>
      </c>
      <c r="J33" s="985">
        <v>2</v>
      </c>
      <c r="K33" s="878">
        <v>29.70036</v>
      </c>
      <c r="L33" s="880" t="s">
        <v>6252</v>
      </c>
      <c r="M33" s="870" t="s">
        <v>4813</v>
      </c>
      <c r="N33" s="870" t="s">
        <v>5122</v>
      </c>
      <c r="O33" s="864" t="s">
        <v>4836</v>
      </c>
      <c r="Q33" s="1002"/>
      <c r="R33" s="679"/>
    </row>
    <row r="34" spans="2:18" customFormat="1">
      <c r="B34" s="868" t="s">
        <v>5930</v>
      </c>
      <c r="C34" s="869" t="s">
        <v>5832</v>
      </c>
      <c r="D34" s="903" t="s">
        <v>3310</v>
      </c>
      <c r="E34" s="713" t="s">
        <v>4424</v>
      </c>
      <c r="F34" s="713" t="s">
        <v>5833</v>
      </c>
      <c r="G34" s="891" t="s">
        <v>5816</v>
      </c>
      <c r="H34" s="1003" t="s">
        <v>3155</v>
      </c>
      <c r="I34" s="934" t="s">
        <v>5434</v>
      </c>
      <c r="J34" s="985">
        <v>2</v>
      </c>
      <c r="K34" s="878">
        <v>29.70036</v>
      </c>
      <c r="L34" s="880" t="s">
        <v>6253</v>
      </c>
      <c r="M34" s="870" t="s">
        <v>4813</v>
      </c>
      <c r="N34" s="870" t="s">
        <v>5122</v>
      </c>
      <c r="O34" s="864" t="s">
        <v>4836</v>
      </c>
      <c r="Q34" s="1002"/>
      <c r="R34" s="679"/>
    </row>
    <row r="35" spans="2:18" customFormat="1">
      <c r="B35" s="868" t="s">
        <v>5930</v>
      </c>
      <c r="C35" s="869" t="s">
        <v>5832</v>
      </c>
      <c r="D35" s="903" t="s">
        <v>3304</v>
      </c>
      <c r="E35" s="713" t="s">
        <v>4424</v>
      </c>
      <c r="F35" s="713" t="s">
        <v>5833</v>
      </c>
      <c r="G35" s="891" t="s">
        <v>5816</v>
      </c>
      <c r="H35" s="1003" t="s">
        <v>3155</v>
      </c>
      <c r="I35" s="935" t="s">
        <v>5435</v>
      </c>
      <c r="J35" s="985">
        <v>2</v>
      </c>
      <c r="K35" s="878">
        <v>29.70036</v>
      </c>
      <c r="L35" s="880" t="s">
        <v>6254</v>
      </c>
      <c r="M35" s="870" t="s">
        <v>4813</v>
      </c>
      <c r="N35" s="870" t="s">
        <v>5122</v>
      </c>
      <c r="O35" s="864" t="s">
        <v>4836</v>
      </c>
      <c r="Q35" s="1002"/>
      <c r="R35" s="679"/>
    </row>
    <row r="36" spans="2:18" customFormat="1">
      <c r="B36" s="868" t="s">
        <v>5931</v>
      </c>
      <c r="C36" s="869" t="s">
        <v>5832</v>
      </c>
      <c r="D36" s="903" t="s">
        <v>5818</v>
      </c>
      <c r="E36" s="713" t="s">
        <v>4424</v>
      </c>
      <c r="F36" s="713" t="s">
        <v>5833</v>
      </c>
      <c r="G36" s="891" t="s">
        <v>5816</v>
      </c>
      <c r="H36" s="1003" t="s">
        <v>3155</v>
      </c>
      <c r="I36" s="934" t="s">
        <v>5436</v>
      </c>
      <c r="J36" s="985">
        <v>2</v>
      </c>
      <c r="K36" s="878">
        <v>42.819191999999994</v>
      </c>
      <c r="L36" s="880" t="s">
        <v>6255</v>
      </c>
      <c r="M36" s="870" t="s">
        <v>4813</v>
      </c>
      <c r="N36" s="870" t="s">
        <v>5122</v>
      </c>
      <c r="O36" s="864" t="s">
        <v>4836</v>
      </c>
      <c r="Q36" s="1002"/>
      <c r="R36" s="679"/>
    </row>
    <row r="37" spans="2:18" customFormat="1">
      <c r="B37" s="868" t="s">
        <v>5931</v>
      </c>
      <c r="C37" s="869" t="s">
        <v>5832</v>
      </c>
      <c r="D37" s="903" t="s">
        <v>3315</v>
      </c>
      <c r="E37" s="713" t="s">
        <v>4424</v>
      </c>
      <c r="F37" s="713" t="s">
        <v>5833</v>
      </c>
      <c r="G37" s="891" t="s">
        <v>5816</v>
      </c>
      <c r="H37" s="1003" t="s">
        <v>3155</v>
      </c>
      <c r="I37" s="934" t="s">
        <v>5437</v>
      </c>
      <c r="J37" s="985">
        <v>2</v>
      </c>
      <c r="K37" s="878">
        <v>42.819191999999994</v>
      </c>
      <c r="L37" s="880" t="s">
        <v>6256</v>
      </c>
      <c r="M37" s="870" t="s">
        <v>4813</v>
      </c>
      <c r="N37" s="870" t="s">
        <v>5122</v>
      </c>
      <c r="O37" s="864" t="s">
        <v>4836</v>
      </c>
      <c r="Q37" s="1002"/>
      <c r="R37" s="679"/>
    </row>
    <row r="38" spans="2:18" customFormat="1">
      <c r="B38" s="868" t="s">
        <v>5931</v>
      </c>
      <c r="C38" s="869" t="s">
        <v>5832</v>
      </c>
      <c r="D38" s="903" t="s">
        <v>3310</v>
      </c>
      <c r="E38" s="713" t="s">
        <v>4424</v>
      </c>
      <c r="F38" s="713" t="s">
        <v>5833</v>
      </c>
      <c r="G38" s="891" t="s">
        <v>5816</v>
      </c>
      <c r="H38" s="1003" t="s">
        <v>3155</v>
      </c>
      <c r="I38" s="934" t="s">
        <v>5438</v>
      </c>
      <c r="J38" s="985">
        <v>2</v>
      </c>
      <c r="K38" s="878">
        <v>42.819191999999994</v>
      </c>
      <c r="L38" s="880" t="s">
        <v>6257</v>
      </c>
      <c r="M38" s="870" t="s">
        <v>4813</v>
      </c>
      <c r="N38" s="870" t="s">
        <v>5122</v>
      </c>
      <c r="O38" s="864" t="s">
        <v>4836</v>
      </c>
      <c r="Q38" s="1002"/>
      <c r="R38" s="679"/>
    </row>
    <row r="39" spans="2:18" customFormat="1">
      <c r="B39" s="868" t="s">
        <v>5931</v>
      </c>
      <c r="C39" s="869" t="s">
        <v>5832</v>
      </c>
      <c r="D39" s="903" t="s">
        <v>3304</v>
      </c>
      <c r="E39" s="713" t="s">
        <v>4424</v>
      </c>
      <c r="F39" s="713" t="s">
        <v>5833</v>
      </c>
      <c r="G39" s="891" t="s">
        <v>5816</v>
      </c>
      <c r="H39" s="1003" t="s">
        <v>3155</v>
      </c>
      <c r="I39" s="935" t="s">
        <v>5440</v>
      </c>
      <c r="J39" s="985">
        <v>2</v>
      </c>
      <c r="K39" s="878">
        <v>42.819191999999994</v>
      </c>
      <c r="L39" s="880" t="s">
        <v>6258</v>
      </c>
      <c r="M39" s="870" t="s">
        <v>4813</v>
      </c>
      <c r="N39" s="870" t="s">
        <v>5122</v>
      </c>
      <c r="O39" s="864" t="s">
        <v>4836</v>
      </c>
      <c r="Q39" s="1002"/>
      <c r="R39" s="679"/>
    </row>
    <row r="40" spans="2:18" customFormat="1">
      <c r="B40" s="868" t="s">
        <v>5932</v>
      </c>
      <c r="C40" s="869" t="s">
        <v>5832</v>
      </c>
      <c r="D40" s="903" t="s">
        <v>5818</v>
      </c>
      <c r="E40" s="713" t="s">
        <v>4424</v>
      </c>
      <c r="F40" s="713" t="s">
        <v>5833</v>
      </c>
      <c r="G40" s="891" t="s">
        <v>5816</v>
      </c>
      <c r="H40" s="1003" t="s">
        <v>3155</v>
      </c>
      <c r="I40" s="934" t="s">
        <v>5439</v>
      </c>
      <c r="J40" s="985">
        <v>2</v>
      </c>
      <c r="K40" s="878">
        <v>54.765024000000004</v>
      </c>
      <c r="L40" s="880" t="s">
        <v>6259</v>
      </c>
      <c r="M40" s="870" t="s">
        <v>4813</v>
      </c>
      <c r="N40" s="870" t="s">
        <v>5122</v>
      </c>
      <c r="O40" s="864" t="s">
        <v>4836</v>
      </c>
      <c r="Q40" s="1002"/>
      <c r="R40" s="679"/>
    </row>
    <row r="41" spans="2:18" customFormat="1">
      <c r="B41" s="868" t="s">
        <v>5932</v>
      </c>
      <c r="C41" s="869" t="s">
        <v>5832</v>
      </c>
      <c r="D41" s="903" t="s">
        <v>3315</v>
      </c>
      <c r="E41" s="713" t="s">
        <v>4424</v>
      </c>
      <c r="F41" s="713" t="s">
        <v>5833</v>
      </c>
      <c r="G41" s="891" t="s">
        <v>5816</v>
      </c>
      <c r="H41" s="1003" t="s">
        <v>3155</v>
      </c>
      <c r="I41" s="934" t="s">
        <v>5441</v>
      </c>
      <c r="J41" s="985">
        <v>2</v>
      </c>
      <c r="K41" s="878">
        <v>54.765024000000004</v>
      </c>
      <c r="L41" s="880" t="s">
        <v>6260</v>
      </c>
      <c r="M41" s="870" t="s">
        <v>4813</v>
      </c>
      <c r="N41" s="870" t="s">
        <v>5122</v>
      </c>
      <c r="O41" s="864" t="s">
        <v>4836</v>
      </c>
      <c r="Q41" s="1002"/>
      <c r="R41" s="679"/>
    </row>
    <row r="42" spans="2:18" customFormat="1">
      <c r="B42" s="868" t="s">
        <v>5932</v>
      </c>
      <c r="C42" s="869" t="s">
        <v>5832</v>
      </c>
      <c r="D42" s="903" t="s">
        <v>3310</v>
      </c>
      <c r="E42" s="713" t="s">
        <v>4424</v>
      </c>
      <c r="F42" s="713" t="s">
        <v>5833</v>
      </c>
      <c r="G42" s="891" t="s">
        <v>5816</v>
      </c>
      <c r="H42" s="1003" t="s">
        <v>3155</v>
      </c>
      <c r="I42" s="934" t="s">
        <v>5442</v>
      </c>
      <c r="J42" s="985">
        <v>2</v>
      </c>
      <c r="K42" s="878">
        <v>54.765024000000004</v>
      </c>
      <c r="L42" s="880" t="s">
        <v>6261</v>
      </c>
      <c r="M42" s="870" t="s">
        <v>4813</v>
      </c>
      <c r="N42" s="870" t="s">
        <v>5122</v>
      </c>
      <c r="O42" s="864" t="s">
        <v>4836</v>
      </c>
      <c r="Q42" s="1002"/>
      <c r="R42" s="679"/>
    </row>
    <row r="43" spans="2:18" customFormat="1">
      <c r="B43" s="868" t="s">
        <v>5933</v>
      </c>
      <c r="C43" s="869" t="s">
        <v>5832</v>
      </c>
      <c r="D43" s="903" t="s">
        <v>5818</v>
      </c>
      <c r="E43" s="713" t="s">
        <v>4424</v>
      </c>
      <c r="F43" s="713" t="s">
        <v>5833</v>
      </c>
      <c r="G43" s="891" t="s">
        <v>5816</v>
      </c>
      <c r="H43" s="1003" t="s">
        <v>3155</v>
      </c>
      <c r="I43" s="934" t="s">
        <v>5443</v>
      </c>
      <c r="J43" s="985">
        <v>1</v>
      </c>
      <c r="K43" s="878">
        <v>94.778400000000005</v>
      </c>
      <c r="L43" s="880" t="s">
        <v>6262</v>
      </c>
      <c r="M43" s="870" t="s">
        <v>4813</v>
      </c>
      <c r="N43" s="870" t="s">
        <v>5122</v>
      </c>
      <c r="O43" s="864" t="s">
        <v>4836</v>
      </c>
      <c r="Q43" s="1002"/>
      <c r="R43" s="679"/>
    </row>
    <row r="44" spans="2:18" customFormat="1">
      <c r="B44" s="868" t="s">
        <v>5933</v>
      </c>
      <c r="C44" s="869" t="s">
        <v>5832</v>
      </c>
      <c r="D44" s="903" t="s">
        <v>3315</v>
      </c>
      <c r="E44" s="713" t="s">
        <v>4424</v>
      </c>
      <c r="F44" s="713" t="s">
        <v>5833</v>
      </c>
      <c r="G44" s="891" t="s">
        <v>5816</v>
      </c>
      <c r="H44" s="1003" t="s">
        <v>3155</v>
      </c>
      <c r="I44" s="934" t="s">
        <v>5444</v>
      </c>
      <c r="J44" s="985">
        <v>1</v>
      </c>
      <c r="K44" s="878">
        <v>94.778400000000005</v>
      </c>
      <c r="L44" s="880" t="s">
        <v>6263</v>
      </c>
      <c r="M44" s="870" t="s">
        <v>4813</v>
      </c>
      <c r="N44" s="870" t="s">
        <v>5122</v>
      </c>
      <c r="O44" s="864" t="s">
        <v>4836</v>
      </c>
      <c r="Q44" s="1002"/>
      <c r="R44" s="679"/>
    </row>
    <row r="45" spans="2:18" customFormat="1">
      <c r="B45" s="868" t="s">
        <v>5933</v>
      </c>
      <c r="C45" s="869" t="s">
        <v>5832</v>
      </c>
      <c r="D45" s="903" t="s">
        <v>3310</v>
      </c>
      <c r="E45" s="713" t="s">
        <v>4424</v>
      </c>
      <c r="F45" s="713" t="s">
        <v>5833</v>
      </c>
      <c r="G45" s="891" t="s">
        <v>5816</v>
      </c>
      <c r="H45" s="1003" t="s">
        <v>3155</v>
      </c>
      <c r="I45" s="934" t="s">
        <v>5445</v>
      </c>
      <c r="J45" s="985">
        <v>1</v>
      </c>
      <c r="K45" s="878">
        <v>94.778400000000005</v>
      </c>
      <c r="L45" s="880" t="s">
        <v>6264</v>
      </c>
      <c r="M45" s="870" t="s">
        <v>4813</v>
      </c>
      <c r="N45" s="870" t="s">
        <v>5122</v>
      </c>
      <c r="O45" s="864" t="s">
        <v>4836</v>
      </c>
      <c r="Q45" s="1002"/>
      <c r="R45" s="679"/>
    </row>
    <row r="46" spans="2:18" customFormat="1">
      <c r="B46" s="868" t="s">
        <v>5934</v>
      </c>
      <c r="C46" s="869" t="s">
        <v>5832</v>
      </c>
      <c r="D46" s="903" t="s">
        <v>5815</v>
      </c>
      <c r="E46" s="713" t="s">
        <v>4424</v>
      </c>
      <c r="F46" s="713" t="s">
        <v>5833</v>
      </c>
      <c r="G46" s="891" t="s">
        <v>5816</v>
      </c>
      <c r="H46" s="1003" t="s">
        <v>3155</v>
      </c>
      <c r="I46" s="934" t="s">
        <v>5446</v>
      </c>
      <c r="J46" s="985">
        <v>1</v>
      </c>
      <c r="K46" s="878">
        <v>153.14688000000001</v>
      </c>
      <c r="L46" s="880" t="s">
        <v>6265</v>
      </c>
      <c r="M46" s="870" t="s">
        <v>4813</v>
      </c>
      <c r="N46" s="870" t="s">
        <v>5122</v>
      </c>
      <c r="O46" s="864" t="s">
        <v>4836</v>
      </c>
      <c r="Q46" s="1002"/>
      <c r="R46" s="679"/>
    </row>
    <row r="47" spans="2:18" customFormat="1">
      <c r="B47" s="868" t="s">
        <v>5934</v>
      </c>
      <c r="C47" s="869" t="s">
        <v>5832</v>
      </c>
      <c r="D47" s="903" t="s">
        <v>3310</v>
      </c>
      <c r="E47" s="713" t="s">
        <v>4424</v>
      </c>
      <c r="F47" s="713" t="s">
        <v>5833</v>
      </c>
      <c r="G47" s="891" t="s">
        <v>5816</v>
      </c>
      <c r="H47" s="1003" t="s">
        <v>3155</v>
      </c>
      <c r="I47" s="934" t="s">
        <v>5447</v>
      </c>
      <c r="J47" s="985">
        <v>1</v>
      </c>
      <c r="K47" s="878">
        <v>153.14688000000001</v>
      </c>
      <c r="L47" s="880" t="s">
        <v>6266</v>
      </c>
      <c r="M47" s="870" t="s">
        <v>4813</v>
      </c>
      <c r="N47" s="870" t="s">
        <v>5122</v>
      </c>
      <c r="O47" s="864" t="s">
        <v>4836</v>
      </c>
      <c r="Q47" s="1002"/>
      <c r="R47" s="679"/>
    </row>
    <row r="48" spans="2:18" customFormat="1">
      <c r="B48" s="868" t="s">
        <v>3195</v>
      </c>
      <c r="C48" s="869" t="s">
        <v>5832</v>
      </c>
      <c r="D48" s="903" t="s">
        <v>3315</v>
      </c>
      <c r="E48" s="713" t="s">
        <v>4424</v>
      </c>
      <c r="F48" s="713" t="s">
        <v>5833</v>
      </c>
      <c r="G48" s="891" t="s">
        <v>5816</v>
      </c>
      <c r="H48" s="1003" t="s">
        <v>3155</v>
      </c>
      <c r="I48" s="934" t="s">
        <v>5448</v>
      </c>
      <c r="J48" s="985">
        <v>1</v>
      </c>
      <c r="K48" s="878">
        <v>153.69115200000002</v>
      </c>
      <c r="L48" s="880" t="s">
        <v>6267</v>
      </c>
      <c r="M48" s="870" t="s">
        <v>4813</v>
      </c>
      <c r="N48" s="870" t="s">
        <v>5122</v>
      </c>
      <c r="O48" s="864" t="s">
        <v>4836</v>
      </c>
      <c r="Q48" s="1002"/>
    </row>
    <row r="49" spans="2:18" customFormat="1">
      <c r="B49" s="868" t="s">
        <v>3195</v>
      </c>
      <c r="C49" s="869" t="s">
        <v>5832</v>
      </c>
      <c r="D49" s="903" t="s">
        <v>3310</v>
      </c>
      <c r="E49" s="713" t="s">
        <v>4424</v>
      </c>
      <c r="F49" s="713" t="s">
        <v>5833</v>
      </c>
      <c r="G49" s="891" t="s">
        <v>5816</v>
      </c>
      <c r="H49" s="1003" t="s">
        <v>3155</v>
      </c>
      <c r="I49" s="934" t="s">
        <v>5449</v>
      </c>
      <c r="J49" s="985">
        <v>1</v>
      </c>
      <c r="K49" s="878">
        <v>153.69115200000002</v>
      </c>
      <c r="L49" s="880" t="s">
        <v>6268</v>
      </c>
      <c r="M49" s="870" t="s">
        <v>4813</v>
      </c>
      <c r="N49" s="870" t="s">
        <v>5122</v>
      </c>
      <c r="O49" s="864" t="s">
        <v>4836</v>
      </c>
      <c r="Q49" s="1002"/>
    </row>
    <row r="50" spans="2:18" customFormat="1">
      <c r="B50" s="868" t="s">
        <v>3289</v>
      </c>
      <c r="C50" s="869" t="s">
        <v>5832</v>
      </c>
      <c r="D50" s="903" t="s">
        <v>5818</v>
      </c>
      <c r="E50" s="713" t="s">
        <v>4424</v>
      </c>
      <c r="F50" s="713" t="s">
        <v>5833</v>
      </c>
      <c r="G50" s="891" t="s">
        <v>5816</v>
      </c>
      <c r="H50" s="1003" t="s">
        <v>3155</v>
      </c>
      <c r="I50" s="934" t="s">
        <v>5450</v>
      </c>
      <c r="J50" s="985">
        <v>1</v>
      </c>
      <c r="K50" s="878">
        <v>235.5384</v>
      </c>
      <c r="L50" s="880" t="s">
        <v>6269</v>
      </c>
      <c r="M50" s="870" t="s">
        <v>4813</v>
      </c>
      <c r="N50" s="870" t="s">
        <v>5122</v>
      </c>
      <c r="O50" s="864" t="s">
        <v>4836</v>
      </c>
      <c r="Q50" s="1002"/>
    </row>
    <row r="51" spans="2:18" customFormat="1">
      <c r="B51" s="868" t="s">
        <v>3289</v>
      </c>
      <c r="C51" s="869" t="s">
        <v>5832</v>
      </c>
      <c r="D51" s="903" t="s">
        <v>3315</v>
      </c>
      <c r="E51" s="713" t="s">
        <v>4424</v>
      </c>
      <c r="F51" s="713" t="s">
        <v>5833</v>
      </c>
      <c r="G51" s="891" t="s">
        <v>5816</v>
      </c>
      <c r="H51" s="1003" t="s">
        <v>3155</v>
      </c>
      <c r="I51" s="934" t="s">
        <v>5451</v>
      </c>
      <c r="J51" s="985">
        <v>1</v>
      </c>
      <c r="K51" s="878">
        <v>235.5384</v>
      </c>
      <c r="L51" s="880" t="s">
        <v>6270</v>
      </c>
      <c r="M51" s="870" t="s">
        <v>4813</v>
      </c>
      <c r="N51" s="870" t="s">
        <v>5122</v>
      </c>
      <c r="O51" s="864" t="s">
        <v>4836</v>
      </c>
      <c r="Q51" s="1002"/>
    </row>
    <row r="52" spans="2:18" customFormat="1">
      <c r="B52" s="868" t="s">
        <v>5927</v>
      </c>
      <c r="C52" s="869" t="s">
        <v>5832</v>
      </c>
      <c r="D52" s="903" t="s">
        <v>3334</v>
      </c>
      <c r="E52" s="713" t="s">
        <v>3372</v>
      </c>
      <c r="F52" s="713" t="s">
        <v>5833</v>
      </c>
      <c r="G52" s="891" t="s">
        <v>3328</v>
      </c>
      <c r="H52" s="1003" t="s">
        <v>3155</v>
      </c>
      <c r="I52" s="934" t="s">
        <v>5401</v>
      </c>
      <c r="J52" s="985">
        <v>2</v>
      </c>
      <c r="K52" s="878">
        <v>14.366904</v>
      </c>
      <c r="L52" s="880" t="s">
        <v>6271</v>
      </c>
      <c r="M52" s="870" t="s">
        <v>4813</v>
      </c>
      <c r="N52" s="870" t="s">
        <v>5122</v>
      </c>
      <c r="O52" s="864" t="s">
        <v>4836</v>
      </c>
      <c r="Q52" s="1002"/>
      <c r="R52" s="679"/>
    </row>
    <row r="53" spans="2:18" customFormat="1">
      <c r="B53" s="868" t="s">
        <v>5927</v>
      </c>
      <c r="C53" s="869" t="s">
        <v>5832</v>
      </c>
      <c r="D53" s="903" t="s">
        <v>3331</v>
      </c>
      <c r="E53" s="713" t="s">
        <v>3372</v>
      </c>
      <c r="F53" s="713" t="s">
        <v>5833</v>
      </c>
      <c r="G53" s="891" t="s">
        <v>3328</v>
      </c>
      <c r="H53" s="1003" t="s">
        <v>3155</v>
      </c>
      <c r="I53" s="934" t="s">
        <v>5402</v>
      </c>
      <c r="J53" s="985">
        <v>2</v>
      </c>
      <c r="K53" s="878">
        <v>14.366904</v>
      </c>
      <c r="L53" s="880" t="s">
        <v>6272</v>
      </c>
      <c r="M53" s="870" t="s">
        <v>4813</v>
      </c>
      <c r="N53" s="870" t="s">
        <v>5122</v>
      </c>
      <c r="O53" s="864" t="s">
        <v>4836</v>
      </c>
      <c r="Q53" s="1002"/>
      <c r="R53" s="679"/>
    </row>
    <row r="54" spans="2:18" customFormat="1">
      <c r="B54" s="868" t="s">
        <v>5928</v>
      </c>
      <c r="C54" s="869" t="s">
        <v>5832</v>
      </c>
      <c r="D54" s="903" t="s">
        <v>3341</v>
      </c>
      <c r="E54" s="713" t="s">
        <v>3372</v>
      </c>
      <c r="F54" s="713" t="s">
        <v>5833</v>
      </c>
      <c r="G54" s="891" t="s">
        <v>3328</v>
      </c>
      <c r="H54" s="1003" t="s">
        <v>3155</v>
      </c>
      <c r="I54" s="934" t="s">
        <v>5403</v>
      </c>
      <c r="J54" s="985">
        <v>2</v>
      </c>
      <c r="K54" s="878">
        <v>18.448943999999997</v>
      </c>
      <c r="L54" s="880" t="s">
        <v>6273</v>
      </c>
      <c r="M54" s="870" t="s">
        <v>4813</v>
      </c>
      <c r="N54" s="870" t="s">
        <v>5122</v>
      </c>
      <c r="O54" s="864" t="s">
        <v>4836</v>
      </c>
      <c r="Q54" s="1002"/>
      <c r="R54" s="679"/>
    </row>
    <row r="55" spans="2:18" customFormat="1">
      <c r="B55" s="868" t="s">
        <v>5928</v>
      </c>
      <c r="C55" s="869" t="s">
        <v>5832</v>
      </c>
      <c r="D55" s="903" t="s">
        <v>3334</v>
      </c>
      <c r="E55" s="713" t="s">
        <v>3372</v>
      </c>
      <c r="F55" s="713" t="s">
        <v>5833</v>
      </c>
      <c r="G55" s="891" t="s">
        <v>3328</v>
      </c>
      <c r="H55" s="1003" t="s">
        <v>3155</v>
      </c>
      <c r="I55" s="934" t="s">
        <v>5404</v>
      </c>
      <c r="J55" s="985">
        <v>2</v>
      </c>
      <c r="K55" s="878">
        <v>18.448943999999997</v>
      </c>
      <c r="L55" s="880" t="s">
        <v>6274</v>
      </c>
      <c r="M55" s="870" t="s">
        <v>4813</v>
      </c>
      <c r="N55" s="870" t="s">
        <v>5122</v>
      </c>
      <c r="O55" s="864" t="s">
        <v>4836</v>
      </c>
      <c r="Q55" s="1002"/>
      <c r="R55" s="679"/>
    </row>
    <row r="56" spans="2:18" customFormat="1">
      <c r="B56" s="868" t="s">
        <v>5928</v>
      </c>
      <c r="C56" s="869" t="s">
        <v>5832</v>
      </c>
      <c r="D56" s="903" t="s">
        <v>3331</v>
      </c>
      <c r="E56" s="713" t="s">
        <v>3372</v>
      </c>
      <c r="F56" s="713" t="s">
        <v>5833</v>
      </c>
      <c r="G56" s="891" t="s">
        <v>3328</v>
      </c>
      <c r="H56" s="1003" t="s">
        <v>3155</v>
      </c>
      <c r="I56" s="934" t="s">
        <v>5405</v>
      </c>
      <c r="J56" s="985">
        <v>2</v>
      </c>
      <c r="K56" s="878">
        <v>18.448943999999997</v>
      </c>
      <c r="L56" s="880" t="s">
        <v>6275</v>
      </c>
      <c r="M56" s="870" t="s">
        <v>4813</v>
      </c>
      <c r="N56" s="870" t="s">
        <v>5122</v>
      </c>
      <c r="O56" s="864" t="s">
        <v>4836</v>
      </c>
      <c r="Q56" s="1002"/>
      <c r="R56" s="679"/>
    </row>
    <row r="57" spans="2:18" customFormat="1">
      <c r="B57" s="868" t="s">
        <v>5929</v>
      </c>
      <c r="C57" s="869" t="s">
        <v>5832</v>
      </c>
      <c r="D57" s="903" t="s">
        <v>3331</v>
      </c>
      <c r="E57" s="713" t="s">
        <v>3372</v>
      </c>
      <c r="F57" s="713" t="s">
        <v>5833</v>
      </c>
      <c r="G57" s="891" t="s">
        <v>3328</v>
      </c>
      <c r="H57" s="1003" t="s">
        <v>3155</v>
      </c>
      <c r="I57" s="934" t="s">
        <v>5406</v>
      </c>
      <c r="J57" s="985">
        <v>2</v>
      </c>
      <c r="K57" s="878">
        <v>21.311064000000002</v>
      </c>
      <c r="L57" s="880" t="s">
        <v>6276</v>
      </c>
      <c r="M57" s="870" t="s">
        <v>4813</v>
      </c>
      <c r="N57" s="870" t="s">
        <v>5122</v>
      </c>
      <c r="O57" s="864" t="s">
        <v>4836</v>
      </c>
      <c r="Q57" s="1002"/>
      <c r="R57" s="679"/>
    </row>
    <row r="58" spans="2:18" customFormat="1">
      <c r="B58" s="868" t="s">
        <v>5930</v>
      </c>
      <c r="C58" s="869" t="s">
        <v>5832</v>
      </c>
      <c r="D58" s="903" t="s">
        <v>3334</v>
      </c>
      <c r="E58" s="713" t="s">
        <v>3372</v>
      </c>
      <c r="F58" s="713" t="s">
        <v>5833</v>
      </c>
      <c r="G58" s="891" t="s">
        <v>3328</v>
      </c>
      <c r="H58" s="1003" t="s">
        <v>3155</v>
      </c>
      <c r="I58" s="934" t="s">
        <v>5407</v>
      </c>
      <c r="J58" s="985">
        <v>2</v>
      </c>
      <c r="K58" s="878">
        <v>24.736223999999996</v>
      </c>
      <c r="L58" s="880" t="s">
        <v>6277</v>
      </c>
      <c r="M58" s="870" t="s">
        <v>4813</v>
      </c>
      <c r="N58" s="870" t="s">
        <v>5122</v>
      </c>
      <c r="O58" s="864" t="s">
        <v>4836</v>
      </c>
      <c r="Q58" s="1002"/>
      <c r="R58" s="679"/>
    </row>
    <row r="59" spans="2:18" customFormat="1">
      <c r="B59" s="868" t="s">
        <v>5930</v>
      </c>
      <c r="C59" s="869" t="s">
        <v>5832</v>
      </c>
      <c r="D59" s="903" t="s">
        <v>3331</v>
      </c>
      <c r="E59" s="713" t="s">
        <v>3372</v>
      </c>
      <c r="F59" s="713" t="s">
        <v>5833</v>
      </c>
      <c r="G59" s="891" t="s">
        <v>3328</v>
      </c>
      <c r="H59" s="1003" t="s">
        <v>3155</v>
      </c>
      <c r="I59" s="934" t="s">
        <v>5408</v>
      </c>
      <c r="J59" s="985">
        <v>2</v>
      </c>
      <c r="K59" s="878">
        <v>24.736223999999996</v>
      </c>
      <c r="L59" s="880" t="s">
        <v>6278</v>
      </c>
      <c r="M59" s="870" t="s">
        <v>4813</v>
      </c>
      <c r="N59" s="870" t="s">
        <v>5122</v>
      </c>
      <c r="O59" s="864" t="s">
        <v>4836</v>
      </c>
      <c r="Q59" s="1002"/>
      <c r="R59" s="679"/>
    </row>
    <row r="60" spans="2:18" customFormat="1">
      <c r="B60" s="868" t="s">
        <v>5931</v>
      </c>
      <c r="C60" s="869" t="s">
        <v>5832</v>
      </c>
      <c r="D60" s="903" t="s">
        <v>3341</v>
      </c>
      <c r="E60" s="713" t="s">
        <v>3372</v>
      </c>
      <c r="F60" s="713" t="s">
        <v>5833</v>
      </c>
      <c r="G60" s="891" t="s">
        <v>3328</v>
      </c>
      <c r="H60" s="1003" t="s">
        <v>3155</v>
      </c>
      <c r="I60" s="934" t="s">
        <v>5409</v>
      </c>
      <c r="J60" s="985">
        <v>2</v>
      </c>
      <c r="K60" s="878">
        <v>30.516768000000003</v>
      </c>
      <c r="L60" s="880" t="s">
        <v>6279</v>
      </c>
      <c r="M60" s="870" t="s">
        <v>4813</v>
      </c>
      <c r="N60" s="870" t="s">
        <v>5122</v>
      </c>
      <c r="O60" s="864" t="s">
        <v>4836</v>
      </c>
      <c r="Q60" s="1002"/>
      <c r="R60" s="679"/>
    </row>
    <row r="61" spans="2:18" customFormat="1">
      <c r="B61" s="868" t="s">
        <v>5931</v>
      </c>
      <c r="C61" s="869" t="s">
        <v>5832</v>
      </c>
      <c r="D61" s="903" t="s">
        <v>3334</v>
      </c>
      <c r="E61" s="713" t="s">
        <v>3372</v>
      </c>
      <c r="F61" s="713" t="s">
        <v>5833</v>
      </c>
      <c r="G61" s="891" t="s">
        <v>3328</v>
      </c>
      <c r="H61" s="1003" t="s">
        <v>3155</v>
      </c>
      <c r="I61" s="934" t="s">
        <v>5410</v>
      </c>
      <c r="J61" s="985">
        <v>2</v>
      </c>
      <c r="K61" s="878">
        <v>30.516768000000003</v>
      </c>
      <c r="L61" s="880" t="s">
        <v>6280</v>
      </c>
      <c r="M61" s="870" t="s">
        <v>4813</v>
      </c>
      <c r="N61" s="870" t="s">
        <v>5122</v>
      </c>
      <c r="O61" s="864" t="s">
        <v>4836</v>
      </c>
      <c r="Q61" s="1002"/>
      <c r="R61" s="679"/>
    </row>
    <row r="62" spans="2:18" customFormat="1">
      <c r="B62" s="868" t="s">
        <v>5931</v>
      </c>
      <c r="C62" s="869" t="s">
        <v>5832</v>
      </c>
      <c r="D62" s="903" t="s">
        <v>3331</v>
      </c>
      <c r="E62" s="713" t="s">
        <v>3372</v>
      </c>
      <c r="F62" s="713" t="s">
        <v>5833</v>
      </c>
      <c r="G62" s="891" t="s">
        <v>3328</v>
      </c>
      <c r="H62" s="1003" t="s">
        <v>3155</v>
      </c>
      <c r="I62" s="934" t="s">
        <v>5411</v>
      </c>
      <c r="J62" s="985">
        <v>2</v>
      </c>
      <c r="K62" s="878">
        <v>30.516768000000003</v>
      </c>
      <c r="L62" s="880" t="s">
        <v>6281</v>
      </c>
      <c r="M62" s="870" t="s">
        <v>4813</v>
      </c>
      <c r="N62" s="870" t="s">
        <v>5122</v>
      </c>
      <c r="O62" s="864" t="s">
        <v>4836</v>
      </c>
      <c r="Q62" s="1002"/>
      <c r="R62" s="679"/>
    </row>
    <row r="63" spans="2:18" customFormat="1">
      <c r="B63" s="868" t="s">
        <v>5932</v>
      </c>
      <c r="C63" s="869" t="s">
        <v>5832</v>
      </c>
      <c r="D63" s="903" t="s">
        <v>3341</v>
      </c>
      <c r="E63" s="713" t="s">
        <v>3372</v>
      </c>
      <c r="F63" s="713" t="s">
        <v>5833</v>
      </c>
      <c r="G63" s="891" t="s">
        <v>3328</v>
      </c>
      <c r="H63" s="1003" t="s">
        <v>3155</v>
      </c>
      <c r="I63" s="934" t="s">
        <v>5412</v>
      </c>
      <c r="J63" s="985">
        <v>2</v>
      </c>
      <c r="K63" s="878">
        <v>35.283840000000005</v>
      </c>
      <c r="L63" s="880" t="s">
        <v>6282</v>
      </c>
      <c r="M63" s="870" t="s">
        <v>4813</v>
      </c>
      <c r="N63" s="870" t="s">
        <v>5122</v>
      </c>
      <c r="O63" s="864" t="s">
        <v>4836</v>
      </c>
      <c r="Q63" s="1002"/>
      <c r="R63" s="679"/>
    </row>
    <row r="64" spans="2:18" customFormat="1">
      <c r="B64" s="868" t="s">
        <v>5932</v>
      </c>
      <c r="C64" s="869" t="s">
        <v>5832</v>
      </c>
      <c r="D64" s="903" t="s">
        <v>3334</v>
      </c>
      <c r="E64" s="713" t="s">
        <v>3372</v>
      </c>
      <c r="F64" s="713" t="s">
        <v>5833</v>
      </c>
      <c r="G64" s="891" t="s">
        <v>3328</v>
      </c>
      <c r="H64" s="1003" t="s">
        <v>3155</v>
      </c>
      <c r="I64" s="934" t="s">
        <v>5413</v>
      </c>
      <c r="J64" s="985">
        <v>2</v>
      </c>
      <c r="K64" s="878">
        <v>35.283840000000005</v>
      </c>
      <c r="L64" s="880" t="s">
        <v>6283</v>
      </c>
      <c r="M64" s="870" t="s">
        <v>4813</v>
      </c>
      <c r="N64" s="870" t="s">
        <v>5122</v>
      </c>
      <c r="O64" s="864" t="s">
        <v>4836</v>
      </c>
      <c r="Q64" s="1002"/>
      <c r="R64" s="679"/>
    </row>
    <row r="65" spans="2:19" customFormat="1" ht="12.75" customHeight="1">
      <c r="B65" s="868" t="s">
        <v>5932</v>
      </c>
      <c r="C65" s="869" t="s">
        <v>5832</v>
      </c>
      <c r="D65" s="903" t="s">
        <v>3331</v>
      </c>
      <c r="E65" s="713" t="s">
        <v>3372</v>
      </c>
      <c r="F65" s="713" t="s">
        <v>5833</v>
      </c>
      <c r="G65" s="891" t="s">
        <v>3328</v>
      </c>
      <c r="H65" s="1003" t="s">
        <v>3155</v>
      </c>
      <c r="I65" s="934" t="s">
        <v>5414</v>
      </c>
      <c r="J65" s="985">
        <v>2</v>
      </c>
      <c r="K65" s="878">
        <v>35.283840000000005</v>
      </c>
      <c r="L65" s="880" t="s">
        <v>6284</v>
      </c>
      <c r="M65" s="870" t="s">
        <v>4813</v>
      </c>
      <c r="N65" s="870" t="s">
        <v>5122</v>
      </c>
      <c r="O65" s="864" t="s">
        <v>4836</v>
      </c>
      <c r="Q65" s="1002"/>
      <c r="R65" s="679"/>
    </row>
    <row r="66" spans="2:19" customFormat="1" ht="12.75" customHeight="1">
      <c r="B66" s="868" t="s">
        <v>5933</v>
      </c>
      <c r="C66" s="869" t="s">
        <v>5832</v>
      </c>
      <c r="D66" s="903" t="s">
        <v>3341</v>
      </c>
      <c r="E66" s="713" t="s">
        <v>3372</v>
      </c>
      <c r="F66" s="713" t="s">
        <v>5833</v>
      </c>
      <c r="G66" s="891" t="s">
        <v>3328</v>
      </c>
      <c r="H66" s="1003" t="s">
        <v>3155</v>
      </c>
      <c r="I66" s="934" t="s">
        <v>5415</v>
      </c>
      <c r="J66" s="985">
        <v>1</v>
      </c>
      <c r="K66" s="878">
        <v>59.935607999999995</v>
      </c>
      <c r="L66" s="880" t="s">
        <v>6285</v>
      </c>
      <c r="M66" s="870" t="s">
        <v>4813</v>
      </c>
      <c r="N66" s="870" t="s">
        <v>5122</v>
      </c>
      <c r="O66" s="864" t="s">
        <v>4836</v>
      </c>
      <c r="Q66" s="1002"/>
      <c r="R66" s="679"/>
    </row>
    <row r="67" spans="2:19" customFormat="1" ht="12.75" customHeight="1">
      <c r="B67" s="868" t="s">
        <v>5933</v>
      </c>
      <c r="C67" s="869" t="s">
        <v>5832</v>
      </c>
      <c r="D67" s="903" t="s">
        <v>3334</v>
      </c>
      <c r="E67" s="713" t="s">
        <v>3372</v>
      </c>
      <c r="F67" s="713" t="s">
        <v>5833</v>
      </c>
      <c r="G67" s="891" t="s">
        <v>3328</v>
      </c>
      <c r="H67" s="1003" t="s">
        <v>3155</v>
      </c>
      <c r="I67" s="934" t="s">
        <v>5416</v>
      </c>
      <c r="J67" s="985">
        <v>1</v>
      </c>
      <c r="K67" s="878">
        <v>59.935607999999995</v>
      </c>
      <c r="L67" s="880" t="s">
        <v>6286</v>
      </c>
      <c r="M67" s="870" t="s">
        <v>4813</v>
      </c>
      <c r="N67" s="870" t="s">
        <v>5122</v>
      </c>
      <c r="O67" s="864" t="s">
        <v>4836</v>
      </c>
      <c r="Q67" s="1002"/>
      <c r="R67" s="679"/>
    </row>
    <row r="68" spans="2:19" customFormat="1" ht="12.75" customHeight="1">
      <c r="B68" s="868" t="s">
        <v>5933</v>
      </c>
      <c r="C68" s="869" t="s">
        <v>5832</v>
      </c>
      <c r="D68" s="903" t="s">
        <v>3331</v>
      </c>
      <c r="E68" s="713" t="s">
        <v>3372</v>
      </c>
      <c r="F68" s="713" t="s">
        <v>5833</v>
      </c>
      <c r="G68" s="891" t="s">
        <v>3328</v>
      </c>
      <c r="H68" s="1003" t="s">
        <v>3155</v>
      </c>
      <c r="I68" s="934" t="s">
        <v>5417</v>
      </c>
      <c r="J68" s="985">
        <v>1</v>
      </c>
      <c r="K68" s="878">
        <v>59.935607999999995</v>
      </c>
      <c r="L68" s="880" t="s">
        <v>6287</v>
      </c>
      <c r="M68" s="870" t="s">
        <v>4813</v>
      </c>
      <c r="N68" s="870" t="s">
        <v>5122</v>
      </c>
      <c r="O68" s="864" t="s">
        <v>4836</v>
      </c>
      <c r="Q68" s="1002"/>
      <c r="R68" s="679"/>
    </row>
    <row r="69" spans="2:19" customFormat="1" ht="12.75" customHeight="1">
      <c r="B69" s="868" t="s">
        <v>5934</v>
      </c>
      <c r="C69" s="869" t="s">
        <v>5832</v>
      </c>
      <c r="D69" s="903" t="s">
        <v>3341</v>
      </c>
      <c r="E69" s="713" t="s">
        <v>3372</v>
      </c>
      <c r="F69" s="713" t="s">
        <v>5833</v>
      </c>
      <c r="G69" s="891" t="s">
        <v>3328</v>
      </c>
      <c r="H69" s="1003" t="s">
        <v>3155</v>
      </c>
      <c r="I69" s="934" t="s">
        <v>5418</v>
      </c>
      <c r="J69" s="985">
        <v>1</v>
      </c>
      <c r="K69" s="878">
        <v>91.859975999999989</v>
      </c>
      <c r="L69" s="880" t="s">
        <v>6288</v>
      </c>
      <c r="M69" s="870" t="s">
        <v>4813</v>
      </c>
      <c r="N69" s="870" t="s">
        <v>5122</v>
      </c>
      <c r="O69" s="864" t="s">
        <v>4836</v>
      </c>
      <c r="Q69" s="1002"/>
      <c r="R69" s="679"/>
    </row>
    <row r="70" spans="2:19" customFormat="1" ht="12.75" customHeight="1">
      <c r="B70" s="868" t="s">
        <v>5934</v>
      </c>
      <c r="C70" s="869" t="s">
        <v>5832</v>
      </c>
      <c r="D70" s="903" t="s">
        <v>3334</v>
      </c>
      <c r="E70" s="713" t="s">
        <v>3372</v>
      </c>
      <c r="F70" s="713" t="s">
        <v>5833</v>
      </c>
      <c r="G70" s="891" t="s">
        <v>3328</v>
      </c>
      <c r="H70" s="1003" t="s">
        <v>3155</v>
      </c>
      <c r="I70" s="934" t="s">
        <v>5419</v>
      </c>
      <c r="J70" s="985">
        <v>1</v>
      </c>
      <c r="K70" s="878">
        <v>91.859975999999989</v>
      </c>
      <c r="L70" s="880" t="s">
        <v>6289</v>
      </c>
      <c r="M70" s="870" t="s">
        <v>4813</v>
      </c>
      <c r="N70" s="870" t="s">
        <v>5122</v>
      </c>
      <c r="O70" s="864" t="s">
        <v>4836</v>
      </c>
      <c r="Q70" s="1002"/>
      <c r="R70" s="679"/>
    </row>
    <row r="71" spans="2:19" customFormat="1" ht="12.75" customHeight="1">
      <c r="B71" s="868" t="s">
        <v>5934</v>
      </c>
      <c r="C71" s="869" t="s">
        <v>5832</v>
      </c>
      <c r="D71" s="903" t="s">
        <v>3331</v>
      </c>
      <c r="E71" s="713" t="s">
        <v>3372</v>
      </c>
      <c r="F71" s="713" t="s">
        <v>5833</v>
      </c>
      <c r="G71" s="891" t="s">
        <v>3328</v>
      </c>
      <c r="H71" s="1003" t="s">
        <v>3155</v>
      </c>
      <c r="I71" s="934" t="s">
        <v>5420</v>
      </c>
      <c r="J71" s="985">
        <v>1</v>
      </c>
      <c r="K71" s="878">
        <v>91.859975999999989</v>
      </c>
      <c r="L71" s="880" t="s">
        <v>6290</v>
      </c>
      <c r="M71" s="870" t="s">
        <v>4813</v>
      </c>
      <c r="N71" s="870" t="s">
        <v>5122</v>
      </c>
      <c r="O71" s="864" t="s">
        <v>4836</v>
      </c>
      <c r="Q71" s="1002"/>
      <c r="R71" s="679"/>
    </row>
    <row r="72" spans="2:19" customFormat="1" ht="12.75" customHeight="1">
      <c r="B72" s="868" t="s">
        <v>3195</v>
      </c>
      <c r="C72" s="869" t="s">
        <v>5832</v>
      </c>
      <c r="D72" s="903" t="s">
        <v>3341</v>
      </c>
      <c r="E72" s="713" t="s">
        <v>3372</v>
      </c>
      <c r="F72" s="713" t="s">
        <v>5833</v>
      </c>
      <c r="G72" s="891" t="s">
        <v>3328</v>
      </c>
      <c r="H72" s="1003" t="s">
        <v>3155</v>
      </c>
      <c r="I72" s="934" t="s">
        <v>5421</v>
      </c>
      <c r="J72" s="985">
        <v>1</v>
      </c>
      <c r="K72" s="878">
        <v>95.435279999999977</v>
      </c>
      <c r="L72" s="880" t="s">
        <v>6291</v>
      </c>
      <c r="M72" s="870" t="s">
        <v>4813</v>
      </c>
      <c r="N72" s="870" t="s">
        <v>5122</v>
      </c>
      <c r="O72" s="864" t="s">
        <v>4836</v>
      </c>
      <c r="Q72" s="1002"/>
    </row>
    <row r="73" spans="2:19" customFormat="1" ht="12.75" customHeight="1">
      <c r="B73" s="868" t="s">
        <v>3195</v>
      </c>
      <c r="C73" s="869" t="s">
        <v>5832</v>
      </c>
      <c r="D73" s="903" t="s">
        <v>3334</v>
      </c>
      <c r="E73" s="713" t="s">
        <v>3372</v>
      </c>
      <c r="F73" s="713" t="s">
        <v>5833</v>
      </c>
      <c r="G73" s="891" t="s">
        <v>3328</v>
      </c>
      <c r="H73" s="1003" t="s">
        <v>3155</v>
      </c>
      <c r="I73" s="934" t="s">
        <v>5422</v>
      </c>
      <c r="J73" s="985">
        <v>1</v>
      </c>
      <c r="K73" s="878">
        <v>95.435279999999977</v>
      </c>
      <c r="L73" s="880" t="s">
        <v>6292</v>
      </c>
      <c r="M73" s="870" t="s">
        <v>4813</v>
      </c>
      <c r="N73" s="870" t="s">
        <v>5122</v>
      </c>
      <c r="O73" s="864" t="s">
        <v>4836</v>
      </c>
      <c r="Q73" s="1002"/>
    </row>
    <row r="74" spans="2:19" customFormat="1" ht="12.75" customHeight="1">
      <c r="B74" s="868" t="s">
        <v>3195</v>
      </c>
      <c r="C74" s="869" t="s">
        <v>5832</v>
      </c>
      <c r="D74" s="903" t="s">
        <v>3331</v>
      </c>
      <c r="E74" s="713" t="s">
        <v>3372</v>
      </c>
      <c r="F74" s="713" t="s">
        <v>5833</v>
      </c>
      <c r="G74" s="891" t="s">
        <v>3328</v>
      </c>
      <c r="H74" s="1003" t="s">
        <v>3155</v>
      </c>
      <c r="I74" s="934" t="s">
        <v>5423</v>
      </c>
      <c r="J74" s="985">
        <v>1</v>
      </c>
      <c r="K74" s="878">
        <v>95.435279999999977</v>
      </c>
      <c r="L74" s="880" t="s">
        <v>6293</v>
      </c>
      <c r="M74" s="870" t="s">
        <v>4813</v>
      </c>
      <c r="N74" s="870" t="s">
        <v>5122</v>
      </c>
      <c r="O74" s="864" t="s">
        <v>4836</v>
      </c>
      <c r="Q74" s="1002"/>
    </row>
    <row r="75" spans="2:19" customFormat="1" ht="12.75" customHeight="1">
      <c r="B75" s="868" t="s">
        <v>3289</v>
      </c>
      <c r="C75" s="869" t="s">
        <v>5832</v>
      </c>
      <c r="D75" s="903" t="s">
        <v>3341</v>
      </c>
      <c r="E75" s="713" t="s">
        <v>3372</v>
      </c>
      <c r="F75" s="713" t="s">
        <v>5833</v>
      </c>
      <c r="G75" s="891" t="s">
        <v>3328</v>
      </c>
      <c r="H75" s="1003" t="s">
        <v>3155</v>
      </c>
      <c r="I75" s="934" t="s">
        <v>5424</v>
      </c>
      <c r="J75" s="985">
        <v>1</v>
      </c>
      <c r="K75" s="878">
        <v>163.825872</v>
      </c>
      <c r="L75" s="880" t="s">
        <v>6294</v>
      </c>
      <c r="M75" s="870" t="s">
        <v>4813</v>
      </c>
      <c r="N75" s="870" t="s">
        <v>5122</v>
      </c>
      <c r="O75" s="864" t="s">
        <v>4836</v>
      </c>
      <c r="Q75" s="1002"/>
    </row>
    <row r="76" spans="2:19" customFormat="1" ht="12.75" customHeight="1">
      <c r="B76" s="868" t="s">
        <v>3289</v>
      </c>
      <c r="C76" s="869" t="s">
        <v>5832</v>
      </c>
      <c r="D76" s="903" t="s">
        <v>3334</v>
      </c>
      <c r="E76" s="713" t="s">
        <v>3372</v>
      </c>
      <c r="F76" s="713" t="s">
        <v>5833</v>
      </c>
      <c r="G76" s="891" t="s">
        <v>3328</v>
      </c>
      <c r="H76" s="1003" t="s">
        <v>3155</v>
      </c>
      <c r="I76" s="934" t="s">
        <v>5425</v>
      </c>
      <c r="J76" s="985">
        <v>1</v>
      </c>
      <c r="K76" s="878">
        <v>163.825872</v>
      </c>
      <c r="L76" s="880" t="s">
        <v>6295</v>
      </c>
      <c r="M76" s="870" t="s">
        <v>4813</v>
      </c>
      <c r="N76" s="870" t="s">
        <v>5122</v>
      </c>
      <c r="O76" s="864" t="s">
        <v>4836</v>
      </c>
      <c r="Q76" s="1002"/>
    </row>
    <row r="77" spans="2:19" customFormat="1" ht="12.75" customHeight="1">
      <c r="B77" s="868" t="s">
        <v>3289</v>
      </c>
      <c r="C77" s="869" t="s">
        <v>5832</v>
      </c>
      <c r="D77" s="903" t="s">
        <v>3331</v>
      </c>
      <c r="E77" s="713" t="s">
        <v>3372</v>
      </c>
      <c r="F77" s="713" t="s">
        <v>5833</v>
      </c>
      <c r="G77" s="891" t="s">
        <v>3328</v>
      </c>
      <c r="H77" s="1003" t="s">
        <v>3155</v>
      </c>
      <c r="I77" s="934" t="s">
        <v>5426</v>
      </c>
      <c r="J77" s="985">
        <v>1</v>
      </c>
      <c r="K77" s="878">
        <v>163.825872</v>
      </c>
      <c r="L77" s="880" t="s">
        <v>6296</v>
      </c>
      <c r="M77" s="870" t="s">
        <v>4813</v>
      </c>
      <c r="N77" s="870" t="s">
        <v>5122</v>
      </c>
      <c r="O77" s="864" t="s">
        <v>4836</v>
      </c>
      <c r="Q77" s="1002"/>
    </row>
    <row r="78" spans="2:19" ht="18" customHeight="1">
      <c r="B78" s="506"/>
      <c r="C78" s="506"/>
      <c r="D78" s="123"/>
      <c r="E78" s="123"/>
      <c r="F78" s="123"/>
      <c r="G78" s="123"/>
      <c r="H78" s="506"/>
      <c r="I78" s="506"/>
      <c r="J78" s="882"/>
      <c r="K78" s="873"/>
      <c r="L78" s="882"/>
      <c r="M78" s="506"/>
      <c r="N78" s="506"/>
      <c r="O78" s="506"/>
      <c r="Q78" s="1002"/>
      <c r="R78"/>
      <c r="S78" s="487"/>
    </row>
    <row r="79" spans="2:19" ht="20.25" customHeight="1">
      <c r="B79" s="1393" t="s">
        <v>6085</v>
      </c>
      <c r="C79" s="1393"/>
      <c r="D79" s="1393"/>
      <c r="E79" s="1393"/>
      <c r="F79" s="1393"/>
      <c r="G79" s="1393"/>
      <c r="H79" s="506"/>
      <c r="I79" s="506"/>
      <c r="J79" s="882"/>
      <c r="K79" s="873"/>
      <c r="L79" s="882"/>
      <c r="M79" s="506"/>
      <c r="N79" s="506"/>
      <c r="O79" s="506"/>
      <c r="Q79" s="1002"/>
      <c r="R79" s="679"/>
      <c r="S79" s="487"/>
    </row>
    <row r="80" spans="2:19" ht="30.75" customHeight="1">
      <c r="B80" s="506"/>
      <c r="C80" s="506"/>
      <c r="D80" s="123"/>
      <c r="E80" s="123"/>
      <c r="F80" s="123"/>
      <c r="G80" s="123"/>
      <c r="H80" s="506"/>
      <c r="I80" s="506"/>
      <c r="J80" s="882"/>
      <c r="K80" s="873"/>
      <c r="L80" s="882"/>
      <c r="M80" s="506"/>
      <c r="N80" s="506"/>
      <c r="O80" s="506"/>
      <c r="Q80" s="1002"/>
      <c r="R80"/>
      <c r="S80" s="487"/>
    </row>
    <row r="81" spans="2:19" ht="21" thickBot="1">
      <c r="B81" s="1391" t="s">
        <v>4423</v>
      </c>
      <c r="C81" s="1391"/>
      <c r="D81" s="1391"/>
      <c r="E81" s="888"/>
      <c r="F81" s="904"/>
      <c r="G81" s="904"/>
      <c r="H81" s="537"/>
      <c r="I81" s="537"/>
      <c r="J81" s="982"/>
      <c r="K81" s="873"/>
      <c r="L81" s="882"/>
      <c r="M81" s="506"/>
      <c r="N81" s="506"/>
      <c r="O81" s="506"/>
      <c r="Q81" s="1002"/>
      <c r="R81"/>
      <c r="S81" s="487"/>
    </row>
    <row r="82" spans="2:19" ht="16.5" customHeight="1" thickTop="1">
      <c r="B82" s="503"/>
      <c r="C82" s="485"/>
      <c r="D82" s="905"/>
      <c r="E82" s="905"/>
      <c r="F82" s="905"/>
      <c r="G82" s="905"/>
      <c r="H82" s="485"/>
      <c r="I82" s="485"/>
      <c r="J82" s="884"/>
      <c r="K82" s="873"/>
      <c r="L82" s="882"/>
      <c r="M82" s="506"/>
      <c r="N82" s="506"/>
      <c r="O82" s="4"/>
      <c r="Q82" s="1002"/>
      <c r="R82"/>
      <c r="S82" s="487"/>
    </row>
    <row r="83" spans="2:19" ht="18.75" customHeight="1">
      <c r="B83" s="538" t="s">
        <v>4426</v>
      </c>
      <c r="C83" s="485"/>
      <c r="D83" s="905"/>
      <c r="E83" s="905"/>
      <c r="F83" s="905"/>
      <c r="G83" s="905"/>
      <c r="H83" s="4"/>
      <c r="I83" s="4"/>
      <c r="J83" s="984"/>
      <c r="K83" s="875"/>
      <c r="L83" s="884"/>
      <c r="M83" s="485"/>
      <c r="N83" s="4"/>
      <c r="O83" s="4"/>
      <c r="Q83" s="1002"/>
      <c r="R83"/>
      <c r="S83" s="487"/>
    </row>
    <row r="84" spans="2:19" ht="20.25">
      <c r="B84" s="538"/>
      <c r="C84" s="485"/>
      <c r="D84" s="905"/>
      <c r="E84" s="905"/>
      <c r="F84" s="905"/>
      <c r="G84" s="905"/>
      <c r="H84" s="4"/>
      <c r="I84" s="4"/>
      <c r="J84" s="984"/>
      <c r="K84" s="875"/>
      <c r="L84" s="884"/>
      <c r="M84" s="485"/>
      <c r="N84" s="4"/>
      <c r="O84" s="4"/>
      <c r="Q84" s="1002"/>
      <c r="R84"/>
      <c r="S84" s="487"/>
    </row>
    <row r="85" spans="2:19" ht="24">
      <c r="B85" s="539" t="s">
        <v>3153</v>
      </c>
      <c r="C85" s="540" t="s">
        <v>4427</v>
      </c>
      <c r="D85" s="887" t="s">
        <v>58</v>
      </c>
      <c r="E85" s="887" t="s">
        <v>4428</v>
      </c>
      <c r="F85" s="887" t="s">
        <v>4429</v>
      </c>
      <c r="G85" s="887" t="s">
        <v>4430</v>
      </c>
      <c r="H85" s="540" t="s">
        <v>55</v>
      </c>
      <c r="I85" s="540" t="s">
        <v>60</v>
      </c>
      <c r="J85" s="883" t="s">
        <v>4431</v>
      </c>
      <c r="K85" s="874" t="s">
        <v>4790</v>
      </c>
      <c r="L85" s="883" t="s">
        <v>57</v>
      </c>
      <c r="M85" s="541" t="s">
        <v>56</v>
      </c>
      <c r="N85" s="540" t="s">
        <v>64</v>
      </c>
      <c r="Q85" s="1002"/>
      <c r="R85"/>
      <c r="S85" s="487"/>
    </row>
    <row r="86" spans="2:19">
      <c r="B86" s="542" t="s">
        <v>3455</v>
      </c>
      <c r="C86" s="936" t="s">
        <v>4432</v>
      </c>
      <c r="D86" s="889" t="s">
        <v>3456</v>
      </c>
      <c r="E86" s="890" t="s">
        <v>4433</v>
      </c>
      <c r="F86" s="890" t="s">
        <v>5834</v>
      </c>
      <c r="G86" s="891" t="s">
        <v>4423</v>
      </c>
      <c r="H86" s="936" t="s">
        <v>193</v>
      </c>
      <c r="I86" s="550" t="s">
        <v>3457</v>
      </c>
      <c r="J86" s="985">
        <v>10</v>
      </c>
      <c r="K86" s="878">
        <v>12.459406782841199</v>
      </c>
      <c r="L86" s="880" t="s">
        <v>6297</v>
      </c>
      <c r="M86" s="870" t="s">
        <v>4812</v>
      </c>
      <c r="N86" s="870" t="s">
        <v>5122</v>
      </c>
      <c r="Q86" s="1002"/>
      <c r="R86"/>
      <c r="S86" s="487"/>
    </row>
    <row r="87" spans="2:19">
      <c r="B87" s="542" t="s">
        <v>3460</v>
      </c>
      <c r="C87" s="936" t="s">
        <v>4432</v>
      </c>
      <c r="D87" s="889" t="s">
        <v>3213</v>
      </c>
      <c r="E87" s="890" t="s">
        <v>4433</v>
      </c>
      <c r="F87" s="890" t="s">
        <v>5834</v>
      </c>
      <c r="G87" s="891" t="s">
        <v>4423</v>
      </c>
      <c r="H87" s="936" t="s">
        <v>193</v>
      </c>
      <c r="I87" s="550" t="s">
        <v>3461</v>
      </c>
      <c r="J87" s="985">
        <v>10</v>
      </c>
      <c r="K87" s="878">
        <v>17.329999999999998</v>
      </c>
      <c r="L87" s="880" t="s">
        <v>6298</v>
      </c>
      <c r="M87" s="870" t="s">
        <v>4812</v>
      </c>
      <c r="N87" s="870" t="s">
        <v>5122</v>
      </c>
      <c r="Q87" s="1002"/>
      <c r="R87"/>
      <c r="S87" s="487"/>
    </row>
    <row r="88" spans="2:19">
      <c r="B88" s="542" t="s">
        <v>3460</v>
      </c>
      <c r="C88" s="936" t="s">
        <v>4432</v>
      </c>
      <c r="D88" s="889" t="s">
        <v>3462</v>
      </c>
      <c r="E88" s="890" t="s">
        <v>4433</v>
      </c>
      <c r="F88" s="890" t="s">
        <v>5834</v>
      </c>
      <c r="G88" s="891" t="s">
        <v>4423</v>
      </c>
      <c r="H88" s="936" t="s">
        <v>3155</v>
      </c>
      <c r="I88" s="550" t="s">
        <v>3463</v>
      </c>
      <c r="J88" s="985">
        <v>10</v>
      </c>
      <c r="K88" s="878">
        <v>17.329999999999998</v>
      </c>
      <c r="L88" s="880" t="s">
        <v>6299</v>
      </c>
      <c r="M88" s="870" t="s">
        <v>4812</v>
      </c>
      <c r="N88" s="870" t="s">
        <v>5122</v>
      </c>
      <c r="Q88" s="1002"/>
      <c r="R88"/>
      <c r="S88" s="487"/>
    </row>
    <row r="89" spans="2:19" ht="13.5" thickBot="1">
      <c r="B89" s="542" t="s">
        <v>3460</v>
      </c>
      <c r="C89" s="936" t="s">
        <v>4432</v>
      </c>
      <c r="D89" s="937" t="s">
        <v>5036</v>
      </c>
      <c r="E89" s="938" t="s">
        <v>4442</v>
      </c>
      <c r="F89" s="938" t="s">
        <v>5834</v>
      </c>
      <c r="G89" s="891" t="s">
        <v>4423</v>
      </c>
      <c r="H89" s="936">
        <v>35</v>
      </c>
      <c r="I89" s="550" t="s">
        <v>5332</v>
      </c>
      <c r="J89" s="985">
        <v>10</v>
      </c>
      <c r="K89" s="878">
        <v>15.986374056432</v>
      </c>
      <c r="L89" s="880">
        <v>3157625852181</v>
      </c>
      <c r="M89" s="870" t="s">
        <v>4812</v>
      </c>
      <c r="N89" s="870" t="s">
        <v>5122</v>
      </c>
      <c r="O89" s="864" t="s">
        <v>4836</v>
      </c>
      <c r="Q89" s="1002"/>
      <c r="R89"/>
      <c r="S89" s="487"/>
    </row>
    <row r="90" spans="2:19" ht="13.5" thickBot="1">
      <c r="B90" s="542" t="s">
        <v>3460</v>
      </c>
      <c r="C90" s="939" t="s">
        <v>4432</v>
      </c>
      <c r="D90" s="940" t="s">
        <v>5121</v>
      </c>
      <c r="E90" s="941" t="s">
        <v>4433</v>
      </c>
      <c r="F90" s="1080" t="s">
        <v>5834</v>
      </c>
      <c r="G90" s="942" t="s">
        <v>4423</v>
      </c>
      <c r="H90" s="936">
        <v>35</v>
      </c>
      <c r="I90" s="550" t="s">
        <v>5279</v>
      </c>
      <c r="J90" s="985">
        <v>10</v>
      </c>
      <c r="K90" s="878">
        <v>18.543099999999995</v>
      </c>
      <c r="L90" s="880" t="s">
        <v>6300</v>
      </c>
      <c r="M90" s="870" t="s">
        <v>4812</v>
      </c>
      <c r="N90" s="870" t="s">
        <v>5122</v>
      </c>
      <c r="O90" s="864" t="s">
        <v>4836</v>
      </c>
      <c r="Q90" s="1002"/>
      <c r="R90" s="679"/>
      <c r="S90" s="487"/>
    </row>
    <row r="91" spans="2:19" ht="13.5" thickBot="1">
      <c r="B91" s="542" t="s">
        <v>3477</v>
      </c>
      <c r="C91" s="936" t="s">
        <v>4432</v>
      </c>
      <c r="D91" s="943" t="s">
        <v>3518</v>
      </c>
      <c r="E91" s="938" t="s">
        <v>4437</v>
      </c>
      <c r="F91" s="938" t="s">
        <v>5834</v>
      </c>
      <c r="G91" s="891" t="s">
        <v>4423</v>
      </c>
      <c r="H91" s="936">
        <v>35</v>
      </c>
      <c r="I91" s="550" t="s">
        <v>5069</v>
      </c>
      <c r="J91" s="985">
        <v>10</v>
      </c>
      <c r="K91" s="878">
        <v>16.309999999999999</v>
      </c>
      <c r="L91" s="880" t="s">
        <v>6301</v>
      </c>
      <c r="M91" s="870" t="s">
        <v>4812</v>
      </c>
      <c r="N91" s="870" t="s">
        <v>5122</v>
      </c>
      <c r="O91" s="864" t="s">
        <v>4836</v>
      </c>
      <c r="Q91" s="1002"/>
      <c r="R91"/>
      <c r="S91" s="487"/>
    </row>
    <row r="92" spans="2:19" ht="13.5" thickBot="1">
      <c r="B92" s="542" t="s">
        <v>3477</v>
      </c>
      <c r="C92" s="939" t="s">
        <v>4432</v>
      </c>
      <c r="D92" s="944" t="s">
        <v>5120</v>
      </c>
      <c r="E92" s="941" t="s">
        <v>3353</v>
      </c>
      <c r="F92" s="1080" t="s">
        <v>5834</v>
      </c>
      <c r="G92" s="942" t="s">
        <v>4423</v>
      </c>
      <c r="H92" s="936">
        <v>35</v>
      </c>
      <c r="I92" s="550" t="s">
        <v>5280</v>
      </c>
      <c r="J92" s="985">
        <v>10</v>
      </c>
      <c r="K92" s="878">
        <v>20.23</v>
      </c>
      <c r="L92" s="880" t="s">
        <v>6302</v>
      </c>
      <c r="M92" s="870" t="s">
        <v>4812</v>
      </c>
      <c r="N92" s="870" t="s">
        <v>5122</v>
      </c>
      <c r="O92" s="864" t="s">
        <v>4836</v>
      </c>
      <c r="Q92" s="1002"/>
      <c r="R92" s="679"/>
      <c r="S92" s="487"/>
    </row>
    <row r="93" spans="2:19" ht="13.5" thickBot="1">
      <c r="B93" s="542" t="s">
        <v>3359</v>
      </c>
      <c r="C93" s="936" t="s">
        <v>4432</v>
      </c>
      <c r="D93" s="945" t="s">
        <v>3217</v>
      </c>
      <c r="E93" s="948" t="s">
        <v>4434</v>
      </c>
      <c r="F93" s="948" t="s">
        <v>4563</v>
      </c>
      <c r="G93" s="891" t="s">
        <v>4423</v>
      </c>
      <c r="H93" s="936" t="s">
        <v>3155</v>
      </c>
      <c r="I93" s="550" t="s">
        <v>3716</v>
      </c>
      <c r="J93" s="985">
        <v>10</v>
      </c>
      <c r="K93" s="878">
        <v>11.508000000000003</v>
      </c>
      <c r="L93" s="880" t="s">
        <v>6303</v>
      </c>
      <c r="M93" s="870" t="s">
        <v>4812</v>
      </c>
      <c r="N93" s="870" t="s">
        <v>5122</v>
      </c>
      <c r="Q93" s="1002"/>
      <c r="R93" s="679"/>
      <c r="S93" s="487"/>
    </row>
    <row r="94" spans="2:19" ht="13.5" thickBot="1">
      <c r="B94" s="542" t="s">
        <v>3359</v>
      </c>
      <c r="C94" s="939" t="s">
        <v>4432</v>
      </c>
      <c r="D94" s="944" t="s">
        <v>5074</v>
      </c>
      <c r="E94" s="954" t="s">
        <v>4434</v>
      </c>
      <c r="F94" s="1081" t="s">
        <v>73</v>
      </c>
      <c r="G94" s="942" t="s">
        <v>4423</v>
      </c>
      <c r="H94" s="936">
        <v>45</v>
      </c>
      <c r="I94" s="550" t="s">
        <v>5284</v>
      </c>
      <c r="J94" s="985">
        <v>10</v>
      </c>
      <c r="K94" s="878">
        <v>12.658800000000003</v>
      </c>
      <c r="L94" s="880" t="s">
        <v>6304</v>
      </c>
      <c r="M94" s="870" t="s">
        <v>4812</v>
      </c>
      <c r="N94" s="870" t="s">
        <v>5122</v>
      </c>
      <c r="O94" s="864" t="s">
        <v>4836</v>
      </c>
      <c r="Q94" s="1002"/>
      <c r="R94" s="679"/>
      <c r="S94" s="487"/>
    </row>
    <row r="95" spans="2:19" ht="13.5" thickBot="1">
      <c r="B95" s="542" t="s">
        <v>3778</v>
      </c>
      <c r="C95" s="936" t="s">
        <v>4432</v>
      </c>
      <c r="D95" s="947" t="s">
        <v>3266</v>
      </c>
      <c r="E95" s="954" t="s">
        <v>4434</v>
      </c>
      <c r="F95" s="1081" t="s">
        <v>73</v>
      </c>
      <c r="G95" s="891" t="s">
        <v>4423</v>
      </c>
      <c r="H95" s="936" t="s">
        <v>3155</v>
      </c>
      <c r="I95" s="550" t="s">
        <v>3779</v>
      </c>
      <c r="J95" s="985">
        <v>10</v>
      </c>
      <c r="K95" s="878">
        <v>12.59004598157386</v>
      </c>
      <c r="L95" s="880" t="s">
        <v>6305</v>
      </c>
      <c r="M95" s="870" t="s">
        <v>4812</v>
      </c>
      <c r="N95" s="870" t="s">
        <v>5122</v>
      </c>
      <c r="Q95" s="1002"/>
      <c r="R95"/>
      <c r="S95" s="487"/>
    </row>
    <row r="96" spans="2:19" ht="13.5" thickBot="1">
      <c r="B96" s="542" t="s">
        <v>5071</v>
      </c>
      <c r="C96" s="936" t="s">
        <v>4432</v>
      </c>
      <c r="D96" s="943" t="s">
        <v>5072</v>
      </c>
      <c r="E96" s="938" t="s">
        <v>4437</v>
      </c>
      <c r="F96" s="938" t="s">
        <v>5834</v>
      </c>
      <c r="G96" s="891" t="s">
        <v>4423</v>
      </c>
      <c r="H96" s="936">
        <v>35</v>
      </c>
      <c r="I96" s="550" t="s">
        <v>5073</v>
      </c>
      <c r="J96" s="985">
        <v>10</v>
      </c>
      <c r="K96" s="878">
        <v>30.83</v>
      </c>
      <c r="L96" s="880" t="s">
        <v>6306</v>
      </c>
      <c r="M96" s="870" t="s">
        <v>4812</v>
      </c>
      <c r="N96" s="870" t="s">
        <v>5122</v>
      </c>
      <c r="O96" s="864" t="s">
        <v>4836</v>
      </c>
      <c r="Q96" s="1002"/>
      <c r="R96"/>
      <c r="S96" s="487"/>
    </row>
    <row r="97" spans="2:19" ht="13.5" thickBot="1">
      <c r="B97" s="542" t="s">
        <v>5071</v>
      </c>
      <c r="C97" s="939" t="s">
        <v>4432</v>
      </c>
      <c r="D97" s="944" t="s">
        <v>5117</v>
      </c>
      <c r="E97" s="941" t="s">
        <v>3353</v>
      </c>
      <c r="F97" s="1080" t="s">
        <v>5834</v>
      </c>
      <c r="G97" s="942" t="s">
        <v>4423</v>
      </c>
      <c r="H97" s="936">
        <v>35</v>
      </c>
      <c r="I97" s="550" t="s">
        <v>5293</v>
      </c>
      <c r="J97" s="985">
        <v>10</v>
      </c>
      <c r="K97" s="878">
        <v>38.22</v>
      </c>
      <c r="L97" s="880" t="s">
        <v>6307</v>
      </c>
      <c r="M97" s="870" t="s">
        <v>4812</v>
      </c>
      <c r="N97" s="870" t="s">
        <v>5122</v>
      </c>
      <c r="O97" s="864" t="s">
        <v>4836</v>
      </c>
      <c r="Q97" s="1002"/>
      <c r="R97" s="679"/>
      <c r="S97" s="487"/>
    </row>
    <row r="98" spans="2:19" ht="13.5" thickBot="1">
      <c r="B98" s="542" t="s">
        <v>3215</v>
      </c>
      <c r="C98" s="939" t="s">
        <v>4432</v>
      </c>
      <c r="D98" s="1082" t="s">
        <v>5070</v>
      </c>
      <c r="E98" s="954" t="s">
        <v>4434</v>
      </c>
      <c r="F98" s="1081" t="s">
        <v>73</v>
      </c>
      <c r="G98" s="891" t="s">
        <v>4423</v>
      </c>
      <c r="H98" s="936" t="s">
        <v>3216</v>
      </c>
      <c r="I98" s="550" t="s">
        <v>5936</v>
      </c>
      <c r="J98" s="985">
        <v>10</v>
      </c>
      <c r="K98" s="878">
        <v>13.471299999999999</v>
      </c>
      <c r="L98" s="880" t="s">
        <v>6308</v>
      </c>
      <c r="M98" s="870" t="s">
        <v>4813</v>
      </c>
      <c r="N98" s="870" t="s">
        <v>5122</v>
      </c>
      <c r="Q98" s="1002"/>
      <c r="R98" s="679"/>
      <c r="S98" s="487"/>
    </row>
    <row r="99" spans="2:19">
      <c r="B99" s="542" t="s">
        <v>3218</v>
      </c>
      <c r="C99" s="936" t="s">
        <v>4432</v>
      </c>
      <c r="D99" s="949" t="s">
        <v>3219</v>
      </c>
      <c r="E99" s="948" t="s">
        <v>4434</v>
      </c>
      <c r="F99" s="948" t="s">
        <v>4563</v>
      </c>
      <c r="G99" s="891" t="s">
        <v>4423</v>
      </c>
      <c r="H99" s="936" t="s">
        <v>3164</v>
      </c>
      <c r="I99" s="550" t="s">
        <v>3621</v>
      </c>
      <c r="J99" s="985">
        <v>5</v>
      </c>
      <c r="K99" s="878">
        <v>12.432</v>
      </c>
      <c r="L99" s="880" t="s">
        <v>6309</v>
      </c>
      <c r="M99" s="870" t="s">
        <v>4812</v>
      </c>
      <c r="N99" s="870" t="s">
        <v>5122</v>
      </c>
      <c r="Q99" s="1002"/>
      <c r="R99"/>
      <c r="S99" s="487"/>
    </row>
    <row r="100" spans="2:19">
      <c r="B100" s="542" t="s">
        <v>3159</v>
      </c>
      <c r="C100" s="936" t="s">
        <v>4432</v>
      </c>
      <c r="D100" s="898" t="s">
        <v>3160</v>
      </c>
      <c r="E100" s="890" t="s">
        <v>4437</v>
      </c>
      <c r="F100" s="890" t="s">
        <v>5834</v>
      </c>
      <c r="G100" s="891" t="s">
        <v>4423</v>
      </c>
      <c r="H100" s="936" t="s">
        <v>3155</v>
      </c>
      <c r="I100" s="550" t="s">
        <v>5333</v>
      </c>
      <c r="J100" s="985">
        <v>2</v>
      </c>
      <c r="K100" s="878">
        <v>53.483942684410515</v>
      </c>
      <c r="L100" s="880" t="s">
        <v>6310</v>
      </c>
      <c r="M100" s="870" t="s">
        <v>4812</v>
      </c>
      <c r="N100" s="870" t="s">
        <v>5122</v>
      </c>
      <c r="O100" s="864" t="s">
        <v>4836</v>
      </c>
      <c r="Q100" s="1002"/>
      <c r="R100"/>
      <c r="S100" s="487"/>
    </row>
    <row r="101" spans="2:19">
      <c r="B101" s="542" t="s">
        <v>3159</v>
      </c>
      <c r="C101" s="936" t="s">
        <v>4432</v>
      </c>
      <c r="D101" s="892" t="s">
        <v>3217</v>
      </c>
      <c r="E101" s="713" t="s">
        <v>4434</v>
      </c>
      <c r="F101" s="713" t="s">
        <v>4563</v>
      </c>
      <c r="G101" s="891" t="s">
        <v>4423</v>
      </c>
      <c r="H101" s="936" t="s">
        <v>3155</v>
      </c>
      <c r="I101" s="550" t="s">
        <v>3622</v>
      </c>
      <c r="J101" s="985">
        <v>2</v>
      </c>
      <c r="K101" s="878">
        <v>12.432</v>
      </c>
      <c r="L101" s="880" t="s">
        <v>6311</v>
      </c>
      <c r="M101" s="870" t="s">
        <v>4812</v>
      </c>
      <c r="N101" s="870" t="s">
        <v>5122</v>
      </c>
      <c r="Q101" s="1002"/>
      <c r="R101"/>
      <c r="S101" s="487"/>
    </row>
    <row r="102" spans="2:19">
      <c r="B102" s="542" t="s">
        <v>3220</v>
      </c>
      <c r="C102" s="936" t="s">
        <v>4432</v>
      </c>
      <c r="D102" s="892" t="s">
        <v>3217</v>
      </c>
      <c r="E102" s="713" t="s">
        <v>4434</v>
      </c>
      <c r="F102" s="713" t="s">
        <v>4563</v>
      </c>
      <c r="G102" s="891" t="s">
        <v>4423</v>
      </c>
      <c r="H102" s="936" t="s">
        <v>3155</v>
      </c>
      <c r="I102" s="550" t="s">
        <v>3623</v>
      </c>
      <c r="J102" s="985">
        <v>2</v>
      </c>
      <c r="K102" s="878">
        <v>13.1775</v>
      </c>
      <c r="L102" s="880" t="s">
        <v>6312</v>
      </c>
      <c r="M102" s="870" t="s">
        <v>4812</v>
      </c>
      <c r="N102" s="870" t="s">
        <v>5122</v>
      </c>
      <c r="Q102" s="1002"/>
      <c r="R102"/>
      <c r="S102" s="487"/>
    </row>
    <row r="103" spans="2:19">
      <c r="B103" s="542" t="s">
        <v>3624</v>
      </c>
      <c r="C103" s="936" t="s">
        <v>4432</v>
      </c>
      <c r="D103" s="892" t="s">
        <v>3217</v>
      </c>
      <c r="E103" s="713" t="s">
        <v>4434</v>
      </c>
      <c r="F103" s="713" t="s">
        <v>4563</v>
      </c>
      <c r="G103" s="891" t="s">
        <v>4423</v>
      </c>
      <c r="H103" s="936" t="s">
        <v>3155</v>
      </c>
      <c r="I103" s="550" t="s">
        <v>3625</v>
      </c>
      <c r="J103" s="985">
        <v>2</v>
      </c>
      <c r="K103" s="878">
        <v>13.1775</v>
      </c>
      <c r="L103" s="880" t="s">
        <v>6313</v>
      </c>
      <c r="M103" s="870" t="s">
        <v>4812</v>
      </c>
      <c r="N103" s="870" t="s">
        <v>5122</v>
      </c>
      <c r="Q103" s="1002"/>
      <c r="R103"/>
      <c r="S103" s="487"/>
    </row>
    <row r="104" spans="2:19">
      <c r="B104" s="542" t="s">
        <v>4435</v>
      </c>
      <c r="C104" s="936" t="s">
        <v>4432</v>
      </c>
      <c r="D104" s="892" t="s">
        <v>4436</v>
      </c>
      <c r="E104" s="713" t="s">
        <v>4434</v>
      </c>
      <c r="F104" s="713" t="s">
        <v>4563</v>
      </c>
      <c r="G104" s="891" t="s">
        <v>4423</v>
      </c>
      <c r="H104" s="936">
        <v>48</v>
      </c>
      <c r="I104" s="550" t="s">
        <v>4267</v>
      </c>
      <c r="J104" s="985">
        <v>5</v>
      </c>
      <c r="K104" s="878">
        <v>19.600900000000003</v>
      </c>
      <c r="L104" s="880" t="s">
        <v>6314</v>
      </c>
      <c r="M104" s="870" t="s">
        <v>4813</v>
      </c>
      <c r="N104" s="870" t="s">
        <v>5122</v>
      </c>
      <c r="Q104" s="1002"/>
      <c r="R104"/>
      <c r="S104" s="487"/>
    </row>
    <row r="105" spans="2:19">
      <c r="B105" s="542" t="s">
        <v>3223</v>
      </c>
      <c r="C105" s="936" t="s">
        <v>4432</v>
      </c>
      <c r="D105" s="892" t="s">
        <v>3219</v>
      </c>
      <c r="E105" s="713" t="s">
        <v>4434</v>
      </c>
      <c r="F105" s="713" t="s">
        <v>4563</v>
      </c>
      <c r="G105" s="891" t="s">
        <v>4423</v>
      </c>
      <c r="H105" s="936" t="s">
        <v>3164</v>
      </c>
      <c r="I105" s="550" t="s">
        <v>3626</v>
      </c>
      <c r="J105" s="985">
        <v>5</v>
      </c>
      <c r="K105" s="878">
        <v>12.327</v>
      </c>
      <c r="L105" s="880" t="s">
        <v>6315</v>
      </c>
      <c r="M105" s="870" t="s">
        <v>4812</v>
      </c>
      <c r="N105" s="870" t="s">
        <v>5122</v>
      </c>
      <c r="Q105" s="1002"/>
      <c r="R105"/>
      <c r="S105" s="487"/>
    </row>
    <row r="106" spans="2:19">
      <c r="B106" s="542" t="s">
        <v>3224</v>
      </c>
      <c r="C106" s="936" t="s">
        <v>4432</v>
      </c>
      <c r="D106" s="892" t="s">
        <v>3217</v>
      </c>
      <c r="E106" s="713" t="s">
        <v>4434</v>
      </c>
      <c r="F106" s="713" t="s">
        <v>4563</v>
      </c>
      <c r="G106" s="891" t="s">
        <v>4423</v>
      </c>
      <c r="H106" s="936" t="s">
        <v>3155</v>
      </c>
      <c r="I106" s="550" t="s">
        <v>3627</v>
      </c>
      <c r="J106" s="985">
        <v>2</v>
      </c>
      <c r="K106" s="878">
        <v>12.327</v>
      </c>
      <c r="L106" s="880" t="s">
        <v>6316</v>
      </c>
      <c r="M106" s="870" t="s">
        <v>4812</v>
      </c>
      <c r="N106" s="870" t="s">
        <v>5122</v>
      </c>
      <c r="Q106" s="1002"/>
      <c r="R106"/>
      <c r="S106" s="487"/>
    </row>
    <row r="107" spans="2:19" ht="13.5" thickBot="1">
      <c r="B107" s="542" t="s">
        <v>3161</v>
      </c>
      <c r="C107" s="936" t="s">
        <v>4432</v>
      </c>
      <c r="D107" s="892" t="s">
        <v>3162</v>
      </c>
      <c r="E107" s="890" t="s">
        <v>4437</v>
      </c>
      <c r="F107" s="890" t="s">
        <v>5834</v>
      </c>
      <c r="G107" s="891" t="s">
        <v>4423</v>
      </c>
      <c r="H107" s="936" t="s">
        <v>3155</v>
      </c>
      <c r="I107" s="550" t="s">
        <v>3458</v>
      </c>
      <c r="J107" s="985">
        <v>2</v>
      </c>
      <c r="K107" s="878">
        <v>51.172762622686164</v>
      </c>
      <c r="L107" s="880" t="s">
        <v>6317</v>
      </c>
      <c r="M107" s="870" t="s">
        <v>4812</v>
      </c>
      <c r="N107" s="870" t="s">
        <v>5122</v>
      </c>
      <c r="Q107" s="1002"/>
      <c r="R107"/>
      <c r="S107" s="487"/>
    </row>
    <row r="108" spans="2:19" ht="13.5" thickBot="1">
      <c r="B108" s="542" t="s">
        <v>3163</v>
      </c>
      <c r="C108" s="936" t="s">
        <v>4432</v>
      </c>
      <c r="D108" s="1082" t="s">
        <v>6043</v>
      </c>
      <c r="E108" s="954" t="s">
        <v>4438</v>
      </c>
      <c r="F108" s="1081" t="s">
        <v>73</v>
      </c>
      <c r="G108" s="891" t="s">
        <v>4423</v>
      </c>
      <c r="H108" s="936" t="s">
        <v>3216</v>
      </c>
      <c r="I108" s="550" t="s">
        <v>5937</v>
      </c>
      <c r="J108" s="985">
        <v>5</v>
      </c>
      <c r="K108" s="878">
        <v>20.662950000000002</v>
      </c>
      <c r="L108" s="880" t="s">
        <v>6318</v>
      </c>
      <c r="M108" s="870" t="s">
        <v>4813</v>
      </c>
      <c r="N108" s="870" t="s">
        <v>5122</v>
      </c>
      <c r="Q108" s="1002"/>
      <c r="R108" s="679"/>
      <c r="S108" s="487"/>
    </row>
    <row r="109" spans="2:19">
      <c r="B109" s="542" t="s">
        <v>3163</v>
      </c>
      <c r="C109" s="936" t="s">
        <v>4432</v>
      </c>
      <c r="D109" s="892" t="s">
        <v>3158</v>
      </c>
      <c r="E109" s="710" t="s">
        <v>4439</v>
      </c>
      <c r="F109" s="710" t="s">
        <v>73</v>
      </c>
      <c r="G109" s="891" t="s">
        <v>4423</v>
      </c>
      <c r="H109" s="936" t="s">
        <v>3164</v>
      </c>
      <c r="I109" s="550" t="s">
        <v>3459</v>
      </c>
      <c r="J109" s="985">
        <v>5</v>
      </c>
      <c r="K109" s="878">
        <v>41.841862594459201</v>
      </c>
      <c r="L109" s="880" t="s">
        <v>6319</v>
      </c>
      <c r="M109" s="870" t="s">
        <v>4813</v>
      </c>
      <c r="N109" s="870" t="s">
        <v>5122</v>
      </c>
      <c r="Q109" s="1002"/>
      <c r="R109"/>
      <c r="S109" s="487"/>
    </row>
    <row r="110" spans="2:19" ht="13.5" thickBot="1">
      <c r="B110" s="542" t="s">
        <v>3227</v>
      </c>
      <c r="C110" s="936" t="s">
        <v>4432</v>
      </c>
      <c r="D110" s="892" t="s">
        <v>3219</v>
      </c>
      <c r="E110" s="713" t="s">
        <v>4434</v>
      </c>
      <c r="F110" s="713" t="s">
        <v>4563</v>
      </c>
      <c r="G110" s="891" t="s">
        <v>4423</v>
      </c>
      <c r="H110" s="936" t="s">
        <v>3155</v>
      </c>
      <c r="I110" s="550" t="s">
        <v>3629</v>
      </c>
      <c r="J110" s="985">
        <v>2</v>
      </c>
      <c r="K110" s="878">
        <v>16.695</v>
      </c>
      <c r="L110" s="880" t="s">
        <v>6320</v>
      </c>
      <c r="M110" s="870" t="s">
        <v>4812</v>
      </c>
      <c r="N110" s="870" t="s">
        <v>5122</v>
      </c>
      <c r="Q110" s="1002"/>
      <c r="R110"/>
      <c r="S110" s="487"/>
    </row>
    <row r="111" spans="2:19" ht="13.5" thickBot="1">
      <c r="B111" s="542" t="s">
        <v>3228</v>
      </c>
      <c r="C111" s="936" t="s">
        <v>4432</v>
      </c>
      <c r="D111" s="1082" t="s">
        <v>6043</v>
      </c>
      <c r="E111" s="954" t="s">
        <v>4438</v>
      </c>
      <c r="F111" s="1081" t="s">
        <v>73</v>
      </c>
      <c r="G111" s="891" t="s">
        <v>4423</v>
      </c>
      <c r="H111" s="936" t="s">
        <v>3216</v>
      </c>
      <c r="I111" s="550" t="s">
        <v>5938</v>
      </c>
      <c r="J111" s="985">
        <v>5</v>
      </c>
      <c r="K111" s="878">
        <v>22.037399999999998</v>
      </c>
      <c r="L111" s="880" t="s">
        <v>6321</v>
      </c>
      <c r="M111" s="870" t="s">
        <v>4813</v>
      </c>
      <c r="N111" s="870" t="s">
        <v>5122</v>
      </c>
      <c r="Q111" s="1002"/>
      <c r="R111" s="679"/>
      <c r="S111" s="487"/>
    </row>
    <row r="112" spans="2:19">
      <c r="B112" s="542" t="s">
        <v>3229</v>
      </c>
      <c r="C112" s="936" t="s">
        <v>4432</v>
      </c>
      <c r="D112" s="892" t="s">
        <v>3230</v>
      </c>
      <c r="E112" s="713" t="s">
        <v>4434</v>
      </c>
      <c r="F112" s="713" t="s">
        <v>4563</v>
      </c>
      <c r="G112" s="891" t="s">
        <v>4423</v>
      </c>
      <c r="H112" s="936" t="s">
        <v>3155</v>
      </c>
      <c r="I112" s="550" t="s">
        <v>3631</v>
      </c>
      <c r="J112" s="985">
        <v>2</v>
      </c>
      <c r="K112" s="878">
        <v>18.910500000000003</v>
      </c>
      <c r="L112" s="880" t="s">
        <v>6322</v>
      </c>
      <c r="M112" s="870" t="s">
        <v>4812</v>
      </c>
      <c r="N112" s="870" t="s">
        <v>5122</v>
      </c>
      <c r="Q112" s="1002"/>
      <c r="R112"/>
      <c r="S112" s="487"/>
    </row>
    <row r="113" spans="2:19">
      <c r="B113" s="542" t="s">
        <v>3229</v>
      </c>
      <c r="C113" s="936" t="s">
        <v>4432</v>
      </c>
      <c r="D113" s="892" t="s">
        <v>3217</v>
      </c>
      <c r="E113" s="713" t="s">
        <v>4434</v>
      </c>
      <c r="F113" s="713" t="s">
        <v>4563</v>
      </c>
      <c r="G113" s="891" t="s">
        <v>4423</v>
      </c>
      <c r="H113" s="936" t="s">
        <v>3155</v>
      </c>
      <c r="I113" s="550" t="s">
        <v>3632</v>
      </c>
      <c r="J113" s="985">
        <v>2</v>
      </c>
      <c r="K113" s="878">
        <v>18.910500000000003</v>
      </c>
      <c r="L113" s="880" t="s">
        <v>6323</v>
      </c>
      <c r="M113" s="870" t="s">
        <v>4812</v>
      </c>
      <c r="N113" s="870" t="s">
        <v>5122</v>
      </c>
      <c r="Q113" s="1002"/>
      <c r="R113"/>
      <c r="S113" s="487"/>
    </row>
    <row r="114" spans="2:19" ht="13.5" thickBot="1">
      <c r="B114" s="542" t="s">
        <v>3222</v>
      </c>
      <c r="C114" s="936" t="s">
        <v>4432</v>
      </c>
      <c r="D114" s="892" t="s">
        <v>3217</v>
      </c>
      <c r="E114" s="713" t="s">
        <v>4434</v>
      </c>
      <c r="F114" s="713" t="s">
        <v>4563</v>
      </c>
      <c r="G114" s="891" t="s">
        <v>4423</v>
      </c>
      <c r="H114" s="936" t="s">
        <v>3155</v>
      </c>
      <c r="I114" s="550" t="s">
        <v>3633</v>
      </c>
      <c r="J114" s="985">
        <v>2</v>
      </c>
      <c r="K114" s="878">
        <v>16.8</v>
      </c>
      <c r="L114" s="880" t="s">
        <v>6324</v>
      </c>
      <c r="M114" s="870" t="s">
        <v>4812</v>
      </c>
      <c r="N114" s="870" t="s">
        <v>5122</v>
      </c>
      <c r="Q114" s="1002"/>
      <c r="R114"/>
      <c r="S114" s="487"/>
    </row>
    <row r="115" spans="2:19" ht="13.5" thickBot="1">
      <c r="B115" s="542" t="s">
        <v>3299</v>
      </c>
      <c r="C115" s="936" t="s">
        <v>4440</v>
      </c>
      <c r="D115" s="1082" t="s">
        <v>5848</v>
      </c>
      <c r="E115" s="954" t="s">
        <v>4434</v>
      </c>
      <c r="F115" s="1081" t="s">
        <v>73</v>
      </c>
      <c r="G115" s="891" t="s">
        <v>4423</v>
      </c>
      <c r="H115" s="936" t="s">
        <v>3216</v>
      </c>
      <c r="I115" s="550" t="s">
        <v>5939</v>
      </c>
      <c r="J115" s="985">
        <v>5</v>
      </c>
      <c r="K115" s="878">
        <v>13.86</v>
      </c>
      <c r="L115" s="880" t="s">
        <v>6325</v>
      </c>
      <c r="M115" s="870" t="s">
        <v>4813</v>
      </c>
      <c r="N115" s="870" t="s">
        <v>5122</v>
      </c>
      <c r="Q115" s="1002"/>
      <c r="R115" s="679"/>
      <c r="S115" s="487"/>
    </row>
    <row r="116" spans="2:19">
      <c r="B116" s="542" t="s">
        <v>3231</v>
      </c>
      <c r="C116" s="936" t="s">
        <v>4432</v>
      </c>
      <c r="D116" s="892" t="s">
        <v>3240</v>
      </c>
      <c r="E116" s="713" t="s">
        <v>4434</v>
      </c>
      <c r="F116" s="713" t="s">
        <v>4563</v>
      </c>
      <c r="G116" s="891" t="s">
        <v>4423</v>
      </c>
      <c r="H116" s="936" t="s">
        <v>3155</v>
      </c>
      <c r="I116" s="550" t="s">
        <v>3669</v>
      </c>
      <c r="J116" s="985">
        <v>2</v>
      </c>
      <c r="K116" s="878">
        <v>15.45</v>
      </c>
      <c r="L116" s="880" t="s">
        <v>6326</v>
      </c>
      <c r="M116" s="870" t="s">
        <v>4812</v>
      </c>
      <c r="N116" s="870" t="s">
        <v>5122</v>
      </c>
      <c r="Q116" s="1002"/>
      <c r="R116"/>
      <c r="S116" s="487"/>
    </row>
    <row r="117" spans="2:19">
      <c r="B117" s="542" t="s">
        <v>3231</v>
      </c>
      <c r="C117" s="936" t="s">
        <v>4432</v>
      </c>
      <c r="D117" s="892" t="s">
        <v>3217</v>
      </c>
      <c r="E117" s="713" t="s">
        <v>4434</v>
      </c>
      <c r="F117" s="713" t="s">
        <v>4563</v>
      </c>
      <c r="G117" s="891" t="s">
        <v>4423</v>
      </c>
      <c r="H117" s="936" t="s">
        <v>3155</v>
      </c>
      <c r="I117" s="550" t="s">
        <v>3670</v>
      </c>
      <c r="J117" s="985">
        <v>2</v>
      </c>
      <c r="K117" s="878">
        <v>15.45</v>
      </c>
      <c r="L117" s="880" t="s">
        <v>6327</v>
      </c>
      <c r="M117" s="870" t="s">
        <v>4812</v>
      </c>
      <c r="N117" s="870" t="s">
        <v>5122</v>
      </c>
      <c r="Q117" s="1002"/>
      <c r="R117"/>
      <c r="S117" s="487"/>
    </row>
    <row r="118" spans="2:19">
      <c r="B118" s="542" t="s">
        <v>3231</v>
      </c>
      <c r="C118" s="936" t="s">
        <v>4432</v>
      </c>
      <c r="D118" s="892" t="s">
        <v>3267</v>
      </c>
      <c r="E118" s="713" t="s">
        <v>4434</v>
      </c>
      <c r="F118" s="713" t="s">
        <v>4563</v>
      </c>
      <c r="G118" s="891" t="s">
        <v>4423</v>
      </c>
      <c r="H118" s="936" t="s">
        <v>3155</v>
      </c>
      <c r="I118" s="550" t="s">
        <v>3671</v>
      </c>
      <c r="J118" s="985">
        <v>2</v>
      </c>
      <c r="K118" s="878">
        <v>15.45</v>
      </c>
      <c r="L118" s="880" t="s">
        <v>6328</v>
      </c>
      <c r="M118" s="870" t="s">
        <v>4812</v>
      </c>
      <c r="N118" s="870" t="s">
        <v>5122</v>
      </c>
      <c r="Q118" s="1002"/>
      <c r="R118"/>
      <c r="S118" s="487"/>
    </row>
    <row r="119" spans="2:19">
      <c r="B119" s="542" t="s">
        <v>3232</v>
      </c>
      <c r="C119" s="936" t="s">
        <v>4432</v>
      </c>
      <c r="D119" s="892" t="s">
        <v>3219</v>
      </c>
      <c r="E119" s="713" t="s">
        <v>4434</v>
      </c>
      <c r="F119" s="713" t="s">
        <v>4563</v>
      </c>
      <c r="G119" s="891" t="s">
        <v>4423</v>
      </c>
      <c r="H119" s="936" t="s">
        <v>3164</v>
      </c>
      <c r="I119" s="550" t="s">
        <v>3672</v>
      </c>
      <c r="J119" s="985">
        <v>4</v>
      </c>
      <c r="K119" s="878">
        <v>15.965</v>
      </c>
      <c r="L119" s="880" t="s">
        <v>6329</v>
      </c>
      <c r="M119" s="870" t="s">
        <v>4812</v>
      </c>
      <c r="N119" s="870" t="s">
        <v>5122</v>
      </c>
      <c r="Q119" s="1002"/>
      <c r="R119"/>
      <c r="S119" s="487"/>
    </row>
    <row r="120" spans="2:19">
      <c r="B120" s="542" t="s">
        <v>3232</v>
      </c>
      <c r="C120" s="936" t="s">
        <v>4432</v>
      </c>
      <c r="D120" s="892" t="s">
        <v>3233</v>
      </c>
      <c r="E120" s="713" t="s">
        <v>4434</v>
      </c>
      <c r="F120" s="713" t="s">
        <v>4563</v>
      </c>
      <c r="G120" s="891" t="s">
        <v>4423</v>
      </c>
      <c r="H120" s="936" t="s">
        <v>3164</v>
      </c>
      <c r="I120" s="550" t="s">
        <v>3634</v>
      </c>
      <c r="J120" s="985">
        <v>2</v>
      </c>
      <c r="K120" s="878">
        <v>18.54</v>
      </c>
      <c r="L120" s="880" t="s">
        <v>6330</v>
      </c>
      <c r="M120" s="870" t="s">
        <v>4812</v>
      </c>
      <c r="N120" s="870" t="s">
        <v>5122</v>
      </c>
      <c r="Q120" s="1002"/>
      <c r="R120"/>
      <c r="S120" s="487"/>
    </row>
    <row r="121" spans="2:19">
      <c r="B121" s="542" t="s">
        <v>3234</v>
      </c>
      <c r="C121" s="936" t="s">
        <v>4432</v>
      </c>
      <c r="D121" s="889" t="s">
        <v>3168</v>
      </c>
      <c r="E121" s="890" t="s">
        <v>4437</v>
      </c>
      <c r="F121" s="890" t="s">
        <v>5834</v>
      </c>
      <c r="G121" s="891" t="s">
        <v>4423</v>
      </c>
      <c r="H121" s="936" t="s">
        <v>3155</v>
      </c>
      <c r="I121" s="550" t="s">
        <v>3464</v>
      </c>
      <c r="J121" s="985">
        <v>2</v>
      </c>
      <c r="K121" s="878">
        <v>56.551892142023682</v>
      </c>
      <c r="L121" s="880" t="s">
        <v>6331</v>
      </c>
      <c r="M121" s="870" t="s">
        <v>4812</v>
      </c>
      <c r="N121" s="870" t="s">
        <v>5122</v>
      </c>
      <c r="Q121" s="1002"/>
      <c r="R121"/>
      <c r="S121" s="487"/>
    </row>
    <row r="122" spans="2:19">
      <c r="B122" s="542" t="s">
        <v>3234</v>
      </c>
      <c r="C122" s="936" t="s">
        <v>4432</v>
      </c>
      <c r="D122" s="892" t="s">
        <v>3217</v>
      </c>
      <c r="E122" s="713" t="s">
        <v>4434</v>
      </c>
      <c r="F122" s="713" t="s">
        <v>4563</v>
      </c>
      <c r="G122" s="891" t="s">
        <v>4423</v>
      </c>
      <c r="H122" s="936" t="s">
        <v>3164</v>
      </c>
      <c r="I122" s="550" t="s">
        <v>3635</v>
      </c>
      <c r="J122" s="985">
        <v>2</v>
      </c>
      <c r="K122" s="878">
        <v>18.54</v>
      </c>
      <c r="L122" s="880" t="s">
        <v>6332</v>
      </c>
      <c r="M122" s="870" t="s">
        <v>4812</v>
      </c>
      <c r="N122" s="870" t="s">
        <v>5122</v>
      </c>
      <c r="Q122" s="1002"/>
      <c r="R122"/>
      <c r="S122" s="487"/>
    </row>
    <row r="123" spans="2:19" ht="13.5" thickBot="1">
      <c r="B123" s="542" t="s">
        <v>3235</v>
      </c>
      <c r="C123" s="936" t="s">
        <v>4432</v>
      </c>
      <c r="D123" s="892" t="s">
        <v>3219</v>
      </c>
      <c r="E123" s="713" t="s">
        <v>4434</v>
      </c>
      <c r="F123" s="713" t="s">
        <v>4563</v>
      </c>
      <c r="G123" s="891" t="s">
        <v>4423</v>
      </c>
      <c r="H123" s="936" t="s">
        <v>3164</v>
      </c>
      <c r="I123" s="550" t="s">
        <v>3636</v>
      </c>
      <c r="J123" s="985">
        <v>2</v>
      </c>
      <c r="K123" s="878">
        <v>18.54</v>
      </c>
      <c r="L123" s="880" t="s">
        <v>6333</v>
      </c>
      <c r="M123" s="870" t="s">
        <v>4812</v>
      </c>
      <c r="N123" s="870" t="s">
        <v>5122</v>
      </c>
      <c r="Q123" s="1002"/>
      <c r="R123"/>
      <c r="S123" s="487"/>
    </row>
    <row r="124" spans="2:19" ht="13.5" thickBot="1">
      <c r="B124" s="542" t="s">
        <v>3235</v>
      </c>
      <c r="C124" s="936" t="s">
        <v>4440</v>
      </c>
      <c r="D124" s="1082" t="s">
        <v>5070</v>
      </c>
      <c r="E124" s="954" t="s">
        <v>4434</v>
      </c>
      <c r="F124" s="1081" t="s">
        <v>73</v>
      </c>
      <c r="G124" s="891" t="s">
        <v>4423</v>
      </c>
      <c r="H124" s="936" t="s">
        <v>3164</v>
      </c>
      <c r="I124" s="550" t="s">
        <v>5940</v>
      </c>
      <c r="J124" s="985">
        <v>5</v>
      </c>
      <c r="K124" s="878">
        <v>17.210270000000001</v>
      </c>
      <c r="L124" s="880" t="s">
        <v>6334</v>
      </c>
      <c r="M124" s="870" t="s">
        <v>4813</v>
      </c>
      <c r="N124" s="870" t="s">
        <v>5122</v>
      </c>
      <c r="Q124" s="1002"/>
      <c r="R124" s="679"/>
      <c r="S124" s="487"/>
    </row>
    <row r="125" spans="2:19">
      <c r="B125" s="542" t="s">
        <v>3236</v>
      </c>
      <c r="C125" s="936" t="s">
        <v>4432</v>
      </c>
      <c r="D125" s="892" t="s">
        <v>3237</v>
      </c>
      <c r="E125" s="713" t="s">
        <v>4434</v>
      </c>
      <c r="F125" s="713" t="s">
        <v>4563</v>
      </c>
      <c r="G125" s="891" t="s">
        <v>4423</v>
      </c>
      <c r="H125" s="936" t="s">
        <v>3155</v>
      </c>
      <c r="I125" s="550" t="s">
        <v>3637</v>
      </c>
      <c r="J125" s="985">
        <v>2</v>
      </c>
      <c r="K125" s="878">
        <v>18.54</v>
      </c>
      <c r="L125" s="880" t="s">
        <v>6335</v>
      </c>
      <c r="M125" s="870" t="s">
        <v>4812</v>
      </c>
      <c r="N125" s="870" t="s">
        <v>5122</v>
      </c>
      <c r="Q125" s="1002"/>
      <c r="R125"/>
      <c r="S125" s="487"/>
    </row>
    <row r="126" spans="2:19">
      <c r="B126" s="542" t="s">
        <v>3236</v>
      </c>
      <c r="C126" s="936" t="s">
        <v>4432</v>
      </c>
      <c r="D126" s="892" t="s">
        <v>3217</v>
      </c>
      <c r="E126" s="713" t="s">
        <v>4434</v>
      </c>
      <c r="F126" s="713" t="s">
        <v>4563</v>
      </c>
      <c r="G126" s="891" t="s">
        <v>4423</v>
      </c>
      <c r="H126" s="936" t="s">
        <v>3155</v>
      </c>
      <c r="I126" s="550" t="s">
        <v>3673</v>
      </c>
      <c r="J126" s="985">
        <v>2</v>
      </c>
      <c r="K126" s="878">
        <v>18.54</v>
      </c>
      <c r="L126" s="880" t="s">
        <v>6336</v>
      </c>
      <c r="M126" s="870" t="s">
        <v>4812</v>
      </c>
      <c r="N126" s="870" t="s">
        <v>5122</v>
      </c>
      <c r="Q126" s="1002"/>
      <c r="R126"/>
      <c r="S126" s="487"/>
    </row>
    <row r="127" spans="2:19">
      <c r="B127" s="542" t="s">
        <v>3236</v>
      </c>
      <c r="C127" s="936" t="s">
        <v>4432</v>
      </c>
      <c r="D127" s="889" t="s">
        <v>3162</v>
      </c>
      <c r="E127" s="890" t="s">
        <v>4437</v>
      </c>
      <c r="F127" s="890" t="s">
        <v>5834</v>
      </c>
      <c r="G127" s="891" t="s">
        <v>4423</v>
      </c>
      <c r="H127" s="936" t="s">
        <v>3155</v>
      </c>
      <c r="I127" s="550" t="s">
        <v>3465</v>
      </c>
      <c r="J127" s="985">
        <v>2</v>
      </c>
      <c r="K127" s="878">
        <v>68.93944946837172</v>
      </c>
      <c r="L127" s="880" t="s">
        <v>6337</v>
      </c>
      <c r="M127" s="870" t="s">
        <v>4812</v>
      </c>
      <c r="N127" s="870" t="s">
        <v>5122</v>
      </c>
      <c r="Q127" s="1002"/>
      <c r="R127"/>
      <c r="S127" s="487"/>
    </row>
    <row r="128" spans="2:19" ht="13.5" thickBot="1">
      <c r="B128" s="542" t="s">
        <v>3238</v>
      </c>
      <c r="C128" s="936" t="s">
        <v>4432</v>
      </c>
      <c r="D128" s="892" t="s">
        <v>3217</v>
      </c>
      <c r="E128" s="713" t="s">
        <v>4434</v>
      </c>
      <c r="F128" s="713" t="s">
        <v>4563</v>
      </c>
      <c r="G128" s="891" t="s">
        <v>4423</v>
      </c>
      <c r="H128" s="936" t="s">
        <v>3164</v>
      </c>
      <c r="I128" s="550" t="s">
        <v>3638</v>
      </c>
      <c r="J128" s="985">
        <v>2</v>
      </c>
      <c r="K128" s="878">
        <v>25.986900000000002</v>
      </c>
      <c r="L128" s="880" t="s">
        <v>6338</v>
      </c>
      <c r="M128" s="870" t="s">
        <v>4812</v>
      </c>
      <c r="N128" s="870" t="s">
        <v>5122</v>
      </c>
      <c r="Q128" s="1002"/>
      <c r="R128"/>
      <c r="S128" s="487"/>
    </row>
    <row r="129" spans="2:19" ht="13.5" thickBot="1">
      <c r="B129" s="542" t="s">
        <v>3238</v>
      </c>
      <c r="C129" s="936" t="s">
        <v>4440</v>
      </c>
      <c r="D129" s="1082" t="s">
        <v>5070</v>
      </c>
      <c r="E129" s="954" t="s">
        <v>4434</v>
      </c>
      <c r="F129" s="1081" t="s">
        <v>73</v>
      </c>
      <c r="G129" s="891" t="s">
        <v>4423</v>
      </c>
      <c r="H129" s="936" t="s">
        <v>3164</v>
      </c>
      <c r="I129" s="550" t="s">
        <v>5941</v>
      </c>
      <c r="J129" s="985">
        <v>5</v>
      </c>
      <c r="K129" s="878">
        <v>19.770849999999999</v>
      </c>
      <c r="L129" s="880" t="s">
        <v>6339</v>
      </c>
      <c r="M129" s="870" t="s">
        <v>4813</v>
      </c>
      <c r="N129" s="870" t="s">
        <v>5122</v>
      </c>
      <c r="Q129" s="1002"/>
      <c r="R129" s="679"/>
      <c r="S129" s="487"/>
    </row>
    <row r="130" spans="2:19">
      <c r="B130" s="542" t="s">
        <v>3165</v>
      </c>
      <c r="C130" s="936" t="s">
        <v>4432</v>
      </c>
      <c r="D130" s="892" t="s">
        <v>3237</v>
      </c>
      <c r="E130" s="713" t="s">
        <v>4434</v>
      </c>
      <c r="F130" s="713" t="s">
        <v>4563</v>
      </c>
      <c r="G130" s="891" t="s">
        <v>4423</v>
      </c>
      <c r="H130" s="936" t="s">
        <v>3155</v>
      </c>
      <c r="I130" s="550" t="s">
        <v>3639</v>
      </c>
      <c r="J130" s="985">
        <v>2</v>
      </c>
      <c r="K130" s="878">
        <v>25.986900000000002</v>
      </c>
      <c r="L130" s="880" t="s">
        <v>6340</v>
      </c>
      <c r="M130" s="870" t="s">
        <v>4812</v>
      </c>
      <c r="N130" s="870" t="s">
        <v>5122</v>
      </c>
      <c r="Q130" s="1002"/>
      <c r="R130"/>
      <c r="S130" s="487"/>
    </row>
    <row r="131" spans="2:19">
      <c r="B131" s="542" t="s">
        <v>3165</v>
      </c>
      <c r="C131" s="936" t="s">
        <v>4432</v>
      </c>
      <c r="D131" s="892" t="s">
        <v>3219</v>
      </c>
      <c r="E131" s="713" t="s">
        <v>4434</v>
      </c>
      <c r="F131" s="713" t="s">
        <v>4563</v>
      </c>
      <c r="G131" s="891" t="s">
        <v>4423</v>
      </c>
      <c r="H131" s="936" t="s">
        <v>3155</v>
      </c>
      <c r="I131" s="550" t="s">
        <v>3640</v>
      </c>
      <c r="J131" s="985">
        <v>2</v>
      </c>
      <c r="K131" s="878">
        <v>25.986900000000002</v>
      </c>
      <c r="L131" s="880" t="s">
        <v>6341</v>
      </c>
      <c r="M131" s="870" t="s">
        <v>4812</v>
      </c>
      <c r="N131" s="870" t="s">
        <v>5122</v>
      </c>
      <c r="Q131" s="1002"/>
      <c r="R131"/>
      <c r="S131" s="487"/>
    </row>
    <row r="132" spans="2:19">
      <c r="B132" s="542" t="s">
        <v>3165</v>
      </c>
      <c r="C132" s="936" t="s">
        <v>4432</v>
      </c>
      <c r="D132" s="892" t="s">
        <v>3230</v>
      </c>
      <c r="E132" s="713" t="s">
        <v>4434</v>
      </c>
      <c r="F132" s="713" t="s">
        <v>4563</v>
      </c>
      <c r="G132" s="891" t="s">
        <v>4423</v>
      </c>
      <c r="H132" s="936" t="s">
        <v>3155</v>
      </c>
      <c r="I132" s="550" t="s">
        <v>3641</v>
      </c>
      <c r="J132" s="985">
        <v>2</v>
      </c>
      <c r="K132" s="878">
        <v>25.986900000000002</v>
      </c>
      <c r="L132" s="880" t="s">
        <v>6342</v>
      </c>
      <c r="M132" s="870" t="s">
        <v>4812</v>
      </c>
      <c r="N132" s="870" t="s">
        <v>5122</v>
      </c>
      <c r="Q132" s="1002"/>
      <c r="R132"/>
      <c r="S132" s="487"/>
    </row>
    <row r="133" spans="2:19">
      <c r="B133" s="542" t="s">
        <v>3165</v>
      </c>
      <c r="C133" s="936" t="s">
        <v>4432</v>
      </c>
      <c r="D133" s="892" t="s">
        <v>3233</v>
      </c>
      <c r="E133" s="713" t="s">
        <v>4434</v>
      </c>
      <c r="F133" s="713" t="s">
        <v>4563</v>
      </c>
      <c r="G133" s="891" t="s">
        <v>4423</v>
      </c>
      <c r="H133" s="936" t="s">
        <v>3155</v>
      </c>
      <c r="I133" s="550" t="s">
        <v>3642</v>
      </c>
      <c r="J133" s="985">
        <v>2</v>
      </c>
      <c r="K133" s="878">
        <v>25.986900000000002</v>
      </c>
      <c r="L133" s="880" t="s">
        <v>6343</v>
      </c>
      <c r="M133" s="870" t="s">
        <v>4812</v>
      </c>
      <c r="N133" s="870" t="s">
        <v>5122</v>
      </c>
      <c r="Q133" s="1002"/>
      <c r="R133"/>
      <c r="S133" s="487"/>
    </row>
    <row r="134" spans="2:19">
      <c r="B134" s="542" t="s">
        <v>3165</v>
      </c>
      <c r="C134" s="936" t="s">
        <v>4432</v>
      </c>
      <c r="D134" s="889" t="s">
        <v>3168</v>
      </c>
      <c r="E134" s="890" t="s">
        <v>4437</v>
      </c>
      <c r="F134" s="890" t="s">
        <v>5834</v>
      </c>
      <c r="G134" s="891" t="s">
        <v>4423</v>
      </c>
      <c r="H134" s="936" t="s">
        <v>3155</v>
      </c>
      <c r="I134" s="550" t="s">
        <v>3466</v>
      </c>
      <c r="J134" s="985">
        <v>2</v>
      </c>
      <c r="K134" s="878">
        <v>67.323681121456758</v>
      </c>
      <c r="L134" s="880" t="s">
        <v>6344</v>
      </c>
      <c r="M134" s="870" t="s">
        <v>4812</v>
      </c>
      <c r="N134" s="870" t="s">
        <v>5122</v>
      </c>
      <c r="Q134" s="1002"/>
      <c r="R134"/>
      <c r="S134" s="487"/>
    </row>
    <row r="135" spans="2:19">
      <c r="B135" s="542" t="s">
        <v>3165</v>
      </c>
      <c r="C135" s="936" t="s">
        <v>4432</v>
      </c>
      <c r="D135" s="892" t="s">
        <v>3217</v>
      </c>
      <c r="E135" s="713" t="s">
        <v>4434</v>
      </c>
      <c r="F135" s="713" t="s">
        <v>4563</v>
      </c>
      <c r="G135" s="891" t="s">
        <v>4423</v>
      </c>
      <c r="H135" s="936" t="s">
        <v>3155</v>
      </c>
      <c r="I135" s="550" t="s">
        <v>3643</v>
      </c>
      <c r="J135" s="985">
        <v>2</v>
      </c>
      <c r="K135" s="878">
        <v>25.986900000000002</v>
      </c>
      <c r="L135" s="880" t="s">
        <v>6345</v>
      </c>
      <c r="M135" s="870" t="s">
        <v>4812</v>
      </c>
      <c r="N135" s="870" t="s">
        <v>5122</v>
      </c>
      <c r="Q135" s="1002"/>
      <c r="R135"/>
      <c r="S135" s="487"/>
    </row>
    <row r="136" spans="2:19">
      <c r="B136" s="542" t="s">
        <v>3165</v>
      </c>
      <c r="C136" s="936" t="s">
        <v>4432</v>
      </c>
      <c r="D136" s="892" t="s">
        <v>3166</v>
      </c>
      <c r="E136" s="710" t="s">
        <v>4439</v>
      </c>
      <c r="F136" s="710" t="s">
        <v>73</v>
      </c>
      <c r="G136" s="891" t="s">
        <v>4423</v>
      </c>
      <c r="H136" s="936" t="s">
        <v>3155</v>
      </c>
      <c r="I136" s="550" t="s">
        <v>3467</v>
      </c>
      <c r="J136" s="985">
        <v>2</v>
      </c>
      <c r="K136" s="878">
        <v>50.845857070750561</v>
      </c>
      <c r="L136" s="880" t="s">
        <v>6346</v>
      </c>
      <c r="M136" s="870" t="s">
        <v>4812</v>
      </c>
      <c r="N136" s="870" t="s">
        <v>5122</v>
      </c>
      <c r="Q136" s="1002"/>
      <c r="R136"/>
      <c r="S136" s="487"/>
    </row>
    <row r="137" spans="2:19">
      <c r="B137" s="542" t="s">
        <v>3165</v>
      </c>
      <c r="C137" s="936" t="s">
        <v>4432</v>
      </c>
      <c r="D137" s="892" t="s">
        <v>3158</v>
      </c>
      <c r="E137" s="710" t="s">
        <v>4439</v>
      </c>
      <c r="F137" s="710" t="s">
        <v>73</v>
      </c>
      <c r="G137" s="891" t="s">
        <v>4423</v>
      </c>
      <c r="H137" s="936" t="s">
        <v>3155</v>
      </c>
      <c r="I137" s="550" t="s">
        <v>3468</v>
      </c>
      <c r="J137" s="985">
        <v>2</v>
      </c>
      <c r="K137" s="878">
        <v>50.845857070750561</v>
      </c>
      <c r="L137" s="880" t="s">
        <v>6347</v>
      </c>
      <c r="M137" s="870" t="s">
        <v>4812</v>
      </c>
      <c r="N137" s="870" t="s">
        <v>5122</v>
      </c>
      <c r="Q137" s="1002"/>
      <c r="R137"/>
      <c r="S137" s="487"/>
    </row>
    <row r="138" spans="2:19">
      <c r="B138" s="542" t="s">
        <v>3241</v>
      </c>
      <c r="C138" s="936" t="s">
        <v>4432</v>
      </c>
      <c r="D138" s="892" t="s">
        <v>3217</v>
      </c>
      <c r="E138" s="713" t="s">
        <v>4434</v>
      </c>
      <c r="F138" s="713" t="s">
        <v>4563</v>
      </c>
      <c r="G138" s="891" t="s">
        <v>4423</v>
      </c>
      <c r="H138" s="936" t="s">
        <v>3164</v>
      </c>
      <c r="I138" s="550" t="s">
        <v>3644</v>
      </c>
      <c r="J138" s="985">
        <v>4</v>
      </c>
      <c r="K138" s="878">
        <v>25.986900000000002</v>
      </c>
      <c r="L138" s="880" t="s">
        <v>6348</v>
      </c>
      <c r="M138" s="870" t="s">
        <v>4812</v>
      </c>
      <c r="N138" s="870" t="s">
        <v>5122</v>
      </c>
      <c r="Q138" s="1002"/>
      <c r="R138"/>
      <c r="S138" s="487"/>
    </row>
    <row r="139" spans="2:19">
      <c r="B139" s="542" t="s">
        <v>3167</v>
      </c>
      <c r="C139" s="936" t="s">
        <v>4432</v>
      </c>
      <c r="D139" s="889" t="s">
        <v>3186</v>
      </c>
      <c r="E139" s="890" t="s">
        <v>4437</v>
      </c>
      <c r="F139" s="890" t="s">
        <v>5834</v>
      </c>
      <c r="G139" s="891" t="s">
        <v>4423</v>
      </c>
      <c r="H139" s="936" t="s">
        <v>3155</v>
      </c>
      <c r="I139" s="550" t="s">
        <v>3470</v>
      </c>
      <c r="J139" s="985">
        <v>2</v>
      </c>
      <c r="K139" s="878">
        <v>73.517459784630788</v>
      </c>
      <c r="L139" s="880" t="s">
        <v>6349</v>
      </c>
      <c r="M139" s="870" t="s">
        <v>4812</v>
      </c>
      <c r="N139" s="870" t="s">
        <v>5122</v>
      </c>
      <c r="Q139" s="1002"/>
      <c r="R139"/>
      <c r="S139" s="487"/>
    </row>
    <row r="140" spans="2:19">
      <c r="B140" s="542" t="s">
        <v>3167</v>
      </c>
      <c r="C140" s="936" t="s">
        <v>4432</v>
      </c>
      <c r="D140" s="892" t="s">
        <v>3237</v>
      </c>
      <c r="E140" s="713" t="s">
        <v>4434</v>
      </c>
      <c r="F140" s="713" t="s">
        <v>4563</v>
      </c>
      <c r="G140" s="891" t="s">
        <v>4423</v>
      </c>
      <c r="H140" s="936" t="s">
        <v>3155</v>
      </c>
      <c r="I140" s="550" t="s">
        <v>3645</v>
      </c>
      <c r="J140" s="985">
        <v>2</v>
      </c>
      <c r="K140" s="878">
        <v>28.3765</v>
      </c>
      <c r="L140" s="880" t="s">
        <v>6350</v>
      </c>
      <c r="M140" s="870" t="s">
        <v>4812</v>
      </c>
      <c r="N140" s="870" t="s">
        <v>5122</v>
      </c>
      <c r="Q140" s="1002"/>
      <c r="R140"/>
      <c r="S140" s="487"/>
    </row>
    <row r="141" spans="2:19">
      <c r="B141" s="542" t="s">
        <v>3167</v>
      </c>
      <c r="C141" s="936" t="s">
        <v>4432</v>
      </c>
      <c r="D141" s="892" t="s">
        <v>3242</v>
      </c>
      <c r="E141" s="713" t="s">
        <v>4434</v>
      </c>
      <c r="F141" s="713" t="s">
        <v>4563</v>
      </c>
      <c r="G141" s="891" t="s">
        <v>4423</v>
      </c>
      <c r="H141" s="936" t="s">
        <v>3155</v>
      </c>
      <c r="I141" s="550" t="s">
        <v>3646</v>
      </c>
      <c r="J141" s="985">
        <v>2</v>
      </c>
      <c r="K141" s="878">
        <v>28.3765</v>
      </c>
      <c r="L141" s="880" t="s">
        <v>6351</v>
      </c>
      <c r="M141" s="870" t="s">
        <v>4812</v>
      </c>
      <c r="N141" s="870" t="s">
        <v>5122</v>
      </c>
      <c r="Q141" s="1002"/>
      <c r="R141"/>
      <c r="S141" s="487"/>
    </row>
    <row r="142" spans="2:19">
      <c r="B142" s="542" t="s">
        <v>3167</v>
      </c>
      <c r="C142" s="936" t="s">
        <v>4432</v>
      </c>
      <c r="D142" s="892" t="s">
        <v>3217</v>
      </c>
      <c r="E142" s="713" t="s">
        <v>4434</v>
      </c>
      <c r="F142" s="713" t="s">
        <v>4563</v>
      </c>
      <c r="G142" s="891" t="s">
        <v>4423</v>
      </c>
      <c r="H142" s="936" t="s">
        <v>3164</v>
      </c>
      <c r="I142" s="550" t="s">
        <v>3647</v>
      </c>
      <c r="J142" s="985">
        <v>2</v>
      </c>
      <c r="K142" s="878">
        <v>28.3765</v>
      </c>
      <c r="L142" s="880" t="s">
        <v>6352</v>
      </c>
      <c r="M142" s="870" t="s">
        <v>4812</v>
      </c>
      <c r="N142" s="870" t="s">
        <v>5122</v>
      </c>
      <c r="Q142" s="1002"/>
      <c r="R142"/>
      <c r="S142" s="487"/>
    </row>
    <row r="143" spans="2:19">
      <c r="B143" s="542" t="s">
        <v>3167</v>
      </c>
      <c r="C143" s="936" t="s">
        <v>4432</v>
      </c>
      <c r="D143" s="892" t="s">
        <v>3266</v>
      </c>
      <c r="E143" s="713" t="s">
        <v>4434</v>
      </c>
      <c r="F143" s="713" t="s">
        <v>4563</v>
      </c>
      <c r="G143" s="891" t="s">
        <v>4423</v>
      </c>
      <c r="H143" s="936" t="s">
        <v>3155</v>
      </c>
      <c r="I143" s="550" t="s">
        <v>3648</v>
      </c>
      <c r="J143" s="985">
        <v>2</v>
      </c>
      <c r="K143" s="878">
        <v>28.3765</v>
      </c>
      <c r="L143" s="880" t="s">
        <v>6353</v>
      </c>
      <c r="M143" s="870" t="s">
        <v>4812</v>
      </c>
      <c r="N143" s="870" t="s">
        <v>5122</v>
      </c>
      <c r="Q143" s="1002"/>
      <c r="R143"/>
      <c r="S143" s="487"/>
    </row>
    <row r="144" spans="2:19">
      <c r="B144" s="542" t="s">
        <v>3167</v>
      </c>
      <c r="C144" s="936" t="s">
        <v>4432</v>
      </c>
      <c r="D144" s="892" t="s">
        <v>3254</v>
      </c>
      <c r="E144" s="713" t="s">
        <v>4434</v>
      </c>
      <c r="F144" s="713" t="s">
        <v>4563</v>
      </c>
      <c r="G144" s="891" t="s">
        <v>4423</v>
      </c>
      <c r="H144" s="936" t="s">
        <v>3155</v>
      </c>
      <c r="I144" s="550" t="s">
        <v>3649</v>
      </c>
      <c r="J144" s="985">
        <v>2</v>
      </c>
      <c r="K144" s="878">
        <v>28.3765</v>
      </c>
      <c r="L144" s="880" t="s">
        <v>6354</v>
      </c>
      <c r="M144" s="870" t="s">
        <v>4812</v>
      </c>
      <c r="N144" s="870" t="s">
        <v>5122</v>
      </c>
      <c r="Q144" s="1002"/>
      <c r="R144"/>
      <c r="S144" s="487"/>
    </row>
    <row r="145" spans="2:19" ht="13.5" thickBot="1">
      <c r="B145" s="542" t="s">
        <v>3167</v>
      </c>
      <c r="C145" s="936" t="s">
        <v>4432</v>
      </c>
      <c r="D145" s="892" t="s">
        <v>3168</v>
      </c>
      <c r="E145" s="890" t="s">
        <v>4437</v>
      </c>
      <c r="F145" s="890" t="s">
        <v>5834</v>
      </c>
      <c r="G145" s="891" t="s">
        <v>4423</v>
      </c>
      <c r="H145" s="936" t="s">
        <v>3155</v>
      </c>
      <c r="I145" s="550" t="s">
        <v>3469</v>
      </c>
      <c r="J145" s="985">
        <v>2</v>
      </c>
      <c r="K145" s="878">
        <v>73.517459784630788</v>
      </c>
      <c r="L145" s="880" t="s">
        <v>6355</v>
      </c>
      <c r="M145" s="870" t="s">
        <v>4812</v>
      </c>
      <c r="N145" s="870" t="s">
        <v>5122</v>
      </c>
      <c r="Q145" s="1002"/>
      <c r="R145"/>
      <c r="S145" s="487"/>
    </row>
    <row r="146" spans="2:19" ht="13.5" thickBot="1">
      <c r="B146" s="542" t="s">
        <v>3244</v>
      </c>
      <c r="C146" s="936" t="s">
        <v>4432</v>
      </c>
      <c r="D146" s="1082" t="s">
        <v>6043</v>
      </c>
      <c r="E146" s="954" t="s">
        <v>4438</v>
      </c>
      <c r="F146" s="1081" t="s">
        <v>73</v>
      </c>
      <c r="G146" s="891" t="s">
        <v>4423</v>
      </c>
      <c r="H146" s="936" t="s">
        <v>3164</v>
      </c>
      <c r="I146" s="550" t="s">
        <v>5942</v>
      </c>
      <c r="J146" s="985">
        <v>5</v>
      </c>
      <c r="K146" s="878">
        <v>26.308260000000001</v>
      </c>
      <c r="L146" s="880" t="s">
        <v>6356</v>
      </c>
      <c r="M146" s="870" t="s">
        <v>4813</v>
      </c>
      <c r="N146" s="870" t="s">
        <v>5122</v>
      </c>
      <c r="Q146" s="1002"/>
      <c r="R146" s="679"/>
      <c r="S146" s="487"/>
    </row>
    <row r="147" spans="2:19">
      <c r="B147" s="542" t="s">
        <v>3244</v>
      </c>
      <c r="C147" s="936" t="s">
        <v>4432</v>
      </c>
      <c r="D147" s="892" t="s">
        <v>3219</v>
      </c>
      <c r="E147" s="713" t="s">
        <v>4434</v>
      </c>
      <c r="F147" s="713" t="s">
        <v>4563</v>
      </c>
      <c r="G147" s="891" t="s">
        <v>4423</v>
      </c>
      <c r="H147" s="936" t="s">
        <v>3164</v>
      </c>
      <c r="I147" s="550" t="s">
        <v>3651</v>
      </c>
      <c r="J147" s="985">
        <v>2</v>
      </c>
      <c r="K147" s="878">
        <v>28.3765</v>
      </c>
      <c r="L147" s="880" t="s">
        <v>6357</v>
      </c>
      <c r="M147" s="870" t="s">
        <v>4812</v>
      </c>
      <c r="N147" s="870" t="s">
        <v>5122</v>
      </c>
      <c r="Q147" s="1002"/>
      <c r="R147"/>
      <c r="S147" s="487"/>
    </row>
    <row r="148" spans="2:19">
      <c r="B148" s="542" t="s">
        <v>3245</v>
      </c>
      <c r="C148" s="936" t="s">
        <v>4432</v>
      </c>
      <c r="D148" s="892" t="s">
        <v>3242</v>
      </c>
      <c r="E148" s="713" t="s">
        <v>4434</v>
      </c>
      <c r="F148" s="713" t="s">
        <v>4563</v>
      </c>
      <c r="G148" s="891" t="s">
        <v>4423</v>
      </c>
      <c r="H148" s="936" t="s">
        <v>3155</v>
      </c>
      <c r="I148" s="550" t="s">
        <v>3652</v>
      </c>
      <c r="J148" s="985">
        <v>2</v>
      </c>
      <c r="K148" s="878">
        <v>28.3765</v>
      </c>
      <c r="L148" s="880" t="s">
        <v>6358</v>
      </c>
      <c r="M148" s="870" t="s">
        <v>4812</v>
      </c>
      <c r="N148" s="870" t="s">
        <v>5122</v>
      </c>
      <c r="Q148" s="1002"/>
      <c r="R148"/>
      <c r="S148" s="487"/>
    </row>
    <row r="149" spans="2:19">
      <c r="B149" s="542" t="s">
        <v>3245</v>
      </c>
      <c r="C149" s="936" t="s">
        <v>4432</v>
      </c>
      <c r="D149" s="892" t="s">
        <v>3217</v>
      </c>
      <c r="E149" s="713" t="s">
        <v>4434</v>
      </c>
      <c r="F149" s="713" t="s">
        <v>4563</v>
      </c>
      <c r="G149" s="891" t="s">
        <v>4423</v>
      </c>
      <c r="H149" s="936" t="s">
        <v>3155</v>
      </c>
      <c r="I149" s="550" t="s">
        <v>3653</v>
      </c>
      <c r="J149" s="985">
        <v>2</v>
      </c>
      <c r="K149" s="878">
        <v>28.3765</v>
      </c>
      <c r="L149" s="880" t="s">
        <v>6359</v>
      </c>
      <c r="M149" s="870" t="s">
        <v>4812</v>
      </c>
      <c r="N149" s="870" t="s">
        <v>5122</v>
      </c>
      <c r="Q149" s="1002"/>
      <c r="R149"/>
      <c r="S149" s="487"/>
    </row>
    <row r="150" spans="2:19">
      <c r="B150" s="542" t="s">
        <v>3245</v>
      </c>
      <c r="C150" s="936" t="s">
        <v>4432</v>
      </c>
      <c r="D150" s="892" t="s">
        <v>3254</v>
      </c>
      <c r="E150" s="713" t="s">
        <v>4434</v>
      </c>
      <c r="F150" s="713" t="s">
        <v>4563</v>
      </c>
      <c r="G150" s="891" t="s">
        <v>4423</v>
      </c>
      <c r="H150" s="936" t="s">
        <v>3155</v>
      </c>
      <c r="I150" s="550" t="s">
        <v>3654</v>
      </c>
      <c r="J150" s="985">
        <v>2</v>
      </c>
      <c r="K150" s="878">
        <v>28.3765</v>
      </c>
      <c r="L150" s="880" t="s">
        <v>6360</v>
      </c>
      <c r="M150" s="870" t="s">
        <v>4812</v>
      </c>
      <c r="N150" s="870" t="s">
        <v>5122</v>
      </c>
      <c r="Q150" s="1002"/>
      <c r="R150"/>
      <c r="S150" s="487"/>
    </row>
    <row r="151" spans="2:19">
      <c r="B151" s="542" t="s">
        <v>3245</v>
      </c>
      <c r="C151" s="936" t="s">
        <v>4432</v>
      </c>
      <c r="D151" s="889" t="s">
        <v>3168</v>
      </c>
      <c r="E151" s="890" t="s">
        <v>4437</v>
      </c>
      <c r="F151" s="890" t="s">
        <v>5834</v>
      </c>
      <c r="G151" s="891" t="s">
        <v>4423</v>
      </c>
      <c r="H151" s="936" t="s">
        <v>3155</v>
      </c>
      <c r="I151" s="550" t="s">
        <v>3471</v>
      </c>
      <c r="J151" s="985">
        <v>2</v>
      </c>
      <c r="K151" s="878">
        <v>81.865596243691414</v>
      </c>
      <c r="L151" s="880" t="s">
        <v>6361</v>
      </c>
      <c r="M151" s="870" t="s">
        <v>4812</v>
      </c>
      <c r="N151" s="870" t="s">
        <v>5122</v>
      </c>
      <c r="Q151" s="1002"/>
      <c r="R151"/>
      <c r="S151" s="487"/>
    </row>
    <row r="152" spans="2:19">
      <c r="B152" s="542" t="s">
        <v>3245</v>
      </c>
      <c r="C152" s="936" t="s">
        <v>4432</v>
      </c>
      <c r="D152" s="889" t="s">
        <v>3472</v>
      </c>
      <c r="E152" s="890" t="s">
        <v>4437</v>
      </c>
      <c r="F152" s="890" t="s">
        <v>5834</v>
      </c>
      <c r="G152" s="891" t="s">
        <v>4423</v>
      </c>
      <c r="H152" s="936" t="s">
        <v>3155</v>
      </c>
      <c r="I152" s="550" t="s">
        <v>3473</v>
      </c>
      <c r="J152" s="985">
        <v>2</v>
      </c>
      <c r="K152" s="878">
        <v>90.052155868060566</v>
      </c>
      <c r="L152" s="880" t="s">
        <v>6362</v>
      </c>
      <c r="M152" s="870" t="s">
        <v>4812</v>
      </c>
      <c r="N152" s="870" t="s">
        <v>5122</v>
      </c>
      <c r="Q152" s="1002"/>
      <c r="R152"/>
      <c r="S152" s="487"/>
    </row>
    <row r="153" spans="2:19" ht="13.5" thickBot="1">
      <c r="B153" s="542" t="s">
        <v>3245</v>
      </c>
      <c r="C153" s="936" t="s">
        <v>4432</v>
      </c>
      <c r="D153" s="892" t="s">
        <v>3219</v>
      </c>
      <c r="E153" s="713" t="s">
        <v>4434</v>
      </c>
      <c r="F153" s="713" t="s">
        <v>4563</v>
      </c>
      <c r="G153" s="891" t="s">
        <v>4423</v>
      </c>
      <c r="H153" s="936" t="s">
        <v>3164</v>
      </c>
      <c r="I153" s="550" t="s">
        <v>3655</v>
      </c>
      <c r="J153" s="985">
        <v>4</v>
      </c>
      <c r="K153" s="878">
        <v>28.3765</v>
      </c>
      <c r="L153" s="880" t="s">
        <v>6363</v>
      </c>
      <c r="M153" s="870" t="s">
        <v>4812</v>
      </c>
      <c r="N153" s="870" t="s">
        <v>5122</v>
      </c>
      <c r="Q153" s="1002"/>
      <c r="R153"/>
      <c r="S153" s="487"/>
    </row>
    <row r="154" spans="2:19" ht="13.5" thickBot="1">
      <c r="B154" s="542" t="s">
        <v>3169</v>
      </c>
      <c r="C154" s="936" t="s">
        <v>4432</v>
      </c>
      <c r="D154" s="1082" t="s">
        <v>6043</v>
      </c>
      <c r="E154" s="954" t="s">
        <v>4438</v>
      </c>
      <c r="F154" s="1081" t="s">
        <v>73</v>
      </c>
      <c r="G154" s="891" t="s">
        <v>4423</v>
      </c>
      <c r="H154" s="936" t="s">
        <v>3164</v>
      </c>
      <c r="I154" s="550" t="s">
        <v>5943</v>
      </c>
      <c r="J154" s="985">
        <v>5</v>
      </c>
      <c r="K154" s="878">
        <v>35.270289999999996</v>
      </c>
      <c r="L154" s="880" t="s">
        <v>6364</v>
      </c>
      <c r="M154" s="870" t="s">
        <v>4813</v>
      </c>
      <c r="N154" s="870" t="s">
        <v>5122</v>
      </c>
      <c r="Q154" s="1002"/>
      <c r="R154" s="679"/>
      <c r="S154" s="487"/>
    </row>
    <row r="155" spans="2:19">
      <c r="B155" s="542" t="s">
        <v>3169</v>
      </c>
      <c r="C155" s="936" t="s">
        <v>4432</v>
      </c>
      <c r="D155" s="892" t="s">
        <v>3239</v>
      </c>
      <c r="E155" s="713" t="s">
        <v>4434</v>
      </c>
      <c r="F155" s="713" t="s">
        <v>4563</v>
      </c>
      <c r="G155" s="891" t="s">
        <v>4423</v>
      </c>
      <c r="H155" s="936" t="s">
        <v>3164</v>
      </c>
      <c r="I155" s="550" t="s">
        <v>3657</v>
      </c>
      <c r="J155" s="985">
        <v>4</v>
      </c>
      <c r="K155" s="878">
        <v>32.753999999999998</v>
      </c>
      <c r="L155" s="880" t="s">
        <v>6365</v>
      </c>
      <c r="M155" s="870" t="s">
        <v>4812</v>
      </c>
      <c r="N155" s="870" t="s">
        <v>5122</v>
      </c>
      <c r="Q155" s="1002"/>
      <c r="R155"/>
      <c r="S155" s="487"/>
    </row>
    <row r="156" spans="2:19">
      <c r="B156" s="542" t="s">
        <v>3169</v>
      </c>
      <c r="C156" s="936" t="s">
        <v>4432</v>
      </c>
      <c r="D156" s="892" t="s">
        <v>3170</v>
      </c>
      <c r="E156" s="710" t="s">
        <v>4439</v>
      </c>
      <c r="F156" s="710" t="s">
        <v>73</v>
      </c>
      <c r="G156" s="891" t="s">
        <v>4423</v>
      </c>
      <c r="H156" s="936" t="s">
        <v>3164</v>
      </c>
      <c r="I156" s="550" t="s">
        <v>3474</v>
      </c>
      <c r="J156" s="985">
        <v>4</v>
      </c>
      <c r="K156" s="878">
        <v>64.070234053311211</v>
      </c>
      <c r="L156" s="880" t="s">
        <v>6366</v>
      </c>
      <c r="M156" s="870" t="s">
        <v>4812</v>
      </c>
      <c r="N156" s="870" t="s">
        <v>5122</v>
      </c>
      <c r="Q156" s="1002"/>
      <c r="R156"/>
      <c r="S156" s="487"/>
    </row>
    <row r="157" spans="2:19">
      <c r="B157" s="542" t="s">
        <v>3171</v>
      </c>
      <c r="C157" s="936" t="s">
        <v>4432</v>
      </c>
      <c r="D157" s="892" t="s">
        <v>3226</v>
      </c>
      <c r="E157" s="713" t="s">
        <v>4434</v>
      </c>
      <c r="F157" s="713" t="s">
        <v>4563</v>
      </c>
      <c r="G157" s="891" t="s">
        <v>4423</v>
      </c>
      <c r="H157" s="936" t="s">
        <v>3155</v>
      </c>
      <c r="I157" s="550" t="s">
        <v>3658</v>
      </c>
      <c r="J157" s="985">
        <v>2</v>
      </c>
      <c r="K157" s="878">
        <v>32.753999999999998</v>
      </c>
      <c r="L157" s="880" t="s">
        <v>6367</v>
      </c>
      <c r="M157" s="870" t="s">
        <v>4812</v>
      </c>
      <c r="N157" s="870" t="s">
        <v>5122</v>
      </c>
      <c r="Q157" s="1002"/>
      <c r="R157"/>
      <c r="S157" s="487"/>
    </row>
    <row r="158" spans="2:19">
      <c r="B158" s="542" t="s">
        <v>3171</v>
      </c>
      <c r="C158" s="936" t="s">
        <v>4432</v>
      </c>
      <c r="D158" s="892" t="s">
        <v>3242</v>
      </c>
      <c r="E158" s="713" t="s">
        <v>4434</v>
      </c>
      <c r="F158" s="713" t="s">
        <v>4563</v>
      </c>
      <c r="G158" s="891" t="s">
        <v>4423</v>
      </c>
      <c r="H158" s="936" t="s">
        <v>3164</v>
      </c>
      <c r="I158" s="550" t="s">
        <v>3659</v>
      </c>
      <c r="J158" s="985">
        <v>2</v>
      </c>
      <c r="K158" s="878">
        <v>32.753999999999998</v>
      </c>
      <c r="L158" s="880" t="s">
        <v>6368</v>
      </c>
      <c r="M158" s="870" t="s">
        <v>4812</v>
      </c>
      <c r="N158" s="870" t="s">
        <v>5122</v>
      </c>
      <c r="Q158" s="1002"/>
      <c r="R158"/>
      <c r="S158" s="487"/>
    </row>
    <row r="159" spans="2:19">
      <c r="B159" s="542" t="s">
        <v>3171</v>
      </c>
      <c r="C159" s="936" t="s">
        <v>4432</v>
      </c>
      <c r="D159" s="892" t="s">
        <v>3239</v>
      </c>
      <c r="E159" s="713" t="s">
        <v>4434</v>
      </c>
      <c r="F159" s="713" t="s">
        <v>4563</v>
      </c>
      <c r="G159" s="891" t="s">
        <v>4423</v>
      </c>
      <c r="H159" s="936" t="s">
        <v>3155</v>
      </c>
      <c r="I159" s="550" t="s">
        <v>3660</v>
      </c>
      <c r="J159" s="985">
        <v>2</v>
      </c>
      <c r="K159" s="878">
        <v>32.753999999999998</v>
      </c>
      <c r="L159" s="880" t="s">
        <v>6369</v>
      </c>
      <c r="M159" s="870" t="s">
        <v>4812</v>
      </c>
      <c r="N159" s="870" t="s">
        <v>5122</v>
      </c>
      <c r="Q159" s="1002"/>
      <c r="R159"/>
      <c r="S159" s="487"/>
    </row>
    <row r="160" spans="2:19">
      <c r="B160" s="542" t="s">
        <v>3171</v>
      </c>
      <c r="C160" s="936" t="s">
        <v>4432</v>
      </c>
      <c r="D160" s="892" t="s">
        <v>3230</v>
      </c>
      <c r="E160" s="713" t="s">
        <v>4434</v>
      </c>
      <c r="F160" s="713" t="s">
        <v>4563</v>
      </c>
      <c r="G160" s="891" t="s">
        <v>4423</v>
      </c>
      <c r="H160" s="936" t="s">
        <v>3155</v>
      </c>
      <c r="I160" s="550" t="s">
        <v>3661</v>
      </c>
      <c r="J160" s="985">
        <v>2</v>
      </c>
      <c r="K160" s="878">
        <v>32.753999999999998</v>
      </c>
      <c r="L160" s="880" t="s">
        <v>6370</v>
      </c>
      <c r="M160" s="870" t="s">
        <v>4812</v>
      </c>
      <c r="N160" s="870" t="s">
        <v>5122</v>
      </c>
      <c r="Q160" s="1002"/>
      <c r="R160"/>
      <c r="S160" s="487"/>
    </row>
    <row r="161" spans="2:19">
      <c r="B161" s="542" t="s">
        <v>3171</v>
      </c>
      <c r="C161" s="936" t="s">
        <v>4432</v>
      </c>
      <c r="D161" s="892" t="s">
        <v>3217</v>
      </c>
      <c r="E161" s="713" t="s">
        <v>4434</v>
      </c>
      <c r="F161" s="713" t="s">
        <v>4563</v>
      </c>
      <c r="G161" s="891" t="s">
        <v>4423</v>
      </c>
      <c r="H161" s="936" t="s">
        <v>3155</v>
      </c>
      <c r="I161" s="550" t="s">
        <v>3662</v>
      </c>
      <c r="J161" s="985">
        <v>2</v>
      </c>
      <c r="K161" s="878">
        <v>32.753999999999998</v>
      </c>
      <c r="L161" s="880" t="s">
        <v>6371</v>
      </c>
      <c r="M161" s="870" t="s">
        <v>4812</v>
      </c>
      <c r="N161" s="870" t="s">
        <v>5122</v>
      </c>
      <c r="Q161" s="1002"/>
      <c r="R161"/>
      <c r="S161" s="487"/>
    </row>
    <row r="162" spans="2:19">
      <c r="B162" s="542" t="s">
        <v>3171</v>
      </c>
      <c r="C162" s="936" t="s">
        <v>4432</v>
      </c>
      <c r="D162" s="892" t="s">
        <v>3266</v>
      </c>
      <c r="E162" s="713" t="s">
        <v>4434</v>
      </c>
      <c r="F162" s="713" t="s">
        <v>4563</v>
      </c>
      <c r="G162" s="891" t="s">
        <v>4423</v>
      </c>
      <c r="H162" s="936" t="s">
        <v>3155</v>
      </c>
      <c r="I162" s="550" t="s">
        <v>3663</v>
      </c>
      <c r="J162" s="985">
        <v>2</v>
      </c>
      <c r="K162" s="878">
        <v>32.753999999999998</v>
      </c>
      <c r="L162" s="880" t="s">
        <v>6372</v>
      </c>
      <c r="M162" s="870" t="s">
        <v>4812</v>
      </c>
      <c r="N162" s="870" t="s">
        <v>5122</v>
      </c>
      <c r="Q162" s="1002"/>
      <c r="R162"/>
      <c r="S162" s="487"/>
    </row>
    <row r="163" spans="2:19">
      <c r="B163" s="542" t="s">
        <v>3171</v>
      </c>
      <c r="C163" s="936" t="s">
        <v>4432</v>
      </c>
      <c r="D163" s="892" t="s">
        <v>3259</v>
      </c>
      <c r="E163" s="713" t="s">
        <v>4434</v>
      </c>
      <c r="F163" s="713" t="s">
        <v>4563</v>
      </c>
      <c r="G163" s="891" t="s">
        <v>4423</v>
      </c>
      <c r="H163" s="936" t="s">
        <v>3155</v>
      </c>
      <c r="I163" s="550" t="s">
        <v>3664</v>
      </c>
      <c r="J163" s="985">
        <v>2</v>
      </c>
      <c r="K163" s="878">
        <v>32.753999999999998</v>
      </c>
      <c r="L163" s="880" t="s">
        <v>6373</v>
      </c>
      <c r="M163" s="870" t="s">
        <v>4812</v>
      </c>
      <c r="N163" s="870" t="s">
        <v>5122</v>
      </c>
      <c r="Q163" s="1002"/>
      <c r="R163"/>
      <c r="S163" s="487"/>
    </row>
    <row r="164" spans="2:19">
      <c r="B164" s="542" t="s">
        <v>3171</v>
      </c>
      <c r="C164" s="936" t="s">
        <v>4432</v>
      </c>
      <c r="D164" s="892" t="s">
        <v>3254</v>
      </c>
      <c r="E164" s="713" t="s">
        <v>4434</v>
      </c>
      <c r="F164" s="713" t="s">
        <v>4563</v>
      </c>
      <c r="G164" s="891" t="s">
        <v>4423</v>
      </c>
      <c r="H164" s="936" t="s">
        <v>3155</v>
      </c>
      <c r="I164" s="550" t="s">
        <v>3665</v>
      </c>
      <c r="J164" s="985">
        <v>2</v>
      </c>
      <c r="K164" s="878">
        <v>32.753999999999998</v>
      </c>
      <c r="L164" s="880" t="s">
        <v>6374</v>
      </c>
      <c r="M164" s="870" t="s">
        <v>4812</v>
      </c>
      <c r="N164" s="870" t="s">
        <v>5122</v>
      </c>
      <c r="Q164" s="1002"/>
      <c r="R164"/>
      <c r="S164" s="487"/>
    </row>
    <row r="165" spans="2:19">
      <c r="B165" s="542" t="s">
        <v>3171</v>
      </c>
      <c r="C165" s="936" t="s">
        <v>4432</v>
      </c>
      <c r="D165" s="892" t="s">
        <v>3160</v>
      </c>
      <c r="E165" s="890" t="s">
        <v>4437</v>
      </c>
      <c r="F165" s="890" t="s">
        <v>5834</v>
      </c>
      <c r="G165" s="891" t="s">
        <v>4423</v>
      </c>
      <c r="H165" s="936" t="s">
        <v>3155</v>
      </c>
      <c r="I165" s="550" t="s">
        <v>3475</v>
      </c>
      <c r="J165" s="985">
        <v>2</v>
      </c>
      <c r="K165" s="878">
        <v>82.438430347592686</v>
      </c>
      <c r="L165" s="880" t="s">
        <v>6375</v>
      </c>
      <c r="M165" s="870" t="s">
        <v>4812</v>
      </c>
      <c r="N165" s="870" t="s">
        <v>5122</v>
      </c>
      <c r="Q165" s="1002"/>
      <c r="R165"/>
      <c r="S165" s="487"/>
    </row>
    <row r="166" spans="2:19">
      <c r="B166" s="542" t="s">
        <v>3171</v>
      </c>
      <c r="C166" s="936" t="s">
        <v>4432</v>
      </c>
      <c r="D166" s="889" t="s">
        <v>3166</v>
      </c>
      <c r="E166" s="710" t="s">
        <v>4439</v>
      </c>
      <c r="F166" s="710" t="s">
        <v>73</v>
      </c>
      <c r="G166" s="891" t="s">
        <v>4423</v>
      </c>
      <c r="H166" s="936" t="s">
        <v>3155</v>
      </c>
      <c r="I166" s="550" t="s">
        <v>3580</v>
      </c>
      <c r="J166" s="985">
        <v>2</v>
      </c>
      <c r="K166" s="878">
        <v>62.261192150629469</v>
      </c>
      <c r="L166" s="880" t="s">
        <v>6376</v>
      </c>
      <c r="M166" s="870" t="s">
        <v>4812</v>
      </c>
      <c r="N166" s="870" t="s">
        <v>5122</v>
      </c>
      <c r="Q166" s="1002"/>
      <c r="R166"/>
      <c r="S166" s="487"/>
    </row>
    <row r="167" spans="2:19">
      <c r="B167" s="542" t="s">
        <v>3171</v>
      </c>
      <c r="C167" s="936" t="s">
        <v>4432</v>
      </c>
      <c r="D167" s="892" t="s">
        <v>3158</v>
      </c>
      <c r="E167" s="710" t="s">
        <v>4439</v>
      </c>
      <c r="F167" s="710" t="s">
        <v>73</v>
      </c>
      <c r="G167" s="891" t="s">
        <v>4423</v>
      </c>
      <c r="H167" s="936" t="s">
        <v>3155</v>
      </c>
      <c r="I167" s="550" t="s">
        <v>3476</v>
      </c>
      <c r="J167" s="985">
        <v>5</v>
      </c>
      <c r="K167" s="878">
        <v>62.261192150629469</v>
      </c>
      <c r="L167" s="880" t="s">
        <v>6377</v>
      </c>
      <c r="M167" s="870" t="s">
        <v>4813</v>
      </c>
      <c r="N167" s="870" t="s">
        <v>5122</v>
      </c>
      <c r="Q167" s="1002"/>
      <c r="R167"/>
      <c r="S167" s="487"/>
    </row>
    <row r="168" spans="2:19">
      <c r="B168" s="542" t="s">
        <v>3246</v>
      </c>
      <c r="C168" s="936" t="s">
        <v>4432</v>
      </c>
      <c r="D168" s="892" t="s">
        <v>3219</v>
      </c>
      <c r="E168" s="713" t="s">
        <v>4434</v>
      </c>
      <c r="F168" s="713" t="s">
        <v>4563</v>
      </c>
      <c r="G168" s="891" t="s">
        <v>4423</v>
      </c>
      <c r="H168" s="936" t="s">
        <v>3164</v>
      </c>
      <c r="I168" s="550" t="s">
        <v>3666</v>
      </c>
      <c r="J168" s="985">
        <v>4</v>
      </c>
      <c r="K168" s="878">
        <v>37.08</v>
      </c>
      <c r="L168" s="880" t="s">
        <v>6378</v>
      </c>
      <c r="M168" s="870" t="s">
        <v>4812</v>
      </c>
      <c r="N168" s="870" t="s">
        <v>5122</v>
      </c>
      <c r="Q168" s="1002"/>
      <c r="R168"/>
      <c r="S168" s="487"/>
    </row>
    <row r="169" spans="2:19">
      <c r="B169" s="542" t="s">
        <v>3247</v>
      </c>
      <c r="C169" s="936" t="s">
        <v>4432</v>
      </c>
      <c r="D169" s="892" t="s">
        <v>3230</v>
      </c>
      <c r="E169" s="713" t="s">
        <v>4434</v>
      </c>
      <c r="F169" s="713" t="s">
        <v>4563</v>
      </c>
      <c r="G169" s="891" t="s">
        <v>4423</v>
      </c>
      <c r="H169" s="936" t="s">
        <v>3155</v>
      </c>
      <c r="I169" s="550" t="s">
        <v>3667</v>
      </c>
      <c r="J169" s="985">
        <v>2</v>
      </c>
      <c r="K169" s="878">
        <v>37.08</v>
      </c>
      <c r="L169" s="880" t="s">
        <v>6379</v>
      </c>
      <c r="M169" s="870" t="s">
        <v>4812</v>
      </c>
      <c r="N169" s="870" t="s">
        <v>5122</v>
      </c>
      <c r="Q169" s="1002"/>
      <c r="R169"/>
      <c r="S169" s="487"/>
    </row>
    <row r="170" spans="2:19">
      <c r="B170" s="542" t="s">
        <v>3247</v>
      </c>
      <c r="C170" s="936" t="s">
        <v>4432</v>
      </c>
      <c r="D170" s="892" t="s">
        <v>3217</v>
      </c>
      <c r="E170" s="713" t="s">
        <v>4434</v>
      </c>
      <c r="F170" s="713" t="s">
        <v>4563</v>
      </c>
      <c r="G170" s="891" t="s">
        <v>4423</v>
      </c>
      <c r="H170" s="936" t="s">
        <v>3164</v>
      </c>
      <c r="I170" s="550" t="s">
        <v>3668</v>
      </c>
      <c r="J170" s="985">
        <v>2</v>
      </c>
      <c r="K170" s="878">
        <v>37.08</v>
      </c>
      <c r="L170" s="880" t="s">
        <v>6380</v>
      </c>
      <c r="M170" s="870" t="s">
        <v>4812</v>
      </c>
      <c r="N170" s="870" t="s">
        <v>5122</v>
      </c>
      <c r="Q170" s="1002"/>
      <c r="R170"/>
      <c r="S170" s="487"/>
    </row>
    <row r="171" spans="2:19">
      <c r="B171" s="542" t="s">
        <v>3248</v>
      </c>
      <c r="C171" s="936" t="s">
        <v>4432</v>
      </c>
      <c r="D171" s="889" t="s">
        <v>3478</v>
      </c>
      <c r="E171" s="890" t="s">
        <v>4437</v>
      </c>
      <c r="F171" s="890" t="s">
        <v>5834</v>
      </c>
      <c r="G171" s="891" t="s">
        <v>4423</v>
      </c>
      <c r="H171" s="936" t="s">
        <v>3164</v>
      </c>
      <c r="I171" s="550" t="s">
        <v>3479</v>
      </c>
      <c r="J171" s="985">
        <v>2</v>
      </c>
      <c r="K171" s="878">
        <v>71.743869912100678</v>
      </c>
      <c r="L171" s="880" t="s">
        <v>6381</v>
      </c>
      <c r="M171" s="870" t="s">
        <v>4812</v>
      </c>
      <c r="N171" s="870" t="s">
        <v>5122</v>
      </c>
      <c r="Q171" s="1002"/>
      <c r="R171"/>
      <c r="S171" s="487"/>
    </row>
    <row r="172" spans="2:19">
      <c r="B172" s="542" t="s">
        <v>3248</v>
      </c>
      <c r="C172" s="936" t="s">
        <v>4432</v>
      </c>
      <c r="D172" s="892" t="s">
        <v>3217</v>
      </c>
      <c r="E172" s="713" t="s">
        <v>4434</v>
      </c>
      <c r="F172" s="713" t="s">
        <v>4563</v>
      </c>
      <c r="G172" s="891" t="s">
        <v>4423</v>
      </c>
      <c r="H172" s="936" t="s">
        <v>3155</v>
      </c>
      <c r="I172" s="550" t="s">
        <v>3674</v>
      </c>
      <c r="J172" s="985">
        <v>2</v>
      </c>
      <c r="K172" s="878">
        <v>28.2529</v>
      </c>
      <c r="L172" s="880" t="s">
        <v>6382</v>
      </c>
      <c r="M172" s="870" t="s">
        <v>4812</v>
      </c>
      <c r="N172" s="870" t="s">
        <v>5122</v>
      </c>
      <c r="Q172" s="1002"/>
      <c r="R172"/>
      <c r="S172" s="487"/>
    </row>
    <row r="173" spans="2:19">
      <c r="B173" s="542" t="s">
        <v>3249</v>
      </c>
      <c r="C173" s="936" t="s">
        <v>4432</v>
      </c>
      <c r="D173" s="950" t="s">
        <v>3250</v>
      </c>
      <c r="E173" s="951" t="s">
        <v>4434</v>
      </c>
      <c r="F173" s="951" t="s">
        <v>4563</v>
      </c>
      <c r="G173" s="891" t="s">
        <v>4423</v>
      </c>
      <c r="H173" s="936" t="s">
        <v>3155</v>
      </c>
      <c r="I173" s="550" t="s">
        <v>3675</v>
      </c>
      <c r="J173" s="985">
        <v>2</v>
      </c>
      <c r="K173" s="878">
        <v>29.004799999999999</v>
      </c>
      <c r="L173" s="880" t="s">
        <v>6383</v>
      </c>
      <c r="M173" s="870" t="s">
        <v>4812</v>
      </c>
      <c r="N173" s="870" t="s">
        <v>5122</v>
      </c>
      <c r="Q173" s="1002"/>
      <c r="R173"/>
      <c r="S173" s="487"/>
    </row>
    <row r="174" spans="2:19">
      <c r="B174" s="542" t="s">
        <v>3251</v>
      </c>
      <c r="C174" s="936" t="s">
        <v>4432</v>
      </c>
      <c r="D174" s="892" t="s">
        <v>3252</v>
      </c>
      <c r="E174" s="713" t="s">
        <v>4434</v>
      </c>
      <c r="F174" s="713" t="s">
        <v>4563</v>
      </c>
      <c r="G174" s="891" t="s">
        <v>4423</v>
      </c>
      <c r="H174" s="936" t="s">
        <v>3164</v>
      </c>
      <c r="I174" s="550" t="s">
        <v>3676</v>
      </c>
      <c r="J174" s="985">
        <v>2</v>
      </c>
      <c r="K174" s="878">
        <v>30.529199999999999</v>
      </c>
      <c r="L174" s="880" t="s">
        <v>6384</v>
      </c>
      <c r="M174" s="870" t="s">
        <v>4812</v>
      </c>
      <c r="N174" s="870" t="s">
        <v>5122</v>
      </c>
      <c r="Q174" s="1002"/>
      <c r="R174"/>
      <c r="S174" s="487"/>
    </row>
    <row r="175" spans="2:19">
      <c r="B175" s="542" t="s">
        <v>3251</v>
      </c>
      <c r="C175" s="939" t="s">
        <v>4432</v>
      </c>
      <c r="D175" s="892" t="s">
        <v>5119</v>
      </c>
      <c r="E175" s="975" t="s">
        <v>5089</v>
      </c>
      <c r="F175" s="1083" t="s">
        <v>5834</v>
      </c>
      <c r="G175" s="942" t="s">
        <v>4423</v>
      </c>
      <c r="H175" s="936">
        <v>45</v>
      </c>
      <c r="I175" s="550" t="s">
        <v>5281</v>
      </c>
      <c r="J175" s="985">
        <v>2</v>
      </c>
      <c r="K175" s="878">
        <v>103.98070498199176</v>
      </c>
      <c r="L175" s="880" t="s">
        <v>6385</v>
      </c>
      <c r="M175" s="870" t="s">
        <v>4812</v>
      </c>
      <c r="N175" s="870" t="s">
        <v>5122</v>
      </c>
      <c r="O175" s="864" t="s">
        <v>4836</v>
      </c>
      <c r="Q175" s="1002"/>
      <c r="R175" s="679"/>
      <c r="S175" s="487"/>
    </row>
    <row r="176" spans="2:19">
      <c r="B176" s="542" t="s">
        <v>3251</v>
      </c>
      <c r="C176" s="936" t="s">
        <v>4432</v>
      </c>
      <c r="D176" s="892" t="s">
        <v>3217</v>
      </c>
      <c r="E176" s="713" t="s">
        <v>4434</v>
      </c>
      <c r="F176" s="713" t="s">
        <v>4563</v>
      </c>
      <c r="G176" s="891" t="s">
        <v>4423</v>
      </c>
      <c r="H176" s="936" t="s">
        <v>3155</v>
      </c>
      <c r="I176" s="550" t="s">
        <v>3677</v>
      </c>
      <c r="J176" s="985">
        <v>2</v>
      </c>
      <c r="K176" s="878">
        <v>30.529199999999999</v>
      </c>
      <c r="L176" s="880" t="s">
        <v>6386</v>
      </c>
      <c r="M176" s="870" t="s">
        <v>4812</v>
      </c>
      <c r="N176" s="870" t="s">
        <v>5122</v>
      </c>
      <c r="Q176" s="1002"/>
      <c r="R176"/>
      <c r="S176" s="487"/>
    </row>
    <row r="177" spans="2:19">
      <c r="B177" s="542" t="s">
        <v>3251</v>
      </c>
      <c r="C177" s="936" t="s">
        <v>4432</v>
      </c>
      <c r="D177" s="947" t="s">
        <v>3204</v>
      </c>
      <c r="E177" s="955" t="s">
        <v>4437</v>
      </c>
      <c r="F177" s="955" t="s">
        <v>5834</v>
      </c>
      <c r="G177" s="891" t="s">
        <v>4423</v>
      </c>
      <c r="H177" s="936" t="s">
        <v>3155</v>
      </c>
      <c r="I177" s="550" t="s">
        <v>3480</v>
      </c>
      <c r="J177" s="985">
        <v>2</v>
      </c>
      <c r="K177" s="878">
        <v>97.178228955132496</v>
      </c>
      <c r="L177" s="880" t="s">
        <v>6387</v>
      </c>
      <c r="M177" s="870" t="s">
        <v>4812</v>
      </c>
      <c r="N177" s="870" t="s">
        <v>5122</v>
      </c>
      <c r="Q177" s="1002"/>
      <c r="R177"/>
      <c r="S177" s="487"/>
    </row>
    <row r="178" spans="2:19">
      <c r="B178" s="542" t="s">
        <v>3251</v>
      </c>
      <c r="C178" s="936" t="s">
        <v>4432</v>
      </c>
      <c r="D178" s="889" t="s">
        <v>3481</v>
      </c>
      <c r="E178" s="890" t="s">
        <v>4437</v>
      </c>
      <c r="F178" s="890" t="s">
        <v>5834</v>
      </c>
      <c r="G178" s="891" t="s">
        <v>4423</v>
      </c>
      <c r="H178" s="936" t="s">
        <v>3155</v>
      </c>
      <c r="I178" s="550" t="s">
        <v>3482</v>
      </c>
      <c r="J178" s="985">
        <v>2</v>
      </c>
      <c r="K178" s="878">
        <v>97.178228955132496</v>
      </c>
      <c r="L178" s="880" t="s">
        <v>6388</v>
      </c>
      <c r="M178" s="870" t="s">
        <v>4812</v>
      </c>
      <c r="N178" s="870" t="s">
        <v>5122</v>
      </c>
      <c r="Q178" s="1002"/>
      <c r="R178"/>
      <c r="S178" s="487"/>
    </row>
    <row r="179" spans="2:19">
      <c r="B179" s="542" t="s">
        <v>3251</v>
      </c>
      <c r="C179" s="936" t="s">
        <v>4432</v>
      </c>
      <c r="D179" s="889" t="s">
        <v>3483</v>
      </c>
      <c r="E179" s="890" t="s">
        <v>4437</v>
      </c>
      <c r="F179" s="890" t="s">
        <v>5834</v>
      </c>
      <c r="G179" s="891" t="s">
        <v>4423</v>
      </c>
      <c r="H179" s="936" t="s">
        <v>3164</v>
      </c>
      <c r="I179" s="550" t="s">
        <v>3484</v>
      </c>
      <c r="J179" s="985">
        <v>2</v>
      </c>
      <c r="K179" s="878">
        <v>104.80005083396641</v>
      </c>
      <c r="L179" s="880" t="s">
        <v>6389</v>
      </c>
      <c r="M179" s="870" t="s">
        <v>4812</v>
      </c>
      <c r="N179" s="870" t="s">
        <v>5122</v>
      </c>
      <c r="Q179" s="1002"/>
      <c r="R179"/>
      <c r="S179" s="487"/>
    </row>
    <row r="180" spans="2:19">
      <c r="B180" s="542" t="s">
        <v>3251</v>
      </c>
      <c r="C180" s="936" t="s">
        <v>4432</v>
      </c>
      <c r="D180" s="889" t="s">
        <v>3485</v>
      </c>
      <c r="E180" s="890" t="s">
        <v>4437</v>
      </c>
      <c r="F180" s="890" t="s">
        <v>5834</v>
      </c>
      <c r="G180" s="891" t="s">
        <v>4423</v>
      </c>
      <c r="H180" s="936" t="s">
        <v>3164</v>
      </c>
      <c r="I180" s="550" t="s">
        <v>3486</v>
      </c>
      <c r="J180" s="985">
        <v>2</v>
      </c>
      <c r="K180" s="878">
        <v>95.272773485424011</v>
      </c>
      <c r="L180" s="880" t="s">
        <v>6390</v>
      </c>
      <c r="M180" s="870" t="s">
        <v>4812</v>
      </c>
      <c r="N180" s="870" t="s">
        <v>5122</v>
      </c>
      <c r="Q180" s="1002"/>
      <c r="R180"/>
      <c r="S180" s="487"/>
    </row>
    <row r="181" spans="2:19">
      <c r="B181" s="542" t="s">
        <v>3251</v>
      </c>
      <c r="C181" s="936" t="s">
        <v>4432</v>
      </c>
      <c r="D181" s="889" t="s">
        <v>3487</v>
      </c>
      <c r="E181" s="890" t="s">
        <v>4437</v>
      </c>
      <c r="F181" s="890" t="s">
        <v>5834</v>
      </c>
      <c r="G181" s="891" t="s">
        <v>4423</v>
      </c>
      <c r="H181" s="936" t="s">
        <v>3155</v>
      </c>
      <c r="I181" s="550" t="s">
        <v>3488</v>
      </c>
      <c r="J181" s="985">
        <v>2</v>
      </c>
      <c r="K181" s="878">
        <v>97.178228955132496</v>
      </c>
      <c r="L181" s="880" t="s">
        <v>6391</v>
      </c>
      <c r="M181" s="870" t="s">
        <v>4812</v>
      </c>
      <c r="N181" s="870" t="s">
        <v>5122</v>
      </c>
      <c r="Q181" s="1002"/>
      <c r="R181"/>
      <c r="S181" s="487"/>
    </row>
    <row r="182" spans="2:19">
      <c r="B182" s="542" t="s">
        <v>3251</v>
      </c>
      <c r="C182" s="936" t="s">
        <v>4432</v>
      </c>
      <c r="D182" s="892" t="s">
        <v>3254</v>
      </c>
      <c r="E182" s="713" t="s">
        <v>4434</v>
      </c>
      <c r="F182" s="713" t="s">
        <v>4563</v>
      </c>
      <c r="G182" s="891" t="s">
        <v>4423</v>
      </c>
      <c r="H182" s="936" t="s">
        <v>3155</v>
      </c>
      <c r="I182" s="550" t="s">
        <v>3678</v>
      </c>
      <c r="J182" s="985">
        <v>2</v>
      </c>
      <c r="K182" s="878">
        <v>30.529199999999999</v>
      </c>
      <c r="L182" s="880" t="s">
        <v>6392</v>
      </c>
      <c r="M182" s="870" t="s">
        <v>4812</v>
      </c>
      <c r="N182" s="870" t="s">
        <v>5122</v>
      </c>
      <c r="Q182" s="1002"/>
      <c r="R182"/>
      <c r="S182" s="487"/>
    </row>
    <row r="183" spans="2:19">
      <c r="B183" s="542" t="s">
        <v>3251</v>
      </c>
      <c r="C183" s="936" t="s">
        <v>4432</v>
      </c>
      <c r="D183" s="889" t="s">
        <v>3581</v>
      </c>
      <c r="E183" s="710" t="s">
        <v>4439</v>
      </c>
      <c r="F183" s="710" t="s">
        <v>73</v>
      </c>
      <c r="G183" s="891" t="s">
        <v>4423</v>
      </c>
      <c r="H183" s="936" t="s">
        <v>3164</v>
      </c>
      <c r="I183" s="550" t="s">
        <v>3582</v>
      </c>
      <c r="J183" s="985">
        <v>2</v>
      </c>
      <c r="K183" s="878">
        <v>79.149688741736867</v>
      </c>
      <c r="L183" s="880" t="s">
        <v>6393</v>
      </c>
      <c r="M183" s="870" t="s">
        <v>4812</v>
      </c>
      <c r="N183" s="870" t="s">
        <v>5122</v>
      </c>
      <c r="Q183" s="1002"/>
      <c r="R183"/>
      <c r="S183" s="487"/>
    </row>
    <row r="184" spans="2:19">
      <c r="B184" s="542" t="s">
        <v>3251</v>
      </c>
      <c r="C184" s="936" t="s">
        <v>4432</v>
      </c>
      <c r="D184" s="889" t="s">
        <v>3180</v>
      </c>
      <c r="E184" s="710" t="s">
        <v>4439</v>
      </c>
      <c r="F184" s="710" t="s">
        <v>73</v>
      </c>
      <c r="G184" s="891" t="s">
        <v>4423</v>
      </c>
      <c r="H184" s="936" t="s">
        <v>3155</v>
      </c>
      <c r="I184" s="550" t="s">
        <v>3583</v>
      </c>
      <c r="J184" s="985">
        <v>2</v>
      </c>
      <c r="K184" s="878">
        <v>73.393347742337824</v>
      </c>
      <c r="L184" s="880" t="s">
        <v>6394</v>
      </c>
      <c r="M184" s="870" t="s">
        <v>4812</v>
      </c>
      <c r="N184" s="870" t="s">
        <v>5122</v>
      </c>
      <c r="Q184" s="1002"/>
      <c r="R184"/>
      <c r="S184" s="487"/>
    </row>
    <row r="185" spans="2:19">
      <c r="B185" s="542" t="s">
        <v>3251</v>
      </c>
      <c r="C185" s="936" t="s">
        <v>4432</v>
      </c>
      <c r="D185" s="889" t="s">
        <v>3584</v>
      </c>
      <c r="E185" s="710" t="s">
        <v>4439</v>
      </c>
      <c r="F185" s="710" t="s">
        <v>73</v>
      </c>
      <c r="G185" s="891" t="s">
        <v>4423</v>
      </c>
      <c r="H185" s="936" t="s">
        <v>3155</v>
      </c>
      <c r="I185" s="550" t="s">
        <v>3585</v>
      </c>
      <c r="J185" s="985">
        <v>2</v>
      </c>
      <c r="K185" s="878">
        <v>73.393347742337824</v>
      </c>
      <c r="L185" s="880" t="s">
        <v>6395</v>
      </c>
      <c r="M185" s="870" t="s">
        <v>4812</v>
      </c>
      <c r="N185" s="870" t="s">
        <v>5122</v>
      </c>
      <c r="Q185" s="1002"/>
      <c r="R185"/>
      <c r="S185" s="487"/>
    </row>
    <row r="186" spans="2:19">
      <c r="B186" s="542" t="s">
        <v>3255</v>
      </c>
      <c r="C186" s="936" t="s">
        <v>4432</v>
      </c>
      <c r="D186" s="892" t="s">
        <v>3230</v>
      </c>
      <c r="E186" s="713" t="s">
        <v>4434</v>
      </c>
      <c r="F186" s="713" t="s">
        <v>4563</v>
      </c>
      <c r="G186" s="891" t="s">
        <v>4423</v>
      </c>
      <c r="H186" s="936" t="s">
        <v>3155</v>
      </c>
      <c r="I186" s="550" t="s">
        <v>3679</v>
      </c>
      <c r="J186" s="985">
        <v>2</v>
      </c>
      <c r="K186" s="878">
        <v>33.392600000000002</v>
      </c>
      <c r="L186" s="880" t="s">
        <v>6396</v>
      </c>
      <c r="M186" s="870" t="s">
        <v>4812</v>
      </c>
      <c r="N186" s="870" t="s">
        <v>5122</v>
      </c>
      <c r="Q186" s="1002"/>
      <c r="R186"/>
      <c r="S186" s="487"/>
    </row>
    <row r="187" spans="2:19">
      <c r="B187" s="542" t="s">
        <v>3255</v>
      </c>
      <c r="C187" s="936" t="s">
        <v>4432</v>
      </c>
      <c r="D187" s="889" t="s">
        <v>3186</v>
      </c>
      <c r="E187" s="890" t="s">
        <v>4437</v>
      </c>
      <c r="F187" s="890" t="s">
        <v>5834</v>
      </c>
      <c r="G187" s="891" t="s">
        <v>4423</v>
      </c>
      <c r="H187" s="936" t="s">
        <v>3155</v>
      </c>
      <c r="I187" s="550" t="s">
        <v>3489</v>
      </c>
      <c r="J187" s="985">
        <v>2</v>
      </c>
      <c r="K187" s="878">
        <v>107.01408208824307</v>
      </c>
      <c r="L187" s="880" t="s">
        <v>6397</v>
      </c>
      <c r="M187" s="870" t="s">
        <v>4812</v>
      </c>
      <c r="N187" s="870" t="s">
        <v>5122</v>
      </c>
      <c r="Q187" s="1002"/>
      <c r="R187"/>
      <c r="S187" s="487"/>
    </row>
    <row r="188" spans="2:19">
      <c r="B188" s="542" t="s">
        <v>3255</v>
      </c>
      <c r="C188" s="936" t="s">
        <v>4432</v>
      </c>
      <c r="D188" s="889" t="s">
        <v>3586</v>
      </c>
      <c r="E188" s="710" t="s">
        <v>4439</v>
      </c>
      <c r="F188" s="710" t="s">
        <v>73</v>
      </c>
      <c r="G188" s="891" t="s">
        <v>4423</v>
      </c>
      <c r="H188" s="936" t="s">
        <v>3155</v>
      </c>
      <c r="I188" s="550" t="s">
        <v>3587</v>
      </c>
      <c r="J188" s="985">
        <v>2</v>
      </c>
      <c r="K188" s="878">
        <v>88.904006657925009</v>
      </c>
      <c r="L188" s="880" t="s">
        <v>6398</v>
      </c>
      <c r="M188" s="870" t="s">
        <v>4812</v>
      </c>
      <c r="N188" s="870" t="s">
        <v>5122</v>
      </c>
      <c r="Q188" s="1002"/>
      <c r="R188"/>
      <c r="S188" s="487"/>
    </row>
    <row r="189" spans="2:19">
      <c r="B189" s="542" t="s">
        <v>3256</v>
      </c>
      <c r="C189" s="936" t="s">
        <v>4432</v>
      </c>
      <c r="D189" s="889" t="s">
        <v>3186</v>
      </c>
      <c r="E189" s="890" t="s">
        <v>4437</v>
      </c>
      <c r="F189" s="890" t="s">
        <v>5834</v>
      </c>
      <c r="G189" s="891" t="s">
        <v>4423</v>
      </c>
      <c r="H189" s="936" t="s">
        <v>3155</v>
      </c>
      <c r="I189" s="550" t="s">
        <v>3490</v>
      </c>
      <c r="J189" s="985">
        <v>2</v>
      </c>
      <c r="K189" s="878">
        <v>115.66963284538038</v>
      </c>
      <c r="L189" s="880" t="s">
        <v>6399</v>
      </c>
      <c r="M189" s="870" t="s">
        <v>4812</v>
      </c>
      <c r="N189" s="870" t="s">
        <v>5122</v>
      </c>
      <c r="Q189" s="1002"/>
      <c r="R189"/>
      <c r="S189" s="487"/>
    </row>
    <row r="190" spans="2:19">
      <c r="B190" s="542" t="s">
        <v>3256</v>
      </c>
      <c r="C190" s="936" t="s">
        <v>4432</v>
      </c>
      <c r="D190" s="889" t="s">
        <v>3472</v>
      </c>
      <c r="E190" s="890" t="s">
        <v>4437</v>
      </c>
      <c r="F190" s="890" t="s">
        <v>5834</v>
      </c>
      <c r="G190" s="891" t="s">
        <v>4423</v>
      </c>
      <c r="H190" s="936" t="s">
        <v>3164</v>
      </c>
      <c r="I190" s="550" t="s">
        <v>3491</v>
      </c>
      <c r="J190" s="985">
        <v>2</v>
      </c>
      <c r="K190" s="878">
        <v>124.74176091168471</v>
      </c>
      <c r="L190" s="880" t="s">
        <v>6400</v>
      </c>
      <c r="M190" s="870" t="s">
        <v>4812</v>
      </c>
      <c r="N190" s="870" t="s">
        <v>5122</v>
      </c>
      <c r="Q190" s="1002"/>
      <c r="R190"/>
      <c r="S190" s="487"/>
    </row>
    <row r="191" spans="2:19">
      <c r="B191" s="542" t="s">
        <v>3256</v>
      </c>
      <c r="C191" s="936" t="s">
        <v>4432</v>
      </c>
      <c r="D191" s="889" t="s">
        <v>3485</v>
      </c>
      <c r="E191" s="890" t="s">
        <v>4437</v>
      </c>
      <c r="F191" s="890" t="s">
        <v>5834</v>
      </c>
      <c r="G191" s="891" t="s">
        <v>4423</v>
      </c>
      <c r="H191" s="936" t="s">
        <v>3164</v>
      </c>
      <c r="I191" s="550" t="s">
        <v>3492</v>
      </c>
      <c r="J191" s="985">
        <v>2</v>
      </c>
      <c r="K191" s="878">
        <v>115.66963284538038</v>
      </c>
      <c r="L191" s="880" t="s">
        <v>6401</v>
      </c>
      <c r="M191" s="870" t="s">
        <v>4812</v>
      </c>
      <c r="N191" s="870" t="s">
        <v>5122</v>
      </c>
      <c r="Q191" s="1002"/>
      <c r="R191"/>
      <c r="S191" s="487"/>
    </row>
    <row r="192" spans="2:19">
      <c r="B192" s="542" t="s">
        <v>3256</v>
      </c>
      <c r="C192" s="936" t="s">
        <v>4432</v>
      </c>
      <c r="D192" s="892" t="s">
        <v>3252</v>
      </c>
      <c r="E192" s="713" t="s">
        <v>4434</v>
      </c>
      <c r="F192" s="713" t="s">
        <v>4563</v>
      </c>
      <c r="G192" s="891" t="s">
        <v>4423</v>
      </c>
      <c r="H192" s="936" t="s">
        <v>3155</v>
      </c>
      <c r="I192" s="550" t="s">
        <v>3680</v>
      </c>
      <c r="J192" s="985">
        <v>2</v>
      </c>
      <c r="K192" s="878">
        <v>39.696199999999997</v>
      </c>
      <c r="L192" s="880" t="s">
        <v>6402</v>
      </c>
      <c r="M192" s="870" t="s">
        <v>4812</v>
      </c>
      <c r="N192" s="870" t="s">
        <v>5122</v>
      </c>
      <c r="Q192" s="1002"/>
      <c r="R192"/>
      <c r="S192" s="487"/>
    </row>
    <row r="193" spans="2:19">
      <c r="B193" s="542" t="s">
        <v>3256</v>
      </c>
      <c r="C193" s="936" t="s">
        <v>4432</v>
      </c>
      <c r="D193" s="889" t="s">
        <v>3588</v>
      </c>
      <c r="E193" s="710" t="s">
        <v>4439</v>
      </c>
      <c r="F193" s="710" t="s">
        <v>73</v>
      </c>
      <c r="G193" s="891" t="s">
        <v>4423</v>
      </c>
      <c r="H193" s="936" t="s">
        <v>3155</v>
      </c>
      <c r="I193" s="550" t="s">
        <v>3589</v>
      </c>
      <c r="J193" s="985">
        <v>2</v>
      </c>
      <c r="K193" s="878">
        <v>96.094771902315998</v>
      </c>
      <c r="L193" s="880" t="s">
        <v>6403</v>
      </c>
      <c r="M193" s="870" t="s">
        <v>4812</v>
      </c>
      <c r="N193" s="870" t="s">
        <v>5122</v>
      </c>
      <c r="Q193" s="1002"/>
      <c r="R193"/>
      <c r="S193" s="487"/>
    </row>
    <row r="194" spans="2:19">
      <c r="B194" s="542" t="s">
        <v>3256</v>
      </c>
      <c r="C194" s="936" t="s">
        <v>4432</v>
      </c>
      <c r="D194" s="889" t="s">
        <v>3581</v>
      </c>
      <c r="E194" s="710" t="s">
        <v>4439</v>
      </c>
      <c r="F194" s="710" t="s">
        <v>73</v>
      </c>
      <c r="G194" s="891" t="s">
        <v>4423</v>
      </c>
      <c r="H194" s="936" t="s">
        <v>3155</v>
      </c>
      <c r="I194" s="550" t="s">
        <v>3590</v>
      </c>
      <c r="J194" s="985">
        <v>2</v>
      </c>
      <c r="K194" s="878">
        <v>96.094771902315998</v>
      </c>
      <c r="L194" s="880" t="s">
        <v>6404</v>
      </c>
      <c r="M194" s="870" t="s">
        <v>4812</v>
      </c>
      <c r="N194" s="870" t="s">
        <v>5122</v>
      </c>
      <c r="Q194" s="1002"/>
      <c r="R194"/>
      <c r="S194" s="487"/>
    </row>
    <row r="195" spans="2:19">
      <c r="B195" s="542" t="s">
        <v>3257</v>
      </c>
      <c r="C195" s="936" t="s">
        <v>4432</v>
      </c>
      <c r="D195" s="892" t="s">
        <v>3217</v>
      </c>
      <c r="E195" s="713" t="s">
        <v>4434</v>
      </c>
      <c r="F195" s="713" t="s">
        <v>4563</v>
      </c>
      <c r="G195" s="891" t="s">
        <v>4423</v>
      </c>
      <c r="H195" s="936" t="s">
        <v>3155</v>
      </c>
      <c r="I195" s="550" t="s">
        <v>3681</v>
      </c>
      <c r="J195" s="985">
        <v>2</v>
      </c>
      <c r="K195" s="878">
        <v>43.023100000000007</v>
      </c>
      <c r="L195" s="880" t="s">
        <v>6405</v>
      </c>
      <c r="M195" s="870" t="s">
        <v>4812</v>
      </c>
      <c r="N195" s="870" t="s">
        <v>5122</v>
      </c>
      <c r="Q195" s="1002"/>
      <c r="R195"/>
      <c r="S195" s="487"/>
    </row>
    <row r="196" spans="2:19">
      <c r="B196" s="542" t="s">
        <v>3597</v>
      </c>
      <c r="C196" s="936" t="s">
        <v>4432</v>
      </c>
      <c r="D196" s="889" t="s">
        <v>3211</v>
      </c>
      <c r="E196" s="710" t="s">
        <v>4439</v>
      </c>
      <c r="F196" s="710" t="s">
        <v>73</v>
      </c>
      <c r="G196" s="891" t="s">
        <v>4423</v>
      </c>
      <c r="H196" s="936" t="s">
        <v>3164</v>
      </c>
      <c r="I196" s="550" t="s">
        <v>3598</v>
      </c>
      <c r="J196" s="985">
        <v>2</v>
      </c>
      <c r="K196" s="878">
        <v>58.891686172615124</v>
      </c>
      <c r="L196" s="880" t="s">
        <v>6406</v>
      </c>
      <c r="M196" s="870" t="s">
        <v>4812</v>
      </c>
      <c r="N196" s="870" t="s">
        <v>5122</v>
      </c>
      <c r="Q196" s="1002"/>
      <c r="R196"/>
      <c r="S196" s="487"/>
    </row>
    <row r="197" spans="2:19">
      <c r="B197" s="542" t="s">
        <v>3172</v>
      </c>
      <c r="C197" s="936" t="s">
        <v>4432</v>
      </c>
      <c r="D197" s="892" t="s">
        <v>3219</v>
      </c>
      <c r="E197" s="713" t="s">
        <v>4434</v>
      </c>
      <c r="F197" s="713" t="s">
        <v>4563</v>
      </c>
      <c r="G197" s="891" t="s">
        <v>4423</v>
      </c>
      <c r="H197" s="936" t="s">
        <v>3155</v>
      </c>
      <c r="I197" s="550" t="s">
        <v>3714</v>
      </c>
      <c r="J197" s="985">
        <v>2</v>
      </c>
      <c r="K197" s="878">
        <v>26.759399999999999</v>
      </c>
      <c r="L197" s="880" t="s">
        <v>6407</v>
      </c>
      <c r="M197" s="870" t="s">
        <v>4812</v>
      </c>
      <c r="N197" s="870" t="s">
        <v>5122</v>
      </c>
      <c r="Q197" s="1002"/>
      <c r="R197"/>
      <c r="S197" s="487"/>
    </row>
    <row r="198" spans="2:19">
      <c r="B198" s="542" t="s">
        <v>3172</v>
      </c>
      <c r="C198" s="936" t="s">
        <v>4432</v>
      </c>
      <c r="D198" s="892" t="s">
        <v>3267</v>
      </c>
      <c r="E198" s="713" t="s">
        <v>4434</v>
      </c>
      <c r="F198" s="713" t="s">
        <v>4563</v>
      </c>
      <c r="G198" s="891" t="s">
        <v>4423</v>
      </c>
      <c r="H198" s="936" t="s">
        <v>3155</v>
      </c>
      <c r="I198" s="550" t="s">
        <v>3715</v>
      </c>
      <c r="J198" s="985">
        <v>2</v>
      </c>
      <c r="K198" s="878">
        <v>26.759399999999999</v>
      </c>
      <c r="L198" s="880" t="s">
        <v>6408</v>
      </c>
      <c r="M198" s="870" t="s">
        <v>4812</v>
      </c>
      <c r="N198" s="870" t="s">
        <v>5122</v>
      </c>
      <c r="Q198" s="1002"/>
      <c r="R198"/>
      <c r="S198" s="487"/>
    </row>
    <row r="199" spans="2:19">
      <c r="B199" s="542" t="s">
        <v>3172</v>
      </c>
      <c r="C199" s="936" t="s">
        <v>4432</v>
      </c>
      <c r="D199" s="892" t="s">
        <v>3173</v>
      </c>
      <c r="E199" s="710" t="s">
        <v>4439</v>
      </c>
      <c r="F199" s="710" t="s">
        <v>73</v>
      </c>
      <c r="G199" s="891" t="s">
        <v>4423</v>
      </c>
      <c r="H199" s="936" t="s">
        <v>3155</v>
      </c>
      <c r="I199" s="550" t="s">
        <v>3509</v>
      </c>
      <c r="J199" s="985">
        <v>2</v>
      </c>
      <c r="K199" s="878">
        <v>56.307590367222794</v>
      </c>
      <c r="L199" s="880" t="s">
        <v>6409</v>
      </c>
      <c r="M199" s="870" t="s">
        <v>4812</v>
      </c>
      <c r="N199" s="870" t="s">
        <v>5122</v>
      </c>
      <c r="Q199" s="1002"/>
      <c r="R199"/>
      <c r="S199" s="487"/>
    </row>
    <row r="200" spans="2:19" ht="13.5" thickBot="1">
      <c r="B200" s="542" t="s">
        <v>3210</v>
      </c>
      <c r="C200" s="936" t="s">
        <v>4440</v>
      </c>
      <c r="D200" s="892" t="s">
        <v>3211</v>
      </c>
      <c r="E200" s="710" t="s">
        <v>4439</v>
      </c>
      <c r="F200" s="710" t="s">
        <v>73</v>
      </c>
      <c r="G200" s="891" t="s">
        <v>4423</v>
      </c>
      <c r="H200" s="936" t="s">
        <v>3164</v>
      </c>
      <c r="I200" s="550" t="s">
        <v>3558</v>
      </c>
      <c r="J200" s="985">
        <v>4</v>
      </c>
      <c r="K200" s="878">
        <v>71.383862027412292</v>
      </c>
      <c r="L200" s="880" t="s">
        <v>6410</v>
      </c>
      <c r="M200" s="870" t="s">
        <v>4812</v>
      </c>
      <c r="N200" s="870" t="s">
        <v>5122</v>
      </c>
      <c r="Q200" s="1002"/>
      <c r="R200"/>
      <c r="S200" s="487"/>
    </row>
    <row r="201" spans="2:19" ht="13.5" thickBot="1">
      <c r="B201" s="542" t="s">
        <v>3300</v>
      </c>
      <c r="C201" s="936" t="s">
        <v>4440</v>
      </c>
      <c r="D201" s="1082" t="s">
        <v>5070</v>
      </c>
      <c r="E201" s="954" t="s">
        <v>4434</v>
      </c>
      <c r="F201" s="1081" t="s">
        <v>73</v>
      </c>
      <c r="G201" s="891" t="s">
        <v>4423</v>
      </c>
      <c r="H201" s="936" t="s">
        <v>3164</v>
      </c>
      <c r="I201" s="550" t="s">
        <v>5944</v>
      </c>
      <c r="J201" s="985">
        <v>5</v>
      </c>
      <c r="K201" s="878">
        <v>30.693484999999999</v>
      </c>
      <c r="L201" s="880" t="s">
        <v>6411</v>
      </c>
      <c r="M201" s="870" t="s">
        <v>4813</v>
      </c>
      <c r="N201" s="870" t="s">
        <v>5122</v>
      </c>
      <c r="Q201" s="1002"/>
      <c r="R201" s="679"/>
      <c r="S201" s="487"/>
    </row>
    <row r="202" spans="2:19">
      <c r="B202" s="542" t="s">
        <v>3174</v>
      </c>
      <c r="C202" s="936" t="s">
        <v>4440</v>
      </c>
      <c r="D202" s="892" t="s">
        <v>3266</v>
      </c>
      <c r="E202" s="713" t="s">
        <v>4434</v>
      </c>
      <c r="F202" s="713" t="s">
        <v>4563</v>
      </c>
      <c r="G202" s="891" t="s">
        <v>4423</v>
      </c>
      <c r="H202" s="936" t="s">
        <v>3164</v>
      </c>
      <c r="I202" s="550" t="s">
        <v>3784</v>
      </c>
      <c r="J202" s="985">
        <v>2</v>
      </c>
      <c r="K202" s="878">
        <v>34.165100000000002</v>
      </c>
      <c r="L202" s="880" t="s">
        <v>6412</v>
      </c>
      <c r="M202" s="870" t="s">
        <v>4812</v>
      </c>
      <c r="N202" s="870" t="s">
        <v>5122</v>
      </c>
      <c r="Q202" s="1002"/>
      <c r="R202"/>
      <c r="S202" s="487"/>
    </row>
    <row r="203" spans="2:19" ht="13.5" thickBot="1">
      <c r="B203" s="542" t="s">
        <v>3174</v>
      </c>
      <c r="C203" s="936" t="s">
        <v>4432</v>
      </c>
      <c r="D203" s="950" t="s">
        <v>3168</v>
      </c>
      <c r="E203" s="938" t="s">
        <v>4437</v>
      </c>
      <c r="F203" s="938" t="s">
        <v>5834</v>
      </c>
      <c r="G203" s="891" t="s">
        <v>4423</v>
      </c>
      <c r="H203" s="936" t="s">
        <v>3155</v>
      </c>
      <c r="I203" s="550" t="s">
        <v>3493</v>
      </c>
      <c r="J203" s="985">
        <v>2</v>
      </c>
      <c r="K203" s="878">
        <v>84.538600932681632</v>
      </c>
      <c r="L203" s="880" t="s">
        <v>6413</v>
      </c>
      <c r="M203" s="870" t="s">
        <v>4812</v>
      </c>
      <c r="N203" s="870" t="s">
        <v>5122</v>
      </c>
      <c r="Q203" s="1002"/>
      <c r="R203"/>
      <c r="S203" s="487"/>
    </row>
    <row r="204" spans="2:19" ht="13.5" thickBot="1">
      <c r="B204" s="542" t="s">
        <v>3174</v>
      </c>
      <c r="C204" s="939" t="s">
        <v>4432</v>
      </c>
      <c r="D204" s="952" t="s">
        <v>5070</v>
      </c>
      <c r="E204" s="954" t="s">
        <v>4434</v>
      </c>
      <c r="F204" s="1081" t="s">
        <v>73</v>
      </c>
      <c r="G204" s="942" t="s">
        <v>4423</v>
      </c>
      <c r="H204" s="936" t="s">
        <v>194</v>
      </c>
      <c r="I204" s="550" t="s">
        <v>5282</v>
      </c>
      <c r="J204" s="985">
        <v>2</v>
      </c>
      <c r="K204" s="878">
        <v>38.066534000000004</v>
      </c>
      <c r="L204" s="880" t="s">
        <v>6414</v>
      </c>
      <c r="M204" s="870" t="s">
        <v>4812</v>
      </c>
      <c r="N204" s="870" t="s">
        <v>5122</v>
      </c>
      <c r="O204" s="864" t="s">
        <v>4836</v>
      </c>
      <c r="Q204" s="1002"/>
      <c r="R204" s="679"/>
      <c r="S204" s="487"/>
    </row>
    <row r="205" spans="2:19">
      <c r="B205" s="542" t="s">
        <v>3174</v>
      </c>
      <c r="C205" s="936" t="s">
        <v>4432</v>
      </c>
      <c r="D205" s="949" t="s">
        <v>3237</v>
      </c>
      <c r="E205" s="948" t="s">
        <v>4434</v>
      </c>
      <c r="F205" s="948" t="s">
        <v>4563</v>
      </c>
      <c r="G205" s="891" t="s">
        <v>4423</v>
      </c>
      <c r="H205" s="936" t="s">
        <v>3155</v>
      </c>
      <c r="I205" s="550" t="s">
        <v>3682</v>
      </c>
      <c r="J205" s="985">
        <v>2</v>
      </c>
      <c r="K205" s="878">
        <v>35.5762</v>
      </c>
      <c r="L205" s="880" t="s">
        <v>6415</v>
      </c>
      <c r="M205" s="870" t="s">
        <v>4812</v>
      </c>
      <c r="N205" s="870" t="s">
        <v>5122</v>
      </c>
      <c r="Q205" s="1002"/>
      <c r="R205"/>
      <c r="S205" s="487"/>
    </row>
    <row r="206" spans="2:19">
      <c r="B206" s="542" t="s">
        <v>3174</v>
      </c>
      <c r="C206" s="936" t="s">
        <v>4432</v>
      </c>
      <c r="D206" s="892" t="s">
        <v>3217</v>
      </c>
      <c r="E206" s="713" t="s">
        <v>4434</v>
      </c>
      <c r="F206" s="713" t="s">
        <v>4563</v>
      </c>
      <c r="G206" s="891" t="s">
        <v>4423</v>
      </c>
      <c r="H206" s="936" t="s">
        <v>3155</v>
      </c>
      <c r="I206" s="550" t="s">
        <v>3683</v>
      </c>
      <c r="J206" s="985">
        <v>2</v>
      </c>
      <c r="K206" s="878">
        <v>35.5762</v>
      </c>
      <c r="L206" s="880" t="s">
        <v>6416</v>
      </c>
      <c r="M206" s="870" t="s">
        <v>4812</v>
      </c>
      <c r="N206" s="870" t="s">
        <v>5122</v>
      </c>
      <c r="Q206" s="1002"/>
      <c r="R206"/>
      <c r="S206" s="487"/>
    </row>
    <row r="207" spans="2:19">
      <c r="B207" s="542" t="s">
        <v>3174</v>
      </c>
      <c r="C207" s="936" t="s">
        <v>4432</v>
      </c>
      <c r="D207" s="892" t="s">
        <v>3219</v>
      </c>
      <c r="E207" s="713" t="s">
        <v>4434</v>
      </c>
      <c r="F207" s="713" t="s">
        <v>4563</v>
      </c>
      <c r="G207" s="891" t="s">
        <v>4423</v>
      </c>
      <c r="H207" s="936" t="s">
        <v>194</v>
      </c>
      <c r="I207" s="550" t="s">
        <v>3684</v>
      </c>
      <c r="J207" s="985">
        <v>6</v>
      </c>
      <c r="K207" s="878">
        <v>35.5762</v>
      </c>
      <c r="L207" s="880" t="s">
        <v>6417</v>
      </c>
      <c r="M207" s="870" t="s">
        <v>4812</v>
      </c>
      <c r="N207" s="870" t="s">
        <v>5122</v>
      </c>
      <c r="Q207" s="1002"/>
      <c r="R207"/>
      <c r="S207" s="487"/>
    </row>
    <row r="208" spans="2:19">
      <c r="B208" s="542" t="s">
        <v>3174</v>
      </c>
      <c r="C208" s="936" t="s">
        <v>4432</v>
      </c>
      <c r="D208" s="889" t="s">
        <v>3180</v>
      </c>
      <c r="E208" s="710" t="s">
        <v>4439</v>
      </c>
      <c r="F208" s="710" t="s">
        <v>73</v>
      </c>
      <c r="G208" s="891" t="s">
        <v>4423</v>
      </c>
      <c r="H208" s="936" t="s">
        <v>3155</v>
      </c>
      <c r="I208" s="550" t="s">
        <v>3591</v>
      </c>
      <c r="J208" s="985">
        <v>2</v>
      </c>
      <c r="K208" s="878">
        <v>63.847334970137183</v>
      </c>
      <c r="L208" s="880" t="s">
        <v>6418</v>
      </c>
      <c r="M208" s="870" t="s">
        <v>4812</v>
      </c>
      <c r="N208" s="870" t="s">
        <v>5122</v>
      </c>
      <c r="Q208" s="1002"/>
      <c r="R208"/>
      <c r="S208" s="487"/>
    </row>
    <row r="209" spans="2:19">
      <c r="B209" s="542" t="s">
        <v>3174</v>
      </c>
      <c r="C209" s="936" t="s">
        <v>4432</v>
      </c>
      <c r="D209" s="943" t="s">
        <v>3584</v>
      </c>
      <c r="E209" s="711" t="s">
        <v>4439</v>
      </c>
      <c r="F209" s="711" t="s">
        <v>73</v>
      </c>
      <c r="G209" s="891" t="s">
        <v>4423</v>
      </c>
      <c r="H209" s="936" t="s">
        <v>3155</v>
      </c>
      <c r="I209" s="550" t="s">
        <v>3592</v>
      </c>
      <c r="J209" s="985">
        <v>2</v>
      </c>
      <c r="K209" s="878">
        <v>63.847334970137183</v>
      </c>
      <c r="L209" s="880" t="s">
        <v>6419</v>
      </c>
      <c r="M209" s="870" t="s">
        <v>4812</v>
      </c>
      <c r="N209" s="870" t="s">
        <v>5122</v>
      </c>
      <c r="Q209" s="1002"/>
      <c r="R209"/>
      <c r="S209" s="487"/>
    </row>
    <row r="210" spans="2:19">
      <c r="B210" s="542" t="s">
        <v>3175</v>
      </c>
      <c r="C210" s="936" t="s">
        <v>4432</v>
      </c>
      <c r="D210" s="949" t="s">
        <v>3252</v>
      </c>
      <c r="E210" s="948" t="s">
        <v>4434</v>
      </c>
      <c r="F210" s="948" t="s">
        <v>4563</v>
      </c>
      <c r="G210" s="891" t="s">
        <v>4423</v>
      </c>
      <c r="H210" s="936" t="s">
        <v>3155</v>
      </c>
      <c r="I210" s="550" t="s">
        <v>3685</v>
      </c>
      <c r="J210" s="985">
        <v>2</v>
      </c>
      <c r="K210" s="878">
        <v>37.234499999999997</v>
      </c>
      <c r="L210" s="880" t="s">
        <v>6420</v>
      </c>
      <c r="M210" s="870" t="s">
        <v>4812</v>
      </c>
      <c r="N210" s="870" t="s">
        <v>5122</v>
      </c>
      <c r="Q210" s="1002"/>
      <c r="R210"/>
      <c r="S210" s="487"/>
    </row>
    <row r="211" spans="2:19">
      <c r="B211" s="542" t="s">
        <v>3175</v>
      </c>
      <c r="C211" s="936" t="s">
        <v>4432</v>
      </c>
      <c r="D211" s="892" t="s">
        <v>3217</v>
      </c>
      <c r="E211" s="713" t="s">
        <v>4434</v>
      </c>
      <c r="F211" s="713" t="s">
        <v>4563</v>
      </c>
      <c r="G211" s="891" t="s">
        <v>4423</v>
      </c>
      <c r="H211" s="936" t="s">
        <v>3155</v>
      </c>
      <c r="I211" s="550" t="s">
        <v>3686</v>
      </c>
      <c r="J211" s="985">
        <v>2</v>
      </c>
      <c r="K211" s="878">
        <v>37.234499999999997</v>
      </c>
      <c r="L211" s="880" t="s">
        <v>6421</v>
      </c>
      <c r="M211" s="870" t="s">
        <v>4812</v>
      </c>
      <c r="N211" s="870" t="s">
        <v>5122</v>
      </c>
      <c r="Q211" s="1002"/>
      <c r="R211"/>
      <c r="S211" s="487"/>
    </row>
    <row r="212" spans="2:19">
      <c r="B212" s="542" t="s">
        <v>3175</v>
      </c>
      <c r="C212" s="936" t="s">
        <v>4432</v>
      </c>
      <c r="D212" s="892" t="s">
        <v>3219</v>
      </c>
      <c r="E212" s="713" t="s">
        <v>4434</v>
      </c>
      <c r="F212" s="713" t="s">
        <v>4563</v>
      </c>
      <c r="G212" s="891" t="s">
        <v>4423</v>
      </c>
      <c r="H212" s="936" t="s">
        <v>194</v>
      </c>
      <c r="I212" s="550" t="s">
        <v>3687</v>
      </c>
      <c r="J212" s="985">
        <v>6</v>
      </c>
      <c r="K212" s="878">
        <v>37.234499999999997</v>
      </c>
      <c r="L212" s="880" t="s">
        <v>6422</v>
      </c>
      <c r="M212" s="870" t="s">
        <v>4812</v>
      </c>
      <c r="N212" s="870" t="s">
        <v>5122</v>
      </c>
      <c r="Q212" s="1002"/>
      <c r="R212"/>
      <c r="S212" s="487"/>
    </row>
    <row r="213" spans="2:19">
      <c r="B213" s="542" t="s">
        <v>3175</v>
      </c>
      <c r="C213" s="936" t="s">
        <v>4432</v>
      </c>
      <c r="D213" s="889" t="s">
        <v>3173</v>
      </c>
      <c r="E213" s="710" t="s">
        <v>4439</v>
      </c>
      <c r="F213" s="710" t="s">
        <v>73</v>
      </c>
      <c r="G213" s="891" t="s">
        <v>4423</v>
      </c>
      <c r="H213" s="936" t="s">
        <v>3155</v>
      </c>
      <c r="I213" s="550" t="s">
        <v>3593</v>
      </c>
      <c r="J213" s="985">
        <v>2</v>
      </c>
      <c r="K213" s="878">
        <v>76.271681234596315</v>
      </c>
      <c r="L213" s="880" t="s">
        <v>6423</v>
      </c>
      <c r="M213" s="870" t="s">
        <v>4812</v>
      </c>
      <c r="N213" s="870" t="s">
        <v>5122</v>
      </c>
      <c r="Q213" s="1002"/>
      <c r="R213"/>
      <c r="S213" s="487"/>
    </row>
    <row r="214" spans="2:19">
      <c r="B214" s="542" t="s">
        <v>3175</v>
      </c>
      <c r="C214" s="936" t="s">
        <v>4432</v>
      </c>
      <c r="D214" s="889" t="s">
        <v>3180</v>
      </c>
      <c r="E214" s="710" t="s">
        <v>4439</v>
      </c>
      <c r="F214" s="710" t="s">
        <v>73</v>
      </c>
      <c r="G214" s="891" t="s">
        <v>4423</v>
      </c>
      <c r="H214" s="936" t="s">
        <v>3155</v>
      </c>
      <c r="I214" s="550" t="s">
        <v>3594</v>
      </c>
      <c r="J214" s="985">
        <v>2</v>
      </c>
      <c r="K214" s="878">
        <v>76.271681234596315</v>
      </c>
      <c r="L214" s="880" t="s">
        <v>6424</v>
      </c>
      <c r="M214" s="870" t="s">
        <v>4812</v>
      </c>
      <c r="N214" s="870" t="s">
        <v>5122</v>
      </c>
      <c r="Q214" s="1002"/>
      <c r="R214"/>
      <c r="S214" s="487"/>
    </row>
    <row r="215" spans="2:19">
      <c r="B215" s="542" t="s">
        <v>3175</v>
      </c>
      <c r="C215" s="936" t="s">
        <v>4432</v>
      </c>
      <c r="D215" s="889" t="s">
        <v>3584</v>
      </c>
      <c r="E215" s="710" t="s">
        <v>4439</v>
      </c>
      <c r="F215" s="710" t="s">
        <v>73</v>
      </c>
      <c r="G215" s="891" t="s">
        <v>4423</v>
      </c>
      <c r="H215" s="936" t="s">
        <v>3155</v>
      </c>
      <c r="I215" s="550" t="s">
        <v>3595</v>
      </c>
      <c r="J215" s="985">
        <v>2</v>
      </c>
      <c r="K215" s="878">
        <v>76.271681234596315</v>
      </c>
      <c r="L215" s="880" t="s">
        <v>6425</v>
      </c>
      <c r="M215" s="870" t="s">
        <v>4812</v>
      </c>
      <c r="N215" s="870" t="s">
        <v>5122</v>
      </c>
      <c r="Q215" s="1002"/>
      <c r="R215"/>
      <c r="S215" s="487"/>
    </row>
    <row r="216" spans="2:19">
      <c r="B216" s="542" t="s">
        <v>5037</v>
      </c>
      <c r="C216" s="936" t="s">
        <v>4432</v>
      </c>
      <c r="D216" s="898" t="s">
        <v>3217</v>
      </c>
      <c r="E216" s="713" t="s">
        <v>4434</v>
      </c>
      <c r="F216" s="713" t="s">
        <v>4563</v>
      </c>
      <c r="G216" s="891" t="s">
        <v>4423</v>
      </c>
      <c r="H216" s="936" t="s">
        <v>3164</v>
      </c>
      <c r="I216" s="550" t="s">
        <v>5334</v>
      </c>
      <c r="J216" s="985">
        <v>2</v>
      </c>
      <c r="K216" s="878">
        <v>39.78</v>
      </c>
      <c r="L216" s="880" t="s">
        <v>6426</v>
      </c>
      <c r="M216" s="870" t="s">
        <v>4812</v>
      </c>
      <c r="N216" s="870" t="s">
        <v>5122</v>
      </c>
      <c r="O216" s="864" t="s">
        <v>4836</v>
      </c>
      <c r="Q216" s="1002"/>
      <c r="R216"/>
      <c r="S216" s="487"/>
    </row>
    <row r="217" spans="2:19" ht="13.5" thickBot="1">
      <c r="B217" s="542" t="s">
        <v>3176</v>
      </c>
      <c r="C217" s="936" t="s">
        <v>4432</v>
      </c>
      <c r="D217" s="892" t="s">
        <v>3170</v>
      </c>
      <c r="E217" s="710" t="s">
        <v>4439</v>
      </c>
      <c r="F217" s="710" t="s">
        <v>73</v>
      </c>
      <c r="G217" s="891" t="s">
        <v>4423</v>
      </c>
      <c r="H217" s="936" t="s">
        <v>3164</v>
      </c>
      <c r="I217" s="550" t="s">
        <v>3494</v>
      </c>
      <c r="J217" s="985">
        <v>4</v>
      </c>
      <c r="K217" s="878">
        <v>92.44305256293994</v>
      </c>
      <c r="L217" s="880" t="s">
        <v>6427</v>
      </c>
      <c r="M217" s="870" t="s">
        <v>4812</v>
      </c>
      <c r="N217" s="870" t="s">
        <v>5122</v>
      </c>
      <c r="Q217" s="1002"/>
      <c r="R217"/>
      <c r="S217" s="487"/>
    </row>
    <row r="218" spans="2:19" ht="13.5" thickBot="1">
      <c r="B218" s="542" t="s">
        <v>3177</v>
      </c>
      <c r="C218" s="936" t="s">
        <v>4432</v>
      </c>
      <c r="D218" s="1082" t="s">
        <v>6044</v>
      </c>
      <c r="E218" s="954" t="s">
        <v>4438</v>
      </c>
      <c r="F218" s="1081" t="s">
        <v>73</v>
      </c>
      <c r="G218" s="891" t="s">
        <v>4423</v>
      </c>
      <c r="H218" s="936" t="s">
        <v>3164</v>
      </c>
      <c r="I218" s="550" t="s">
        <v>5945</v>
      </c>
      <c r="J218" s="985">
        <v>5</v>
      </c>
      <c r="K218" s="878">
        <v>51.203566000000002</v>
      </c>
      <c r="L218" s="880" t="s">
        <v>6428</v>
      </c>
      <c r="M218" s="870" t="s">
        <v>4813</v>
      </c>
      <c r="N218" s="870" t="s">
        <v>5122</v>
      </c>
      <c r="Q218" s="1002"/>
      <c r="R218" s="679"/>
      <c r="S218" s="487"/>
    </row>
    <row r="219" spans="2:19" ht="13.5" thickBot="1">
      <c r="B219" s="542" t="s">
        <v>3177</v>
      </c>
      <c r="C219" s="936" t="s">
        <v>4432</v>
      </c>
      <c r="D219" s="1082" t="s">
        <v>6043</v>
      </c>
      <c r="E219" s="954" t="s">
        <v>4438</v>
      </c>
      <c r="F219" s="1081" t="s">
        <v>73</v>
      </c>
      <c r="G219" s="891" t="s">
        <v>4423</v>
      </c>
      <c r="H219" s="936" t="s">
        <v>3164</v>
      </c>
      <c r="I219" s="550" t="s">
        <v>5946</v>
      </c>
      <c r="J219" s="985">
        <v>5</v>
      </c>
      <c r="K219" s="878">
        <v>51.203566000000002</v>
      </c>
      <c r="L219" s="880" t="s">
        <v>6429</v>
      </c>
      <c r="M219" s="870" t="s">
        <v>4813</v>
      </c>
      <c r="N219" s="870" t="s">
        <v>5122</v>
      </c>
      <c r="Q219" s="1002"/>
      <c r="R219" s="679"/>
      <c r="S219" s="487"/>
    </row>
    <row r="220" spans="2:19">
      <c r="B220" s="542" t="s">
        <v>3177</v>
      </c>
      <c r="C220" s="936" t="s">
        <v>4432</v>
      </c>
      <c r="D220" s="892" t="s">
        <v>3253</v>
      </c>
      <c r="E220" s="713" t="s">
        <v>4434</v>
      </c>
      <c r="F220" s="713" t="s">
        <v>4563</v>
      </c>
      <c r="G220" s="891" t="s">
        <v>4423</v>
      </c>
      <c r="H220" s="936" t="s">
        <v>3155</v>
      </c>
      <c r="I220" s="550" t="s">
        <v>3690</v>
      </c>
      <c r="J220" s="985">
        <v>2</v>
      </c>
      <c r="K220" s="878">
        <v>42.415399999999998</v>
      </c>
      <c r="L220" s="880" t="s">
        <v>6430</v>
      </c>
      <c r="M220" s="870" t="s">
        <v>4812</v>
      </c>
      <c r="N220" s="870" t="s">
        <v>5122</v>
      </c>
      <c r="Q220" s="1002"/>
      <c r="R220"/>
      <c r="S220" s="487"/>
    </row>
    <row r="221" spans="2:19">
      <c r="B221" s="542" t="s">
        <v>3177</v>
      </c>
      <c r="C221" s="936" t="s">
        <v>4432</v>
      </c>
      <c r="D221" s="892" t="s">
        <v>3258</v>
      </c>
      <c r="E221" s="713" t="s">
        <v>4434</v>
      </c>
      <c r="F221" s="713" t="s">
        <v>4563</v>
      </c>
      <c r="G221" s="891" t="s">
        <v>4423</v>
      </c>
      <c r="H221" s="936" t="s">
        <v>3164</v>
      </c>
      <c r="I221" s="550" t="s">
        <v>3691</v>
      </c>
      <c r="J221" s="985">
        <v>2</v>
      </c>
      <c r="K221" s="878">
        <v>42.415399999999998</v>
      </c>
      <c r="L221" s="880" t="s">
        <v>6431</v>
      </c>
      <c r="M221" s="870" t="s">
        <v>4812</v>
      </c>
      <c r="N221" s="870" t="s">
        <v>5122</v>
      </c>
      <c r="Q221" s="1002"/>
      <c r="R221"/>
      <c r="S221" s="487"/>
    </row>
    <row r="222" spans="2:19">
      <c r="B222" s="542" t="s">
        <v>3177</v>
      </c>
      <c r="C222" s="936" t="s">
        <v>4432</v>
      </c>
      <c r="D222" s="892" t="s">
        <v>3258</v>
      </c>
      <c r="E222" s="713" t="s">
        <v>4434</v>
      </c>
      <c r="F222" s="713" t="s">
        <v>4563</v>
      </c>
      <c r="G222" s="891" t="s">
        <v>4423</v>
      </c>
      <c r="H222" s="936" t="s">
        <v>3155</v>
      </c>
      <c r="I222" s="550" t="s">
        <v>3692</v>
      </c>
      <c r="J222" s="985">
        <v>2</v>
      </c>
      <c r="K222" s="878">
        <v>42.415399999999998</v>
      </c>
      <c r="L222" s="880" t="s">
        <v>6432</v>
      </c>
      <c r="M222" s="870" t="s">
        <v>4812</v>
      </c>
      <c r="N222" s="870" t="s">
        <v>5122</v>
      </c>
      <c r="Q222" s="1002"/>
      <c r="R222"/>
      <c r="S222" s="487"/>
    </row>
    <row r="223" spans="2:19">
      <c r="B223" s="542" t="s">
        <v>3177</v>
      </c>
      <c r="C223" s="936" t="s">
        <v>4432</v>
      </c>
      <c r="D223" s="892" t="s">
        <v>3252</v>
      </c>
      <c r="E223" s="713" t="s">
        <v>4434</v>
      </c>
      <c r="F223" s="713" t="s">
        <v>4563</v>
      </c>
      <c r="G223" s="891" t="s">
        <v>4423</v>
      </c>
      <c r="H223" s="936" t="s">
        <v>3164</v>
      </c>
      <c r="I223" s="550" t="s">
        <v>3693</v>
      </c>
      <c r="J223" s="985">
        <v>2</v>
      </c>
      <c r="K223" s="878">
        <v>42.415399999999998</v>
      </c>
      <c r="L223" s="880" t="s">
        <v>6433</v>
      </c>
      <c r="M223" s="870" t="s">
        <v>4812</v>
      </c>
      <c r="N223" s="870" t="s">
        <v>5122</v>
      </c>
      <c r="Q223" s="1002"/>
      <c r="R223"/>
      <c r="S223" s="487"/>
    </row>
    <row r="224" spans="2:19">
      <c r="B224" s="542" t="s">
        <v>3177</v>
      </c>
      <c r="C224" s="936" t="s">
        <v>4432</v>
      </c>
      <c r="D224" s="892" t="s">
        <v>3230</v>
      </c>
      <c r="E224" s="713" t="s">
        <v>4434</v>
      </c>
      <c r="F224" s="713" t="s">
        <v>4563</v>
      </c>
      <c r="G224" s="891" t="s">
        <v>4423</v>
      </c>
      <c r="H224" s="936" t="s">
        <v>3155</v>
      </c>
      <c r="I224" s="550" t="s">
        <v>3694</v>
      </c>
      <c r="J224" s="985">
        <v>2</v>
      </c>
      <c r="K224" s="878">
        <v>42.415399999999998</v>
      </c>
      <c r="L224" s="880" t="s">
        <v>6434</v>
      </c>
      <c r="M224" s="870" t="s">
        <v>4812</v>
      </c>
      <c r="N224" s="870" t="s">
        <v>5122</v>
      </c>
      <c r="Q224" s="1002"/>
      <c r="R224"/>
      <c r="S224" s="487"/>
    </row>
    <row r="225" spans="2:19">
      <c r="B225" s="542" t="s">
        <v>3177</v>
      </c>
      <c r="C225" s="936" t="s">
        <v>4432</v>
      </c>
      <c r="D225" s="892" t="s">
        <v>3217</v>
      </c>
      <c r="E225" s="713" t="s">
        <v>4434</v>
      </c>
      <c r="F225" s="713" t="s">
        <v>4563</v>
      </c>
      <c r="G225" s="891" t="s">
        <v>4423</v>
      </c>
      <c r="H225" s="936" t="s">
        <v>3164</v>
      </c>
      <c r="I225" s="550" t="s">
        <v>3695</v>
      </c>
      <c r="J225" s="985">
        <v>2</v>
      </c>
      <c r="K225" s="878">
        <v>42.415399999999998</v>
      </c>
      <c r="L225" s="880" t="s">
        <v>6435</v>
      </c>
      <c r="M225" s="870" t="s">
        <v>4812</v>
      </c>
      <c r="N225" s="870" t="s">
        <v>5122</v>
      </c>
      <c r="Q225" s="1002"/>
      <c r="R225"/>
      <c r="S225" s="487"/>
    </row>
    <row r="226" spans="2:19">
      <c r="B226" s="542" t="s">
        <v>3177</v>
      </c>
      <c r="C226" s="936" t="s">
        <v>4432</v>
      </c>
      <c r="D226" s="892" t="s">
        <v>3266</v>
      </c>
      <c r="E226" s="713" t="s">
        <v>4434</v>
      </c>
      <c r="F226" s="713" t="s">
        <v>4563</v>
      </c>
      <c r="G226" s="891" t="s">
        <v>4423</v>
      </c>
      <c r="H226" s="936" t="s">
        <v>3155</v>
      </c>
      <c r="I226" s="550" t="s">
        <v>3696</v>
      </c>
      <c r="J226" s="985">
        <v>2</v>
      </c>
      <c r="K226" s="878">
        <v>42.415399999999998</v>
      </c>
      <c r="L226" s="880" t="s">
        <v>6436</v>
      </c>
      <c r="M226" s="870" t="s">
        <v>4812</v>
      </c>
      <c r="N226" s="870" t="s">
        <v>5122</v>
      </c>
      <c r="Q226" s="1002"/>
      <c r="R226"/>
      <c r="S226" s="487"/>
    </row>
    <row r="227" spans="2:19" ht="13.5" thickBot="1">
      <c r="B227" s="542" t="s">
        <v>3177</v>
      </c>
      <c r="C227" s="936" t="s">
        <v>4432</v>
      </c>
      <c r="D227" s="892" t="s">
        <v>3259</v>
      </c>
      <c r="E227" s="713" t="s">
        <v>4434</v>
      </c>
      <c r="F227" s="713" t="s">
        <v>4563</v>
      </c>
      <c r="G227" s="891" t="s">
        <v>4423</v>
      </c>
      <c r="H227" s="936" t="s">
        <v>3155</v>
      </c>
      <c r="I227" s="550" t="s">
        <v>3697</v>
      </c>
      <c r="J227" s="985">
        <v>2</v>
      </c>
      <c r="K227" s="878">
        <v>42.415399999999998</v>
      </c>
      <c r="L227" s="880" t="s">
        <v>6437</v>
      </c>
      <c r="M227" s="870" t="s">
        <v>4812</v>
      </c>
      <c r="N227" s="870" t="s">
        <v>5122</v>
      </c>
      <c r="Q227" s="1002"/>
      <c r="R227"/>
      <c r="S227" s="487"/>
    </row>
    <row r="228" spans="2:19" ht="13.5" thickBot="1">
      <c r="B228" s="542" t="s">
        <v>3177</v>
      </c>
      <c r="C228" s="939" t="s">
        <v>4432</v>
      </c>
      <c r="D228" s="952" t="s">
        <v>5088</v>
      </c>
      <c r="E228" s="941" t="s">
        <v>5089</v>
      </c>
      <c r="F228" s="1080" t="s">
        <v>5834</v>
      </c>
      <c r="G228" s="942" t="s">
        <v>4423</v>
      </c>
      <c r="H228" s="936">
        <v>45</v>
      </c>
      <c r="I228" s="550" t="s">
        <v>5283</v>
      </c>
      <c r="J228" s="985">
        <v>2</v>
      </c>
      <c r="K228" s="878">
        <v>128.5625</v>
      </c>
      <c r="L228" s="880" t="s">
        <v>6438</v>
      </c>
      <c r="M228" s="870" t="s">
        <v>4812</v>
      </c>
      <c r="N228" s="870" t="s">
        <v>5122</v>
      </c>
      <c r="O228" s="864" t="s">
        <v>4836</v>
      </c>
      <c r="Q228" s="1002"/>
      <c r="R228" s="679"/>
      <c r="S228" s="487"/>
    </row>
    <row r="229" spans="2:19">
      <c r="B229" s="542" t="s">
        <v>3177</v>
      </c>
      <c r="C229" s="936" t="s">
        <v>4432</v>
      </c>
      <c r="D229" s="947" t="s">
        <v>3162</v>
      </c>
      <c r="E229" s="955" t="s">
        <v>4437</v>
      </c>
      <c r="F229" s="955" t="s">
        <v>5834</v>
      </c>
      <c r="G229" s="891" t="s">
        <v>4423</v>
      </c>
      <c r="H229" s="936" t="s">
        <v>3155</v>
      </c>
      <c r="I229" s="550" t="s">
        <v>3495</v>
      </c>
      <c r="J229" s="985">
        <v>2</v>
      </c>
      <c r="K229" s="878">
        <v>120.47269911782644</v>
      </c>
      <c r="L229" s="880" t="s">
        <v>6439</v>
      </c>
      <c r="M229" s="870" t="s">
        <v>4812</v>
      </c>
      <c r="N229" s="870" t="s">
        <v>5122</v>
      </c>
      <c r="Q229" s="1002"/>
      <c r="R229"/>
      <c r="S229" s="487"/>
    </row>
    <row r="230" spans="2:19">
      <c r="B230" s="542" t="s">
        <v>3177</v>
      </c>
      <c r="C230" s="936" t="s">
        <v>4432</v>
      </c>
      <c r="D230" s="889" t="s">
        <v>3496</v>
      </c>
      <c r="E230" s="890" t="s">
        <v>4437</v>
      </c>
      <c r="F230" s="890" t="s">
        <v>5834</v>
      </c>
      <c r="G230" s="891" t="s">
        <v>4423</v>
      </c>
      <c r="H230" s="936" t="s">
        <v>3164</v>
      </c>
      <c r="I230" s="550" t="s">
        <v>3497</v>
      </c>
      <c r="J230" s="985">
        <v>2</v>
      </c>
      <c r="K230" s="878">
        <v>118.11048933120236</v>
      </c>
      <c r="L230" s="880" t="s">
        <v>6440</v>
      </c>
      <c r="M230" s="870" t="s">
        <v>4812</v>
      </c>
      <c r="N230" s="870" t="s">
        <v>5122</v>
      </c>
      <c r="Q230" s="1002"/>
      <c r="R230"/>
      <c r="S230" s="487"/>
    </row>
    <row r="231" spans="2:19">
      <c r="B231" s="542" t="s">
        <v>3177</v>
      </c>
      <c r="C231" s="936" t="s">
        <v>4432</v>
      </c>
      <c r="D231" s="889" t="s">
        <v>3472</v>
      </c>
      <c r="E231" s="890" t="s">
        <v>4437</v>
      </c>
      <c r="F231" s="890" t="s">
        <v>5834</v>
      </c>
      <c r="G231" s="891" t="s">
        <v>4423</v>
      </c>
      <c r="H231" s="936" t="s">
        <v>3155</v>
      </c>
      <c r="I231" s="550" t="s">
        <v>3498</v>
      </c>
      <c r="J231" s="985">
        <v>2</v>
      </c>
      <c r="K231" s="878">
        <v>132.51996902960906</v>
      </c>
      <c r="L231" s="880" t="s">
        <v>6441</v>
      </c>
      <c r="M231" s="870" t="s">
        <v>4812</v>
      </c>
      <c r="N231" s="870" t="s">
        <v>5122</v>
      </c>
      <c r="Q231" s="1002"/>
      <c r="R231"/>
      <c r="S231" s="487"/>
    </row>
    <row r="232" spans="2:19">
      <c r="B232" s="542" t="s">
        <v>3177</v>
      </c>
      <c r="C232" s="936" t="s">
        <v>4432</v>
      </c>
      <c r="D232" s="889" t="s">
        <v>3499</v>
      </c>
      <c r="E232" s="890" t="s">
        <v>3353</v>
      </c>
      <c r="F232" s="890" t="s">
        <v>5834</v>
      </c>
      <c r="G232" s="891" t="s">
        <v>4423</v>
      </c>
      <c r="H232" s="936" t="s">
        <v>3155</v>
      </c>
      <c r="I232" s="550" t="s">
        <v>3500</v>
      </c>
      <c r="J232" s="985">
        <v>2</v>
      </c>
      <c r="K232" s="878">
        <v>133.14273342790085</v>
      </c>
      <c r="L232" s="880" t="s">
        <v>6442</v>
      </c>
      <c r="M232" s="870" t="s">
        <v>4812</v>
      </c>
      <c r="N232" s="870" t="s">
        <v>5122</v>
      </c>
      <c r="Q232" s="1002"/>
      <c r="R232"/>
      <c r="S232" s="487"/>
    </row>
    <row r="233" spans="2:19">
      <c r="B233" s="542" t="s">
        <v>3177</v>
      </c>
      <c r="C233" s="936" t="s">
        <v>4432</v>
      </c>
      <c r="D233" s="892" t="s">
        <v>3178</v>
      </c>
      <c r="E233" s="710" t="s">
        <v>4439</v>
      </c>
      <c r="F233" s="710" t="s">
        <v>73</v>
      </c>
      <c r="G233" s="891" t="s">
        <v>4423</v>
      </c>
      <c r="H233" s="936" t="s">
        <v>3155</v>
      </c>
      <c r="I233" s="550" t="s">
        <v>3501</v>
      </c>
      <c r="J233" s="985">
        <v>2</v>
      </c>
      <c r="K233" s="878">
        <v>90.986374158917855</v>
      </c>
      <c r="L233" s="880" t="s">
        <v>6443</v>
      </c>
      <c r="M233" s="870" t="s">
        <v>4813</v>
      </c>
      <c r="N233" s="870" t="s">
        <v>5122</v>
      </c>
      <c r="Q233" s="1002"/>
      <c r="R233"/>
      <c r="S233" s="487"/>
    </row>
    <row r="234" spans="2:19">
      <c r="B234" s="542" t="s">
        <v>3177</v>
      </c>
      <c r="C234" s="936" t="s">
        <v>4432</v>
      </c>
      <c r="D234" s="889" t="s">
        <v>3581</v>
      </c>
      <c r="E234" s="710" t="s">
        <v>4439</v>
      </c>
      <c r="F234" s="710" t="s">
        <v>73</v>
      </c>
      <c r="G234" s="891" t="s">
        <v>4423</v>
      </c>
      <c r="H234" s="936" t="s">
        <v>3155</v>
      </c>
      <c r="I234" s="550" t="s">
        <v>3596</v>
      </c>
      <c r="J234" s="985">
        <v>2</v>
      </c>
      <c r="K234" s="878">
        <v>100.08501157480963</v>
      </c>
      <c r="L234" s="880" t="s">
        <v>6444</v>
      </c>
      <c r="M234" s="870" t="s">
        <v>4812</v>
      </c>
      <c r="N234" s="870" t="s">
        <v>5122</v>
      </c>
      <c r="Q234" s="1002"/>
      <c r="R234"/>
      <c r="S234" s="487"/>
    </row>
    <row r="235" spans="2:19">
      <c r="B235" s="542" t="s">
        <v>3177</v>
      </c>
      <c r="C235" s="936" t="s">
        <v>4432</v>
      </c>
      <c r="D235" s="892" t="s">
        <v>3158</v>
      </c>
      <c r="E235" s="710" t="s">
        <v>4439</v>
      </c>
      <c r="F235" s="710" t="s">
        <v>73</v>
      </c>
      <c r="G235" s="891" t="s">
        <v>4423</v>
      </c>
      <c r="H235" s="936" t="s">
        <v>3155</v>
      </c>
      <c r="I235" s="550" t="s">
        <v>3502</v>
      </c>
      <c r="J235" s="985">
        <v>5</v>
      </c>
      <c r="K235" s="878">
        <v>90.986374158917855</v>
      </c>
      <c r="L235" s="880" t="s">
        <v>6445</v>
      </c>
      <c r="M235" s="870" t="s">
        <v>4813</v>
      </c>
      <c r="N235" s="870" t="s">
        <v>5122</v>
      </c>
      <c r="Q235" s="1002"/>
      <c r="R235"/>
      <c r="S235" s="487"/>
    </row>
    <row r="236" spans="2:19">
      <c r="B236" s="542" t="s">
        <v>3261</v>
      </c>
      <c r="C236" s="936" t="s">
        <v>4432</v>
      </c>
      <c r="D236" s="892" t="s">
        <v>3262</v>
      </c>
      <c r="E236" s="713" t="s">
        <v>4434</v>
      </c>
      <c r="F236" s="713" t="s">
        <v>4563</v>
      </c>
      <c r="G236" s="891" t="s">
        <v>4423</v>
      </c>
      <c r="H236" s="936" t="s">
        <v>3155</v>
      </c>
      <c r="I236" s="550" t="s">
        <v>3699</v>
      </c>
      <c r="J236" s="985">
        <v>2</v>
      </c>
      <c r="K236" s="878">
        <v>42.415399999999998</v>
      </c>
      <c r="L236" s="880" t="s">
        <v>6446</v>
      </c>
      <c r="M236" s="870" t="s">
        <v>4812</v>
      </c>
      <c r="N236" s="870" t="s">
        <v>5122</v>
      </c>
      <c r="Q236" s="1002"/>
      <c r="R236"/>
      <c r="S236" s="487"/>
    </row>
    <row r="237" spans="2:19">
      <c r="B237" s="542" t="s">
        <v>3261</v>
      </c>
      <c r="C237" s="936" t="s">
        <v>4432</v>
      </c>
      <c r="D237" s="898" t="s">
        <v>5038</v>
      </c>
      <c r="E237" s="890" t="s">
        <v>4437</v>
      </c>
      <c r="F237" s="890" t="s">
        <v>5834</v>
      </c>
      <c r="G237" s="891" t="s">
        <v>4423</v>
      </c>
      <c r="H237" s="936" t="s">
        <v>3155</v>
      </c>
      <c r="I237" s="550" t="s">
        <v>5335</v>
      </c>
      <c r="J237" s="985">
        <v>2</v>
      </c>
      <c r="K237" s="878">
        <v>127.22733036503979</v>
      </c>
      <c r="L237" s="880" t="s">
        <v>6447</v>
      </c>
      <c r="M237" s="870" t="s">
        <v>4812</v>
      </c>
      <c r="N237" s="870" t="s">
        <v>5122</v>
      </c>
      <c r="O237" s="864" t="s">
        <v>4836</v>
      </c>
      <c r="Q237" s="1002"/>
      <c r="R237"/>
      <c r="S237" s="487"/>
    </row>
    <row r="238" spans="2:19">
      <c r="B238" s="542" t="s">
        <v>3261</v>
      </c>
      <c r="C238" s="936" t="s">
        <v>4432</v>
      </c>
      <c r="D238" s="898" t="s">
        <v>3472</v>
      </c>
      <c r="E238" s="890" t="s">
        <v>4437</v>
      </c>
      <c r="F238" s="890" t="s">
        <v>5834</v>
      </c>
      <c r="G238" s="891" t="s">
        <v>4423</v>
      </c>
      <c r="H238" s="936" t="s">
        <v>3155</v>
      </c>
      <c r="I238" s="550" t="s">
        <v>5336</v>
      </c>
      <c r="J238" s="985">
        <v>2</v>
      </c>
      <c r="K238" s="878">
        <v>127.22733036503979</v>
      </c>
      <c r="L238" s="880" t="s">
        <v>6448</v>
      </c>
      <c r="M238" s="870" t="s">
        <v>4812</v>
      </c>
      <c r="N238" s="870" t="s">
        <v>5122</v>
      </c>
      <c r="O238" s="864" t="s">
        <v>4836</v>
      </c>
      <c r="Q238" s="1002"/>
      <c r="R238"/>
      <c r="S238" s="487"/>
    </row>
    <row r="239" spans="2:19">
      <c r="B239" s="542" t="s">
        <v>3260</v>
      </c>
      <c r="C239" s="936" t="s">
        <v>4432</v>
      </c>
      <c r="D239" s="892" t="s">
        <v>3258</v>
      </c>
      <c r="E239" s="713" t="s">
        <v>4434</v>
      </c>
      <c r="F239" s="713" t="s">
        <v>4563</v>
      </c>
      <c r="G239" s="891" t="s">
        <v>4423</v>
      </c>
      <c r="H239" s="936" t="s">
        <v>3155</v>
      </c>
      <c r="I239" s="550" t="s">
        <v>3698</v>
      </c>
      <c r="J239" s="985">
        <v>2</v>
      </c>
      <c r="K239" s="878">
        <v>42.415399999999998</v>
      </c>
      <c r="L239" s="880" t="s">
        <v>6449</v>
      </c>
      <c r="M239" s="870" t="s">
        <v>4812</v>
      </c>
      <c r="N239" s="870" t="s">
        <v>5122</v>
      </c>
      <c r="Q239" s="1002"/>
      <c r="R239"/>
      <c r="S239" s="487"/>
    </row>
    <row r="240" spans="2:19">
      <c r="B240" s="542" t="s">
        <v>3260</v>
      </c>
      <c r="C240" s="936" t="s">
        <v>4432</v>
      </c>
      <c r="D240" s="889" t="s">
        <v>3162</v>
      </c>
      <c r="E240" s="890" t="s">
        <v>4437</v>
      </c>
      <c r="F240" s="890" t="s">
        <v>5834</v>
      </c>
      <c r="G240" s="891" t="s">
        <v>4423</v>
      </c>
      <c r="H240" s="936" t="s">
        <v>3155</v>
      </c>
      <c r="I240" s="550" t="s">
        <v>3503</v>
      </c>
      <c r="J240" s="985">
        <v>2</v>
      </c>
      <c r="K240" s="878">
        <v>115.91046328300726</v>
      </c>
      <c r="L240" s="880" t="s">
        <v>6450</v>
      </c>
      <c r="M240" s="870" t="s">
        <v>4812</v>
      </c>
      <c r="N240" s="870" t="s">
        <v>5122</v>
      </c>
      <c r="Q240" s="1002"/>
      <c r="R240"/>
      <c r="S240" s="487"/>
    </row>
    <row r="241" spans="2:19">
      <c r="B241" s="542" t="s">
        <v>3179</v>
      </c>
      <c r="C241" s="936" t="s">
        <v>4432</v>
      </c>
      <c r="D241" s="892" t="s">
        <v>3180</v>
      </c>
      <c r="E241" s="710" t="s">
        <v>4439</v>
      </c>
      <c r="F241" s="710" t="s">
        <v>73</v>
      </c>
      <c r="G241" s="891" t="s">
        <v>4423</v>
      </c>
      <c r="H241" s="936" t="s">
        <v>3155</v>
      </c>
      <c r="I241" s="550" t="s">
        <v>3504</v>
      </c>
      <c r="J241" s="985">
        <v>2</v>
      </c>
      <c r="K241" s="878">
        <v>87.304993000035125</v>
      </c>
      <c r="L241" s="880" t="s">
        <v>6451</v>
      </c>
      <c r="M241" s="870" t="s">
        <v>4812</v>
      </c>
      <c r="N241" s="870" t="s">
        <v>5122</v>
      </c>
      <c r="Q241" s="1002"/>
      <c r="R241"/>
      <c r="S241" s="487"/>
    </row>
    <row r="242" spans="2:19">
      <c r="B242" s="542" t="s">
        <v>3181</v>
      </c>
      <c r="C242" s="936" t="s">
        <v>4432</v>
      </c>
      <c r="D242" s="892" t="s">
        <v>3243</v>
      </c>
      <c r="E242" s="713" t="s">
        <v>4434</v>
      </c>
      <c r="F242" s="713" t="s">
        <v>4563</v>
      </c>
      <c r="G242" s="891" t="s">
        <v>4423</v>
      </c>
      <c r="H242" s="936" t="s">
        <v>3164</v>
      </c>
      <c r="I242" s="550" t="s">
        <v>3700</v>
      </c>
      <c r="J242" s="985">
        <v>2</v>
      </c>
      <c r="K242" s="878">
        <v>51.613300000000002</v>
      </c>
      <c r="L242" s="880" t="s">
        <v>6452</v>
      </c>
      <c r="M242" s="870" t="s">
        <v>4812</v>
      </c>
      <c r="N242" s="870" t="s">
        <v>5122</v>
      </c>
      <c r="Q242" s="1002"/>
      <c r="R242"/>
      <c r="S242" s="487"/>
    </row>
    <row r="243" spans="2:19">
      <c r="B243" s="542" t="s">
        <v>3181</v>
      </c>
      <c r="C243" s="936" t="s">
        <v>4432</v>
      </c>
      <c r="D243" s="892" t="s">
        <v>3182</v>
      </c>
      <c r="E243" s="890" t="s">
        <v>4437</v>
      </c>
      <c r="F243" s="890" t="s">
        <v>5834</v>
      </c>
      <c r="G243" s="891" t="s">
        <v>4423</v>
      </c>
      <c r="H243" s="936" t="s">
        <v>3155</v>
      </c>
      <c r="I243" s="550" t="s">
        <v>3505</v>
      </c>
      <c r="J243" s="985">
        <v>2</v>
      </c>
      <c r="K243" s="878">
        <v>105.78452521060373</v>
      </c>
      <c r="L243" s="880" t="s">
        <v>6453</v>
      </c>
      <c r="M243" s="870" t="s">
        <v>4812</v>
      </c>
      <c r="N243" s="870" t="s">
        <v>5122</v>
      </c>
      <c r="Q243" s="1002"/>
      <c r="R243"/>
      <c r="S243" s="487"/>
    </row>
    <row r="244" spans="2:19">
      <c r="B244" s="542" t="s">
        <v>5039</v>
      </c>
      <c r="C244" s="936" t="s">
        <v>4432</v>
      </c>
      <c r="D244" s="898" t="s">
        <v>3186</v>
      </c>
      <c r="E244" s="890" t="s">
        <v>4437</v>
      </c>
      <c r="F244" s="890" t="s">
        <v>5834</v>
      </c>
      <c r="G244" s="891" t="s">
        <v>4423</v>
      </c>
      <c r="H244" s="936" t="s">
        <v>3155</v>
      </c>
      <c r="I244" s="550" t="s">
        <v>5337</v>
      </c>
      <c r="J244" s="985">
        <v>1</v>
      </c>
      <c r="K244" s="878">
        <v>105.69043682387482</v>
      </c>
      <c r="L244" s="880" t="s">
        <v>6454</v>
      </c>
      <c r="M244" s="870" t="s">
        <v>4812</v>
      </c>
      <c r="N244" s="870" t="s">
        <v>5122</v>
      </c>
      <c r="O244" s="864" t="s">
        <v>4836</v>
      </c>
      <c r="Q244" s="1002"/>
      <c r="R244"/>
      <c r="S244" s="487"/>
    </row>
    <row r="245" spans="2:19">
      <c r="B245" s="542" t="s">
        <v>5039</v>
      </c>
      <c r="C245" s="936" t="s">
        <v>4432</v>
      </c>
      <c r="D245" s="898" t="s">
        <v>3485</v>
      </c>
      <c r="E245" s="890" t="s">
        <v>4437</v>
      </c>
      <c r="F245" s="890" t="s">
        <v>5834</v>
      </c>
      <c r="G245" s="891" t="s">
        <v>4423</v>
      </c>
      <c r="H245" s="936" t="s">
        <v>3164</v>
      </c>
      <c r="I245" s="550" t="s">
        <v>5338</v>
      </c>
      <c r="J245" s="985">
        <v>1</v>
      </c>
      <c r="K245" s="878">
        <v>103.61807531752433</v>
      </c>
      <c r="L245" s="880" t="s">
        <v>6455</v>
      </c>
      <c r="M245" s="870" t="s">
        <v>4812</v>
      </c>
      <c r="N245" s="870" t="s">
        <v>5122</v>
      </c>
      <c r="O245" s="864" t="s">
        <v>4836</v>
      </c>
      <c r="Q245" s="1002"/>
      <c r="R245"/>
      <c r="S245" s="487"/>
    </row>
    <row r="246" spans="2:19" ht="13.5" thickBot="1">
      <c r="B246" s="542" t="s">
        <v>3263</v>
      </c>
      <c r="C246" s="936" t="s">
        <v>4432</v>
      </c>
      <c r="D246" s="892" t="s">
        <v>3264</v>
      </c>
      <c r="E246" s="713" t="s">
        <v>4434</v>
      </c>
      <c r="F246" s="713" t="s">
        <v>4563</v>
      </c>
      <c r="G246" s="891" t="s">
        <v>4423</v>
      </c>
      <c r="H246" s="936" t="s">
        <v>3164</v>
      </c>
      <c r="I246" s="550" t="s">
        <v>3701</v>
      </c>
      <c r="J246" s="985">
        <v>4</v>
      </c>
      <c r="K246" s="878">
        <v>56.2483</v>
      </c>
      <c r="L246" s="880" t="s">
        <v>6456</v>
      </c>
      <c r="M246" s="870" t="s">
        <v>4812</v>
      </c>
      <c r="N246" s="870" t="s">
        <v>5122</v>
      </c>
      <c r="Q246" s="1002"/>
      <c r="R246"/>
      <c r="S246" s="487"/>
    </row>
    <row r="247" spans="2:19" s="544" customFormat="1" ht="13.5" thickBot="1">
      <c r="B247" s="542" t="s">
        <v>3183</v>
      </c>
      <c r="C247" s="936" t="s">
        <v>4432</v>
      </c>
      <c r="D247" s="1082" t="s">
        <v>6043</v>
      </c>
      <c r="E247" s="954" t="s">
        <v>4438</v>
      </c>
      <c r="F247" s="1081" t="s">
        <v>73</v>
      </c>
      <c r="G247" s="891" t="s">
        <v>4423</v>
      </c>
      <c r="H247" s="936">
        <v>35</v>
      </c>
      <c r="I247" s="550" t="s">
        <v>5947</v>
      </c>
      <c r="J247" s="985">
        <v>5</v>
      </c>
      <c r="K247" s="878">
        <v>60.14159699999999</v>
      </c>
      <c r="L247" s="880" t="s">
        <v>6457</v>
      </c>
      <c r="M247" s="870" t="s">
        <v>4813</v>
      </c>
      <c r="N247" s="870" t="s">
        <v>5122</v>
      </c>
      <c r="O247" s="487"/>
      <c r="P247"/>
      <c r="Q247" s="1002"/>
      <c r="R247" s="679"/>
    </row>
    <row r="248" spans="2:19">
      <c r="B248" s="542" t="s">
        <v>3183</v>
      </c>
      <c r="C248" s="936" t="s">
        <v>4432</v>
      </c>
      <c r="D248" s="892" t="s">
        <v>3226</v>
      </c>
      <c r="E248" s="713" t="s">
        <v>4434</v>
      </c>
      <c r="F248" s="713" t="s">
        <v>4563</v>
      </c>
      <c r="G248" s="891" t="s">
        <v>4423</v>
      </c>
      <c r="H248" s="936" t="s">
        <v>3155</v>
      </c>
      <c r="I248" s="550" t="s">
        <v>3702</v>
      </c>
      <c r="J248" s="985">
        <v>2</v>
      </c>
      <c r="K248" s="878">
        <v>56.2483</v>
      </c>
      <c r="L248" s="880" t="s">
        <v>6458</v>
      </c>
      <c r="M248" s="870" t="s">
        <v>4812</v>
      </c>
      <c r="N248" s="870" t="s">
        <v>5122</v>
      </c>
      <c r="Q248" s="1002"/>
      <c r="R248"/>
      <c r="S248" s="487"/>
    </row>
    <row r="249" spans="2:19">
      <c r="B249" s="542" t="s">
        <v>3183</v>
      </c>
      <c r="C249" s="936" t="s">
        <v>4432</v>
      </c>
      <c r="D249" s="892" t="s">
        <v>3242</v>
      </c>
      <c r="E249" s="713" t="s">
        <v>4434</v>
      </c>
      <c r="F249" s="713" t="s">
        <v>4563</v>
      </c>
      <c r="G249" s="891" t="s">
        <v>4423</v>
      </c>
      <c r="H249" s="936" t="s">
        <v>3155</v>
      </c>
      <c r="I249" s="550" t="s">
        <v>3703</v>
      </c>
      <c r="J249" s="985">
        <v>2</v>
      </c>
      <c r="K249" s="878">
        <v>56.2483</v>
      </c>
      <c r="L249" s="880" t="s">
        <v>6459</v>
      </c>
      <c r="M249" s="870" t="s">
        <v>4812</v>
      </c>
      <c r="N249" s="870" t="s">
        <v>5122</v>
      </c>
      <c r="Q249" s="1002"/>
      <c r="R249"/>
      <c r="S249" s="487"/>
    </row>
    <row r="250" spans="2:19">
      <c r="B250" s="542" t="s">
        <v>3183</v>
      </c>
      <c r="C250" s="936" t="s">
        <v>4432</v>
      </c>
      <c r="D250" s="892" t="s">
        <v>3252</v>
      </c>
      <c r="E250" s="713" t="s">
        <v>4434</v>
      </c>
      <c r="F250" s="713" t="s">
        <v>4563</v>
      </c>
      <c r="G250" s="891" t="s">
        <v>4423</v>
      </c>
      <c r="H250" s="936" t="s">
        <v>3164</v>
      </c>
      <c r="I250" s="550" t="s">
        <v>3704</v>
      </c>
      <c r="J250" s="985">
        <v>2</v>
      </c>
      <c r="K250" s="878">
        <v>56.2483</v>
      </c>
      <c r="L250" s="880" t="s">
        <v>6460</v>
      </c>
      <c r="M250" s="870" t="s">
        <v>4812</v>
      </c>
      <c r="N250" s="870" t="s">
        <v>5122</v>
      </c>
      <c r="Q250" s="1002"/>
      <c r="R250"/>
      <c r="S250" s="487"/>
    </row>
    <row r="251" spans="2:19">
      <c r="B251" s="542" t="s">
        <v>3183</v>
      </c>
      <c r="C251" s="936" t="s">
        <v>4432</v>
      </c>
      <c r="D251" s="892" t="s">
        <v>3217</v>
      </c>
      <c r="E251" s="713" t="s">
        <v>4434</v>
      </c>
      <c r="F251" s="713" t="s">
        <v>4563</v>
      </c>
      <c r="G251" s="891" t="s">
        <v>4423</v>
      </c>
      <c r="H251" s="936" t="s">
        <v>3155</v>
      </c>
      <c r="I251" s="550" t="s">
        <v>3705</v>
      </c>
      <c r="J251" s="985">
        <v>2</v>
      </c>
      <c r="K251" s="878">
        <v>56.2483</v>
      </c>
      <c r="L251" s="880" t="s">
        <v>6461</v>
      </c>
      <c r="M251" s="870" t="s">
        <v>4812</v>
      </c>
      <c r="N251" s="870" t="s">
        <v>5122</v>
      </c>
      <c r="Q251" s="1002"/>
      <c r="R251"/>
      <c r="S251" s="487"/>
    </row>
    <row r="252" spans="2:19">
      <c r="B252" s="542" t="s">
        <v>3183</v>
      </c>
      <c r="C252" s="936" t="s">
        <v>4432</v>
      </c>
      <c r="D252" s="892" t="s">
        <v>3259</v>
      </c>
      <c r="E252" s="713" t="s">
        <v>4434</v>
      </c>
      <c r="F252" s="713" t="s">
        <v>4563</v>
      </c>
      <c r="G252" s="891" t="s">
        <v>4423</v>
      </c>
      <c r="H252" s="936" t="s">
        <v>3155</v>
      </c>
      <c r="I252" s="550" t="s">
        <v>3706</v>
      </c>
      <c r="J252" s="985">
        <v>2</v>
      </c>
      <c r="K252" s="878">
        <v>56.2483</v>
      </c>
      <c r="L252" s="880" t="s">
        <v>6462</v>
      </c>
      <c r="M252" s="870" t="s">
        <v>4812</v>
      </c>
      <c r="N252" s="870" t="s">
        <v>5122</v>
      </c>
      <c r="Q252" s="1002"/>
      <c r="R252"/>
      <c r="S252" s="487"/>
    </row>
    <row r="253" spans="2:19">
      <c r="B253" s="542" t="s">
        <v>3183</v>
      </c>
      <c r="C253" s="936" t="s">
        <v>4432</v>
      </c>
      <c r="D253" s="889" t="s">
        <v>3162</v>
      </c>
      <c r="E253" s="890" t="s">
        <v>4437</v>
      </c>
      <c r="F253" s="890" t="s">
        <v>5834</v>
      </c>
      <c r="G253" s="891" t="s">
        <v>4423</v>
      </c>
      <c r="H253" s="936" t="s">
        <v>3155</v>
      </c>
      <c r="I253" s="550" t="s">
        <v>3506</v>
      </c>
      <c r="J253" s="985">
        <v>2</v>
      </c>
      <c r="K253" s="878">
        <v>143.32096964017282</v>
      </c>
      <c r="L253" s="880" t="s">
        <v>6463</v>
      </c>
      <c r="M253" s="870" t="s">
        <v>4812</v>
      </c>
      <c r="N253" s="870" t="s">
        <v>5122</v>
      </c>
      <c r="Q253" s="1002"/>
      <c r="R253"/>
      <c r="S253" s="487"/>
    </row>
    <row r="254" spans="2:19">
      <c r="B254" s="542" t="s">
        <v>3183</v>
      </c>
      <c r="C254" s="936" t="s">
        <v>4432</v>
      </c>
      <c r="D254" s="892" t="s">
        <v>3265</v>
      </c>
      <c r="E254" s="713" t="s">
        <v>4434</v>
      </c>
      <c r="F254" s="713" t="s">
        <v>4563</v>
      </c>
      <c r="G254" s="891" t="s">
        <v>4423</v>
      </c>
      <c r="H254" s="936" t="s">
        <v>3155</v>
      </c>
      <c r="I254" s="550" t="s">
        <v>3707</v>
      </c>
      <c r="J254" s="985">
        <v>2</v>
      </c>
      <c r="K254" s="878">
        <v>56.2483</v>
      </c>
      <c r="L254" s="880" t="s">
        <v>6464</v>
      </c>
      <c r="M254" s="870" t="s">
        <v>4812</v>
      </c>
      <c r="N254" s="870" t="s">
        <v>5122</v>
      </c>
      <c r="Q254" s="1002"/>
      <c r="R254"/>
      <c r="S254" s="487"/>
    </row>
    <row r="255" spans="2:19">
      <c r="B255" s="542" t="s">
        <v>3183</v>
      </c>
      <c r="C255" s="936" t="s">
        <v>4432</v>
      </c>
      <c r="D255" s="892" t="s">
        <v>3266</v>
      </c>
      <c r="E255" s="713" t="s">
        <v>4434</v>
      </c>
      <c r="F255" s="713" t="s">
        <v>4563</v>
      </c>
      <c r="G255" s="891" t="s">
        <v>4423</v>
      </c>
      <c r="H255" s="936" t="s">
        <v>3164</v>
      </c>
      <c r="I255" s="550" t="s">
        <v>3708</v>
      </c>
      <c r="J255" s="985">
        <v>2</v>
      </c>
      <c r="K255" s="878">
        <v>56.2483</v>
      </c>
      <c r="L255" s="880" t="s">
        <v>6465</v>
      </c>
      <c r="M255" s="870" t="s">
        <v>4812</v>
      </c>
      <c r="N255" s="870" t="s">
        <v>5122</v>
      </c>
      <c r="Q255" s="1002"/>
      <c r="R255"/>
      <c r="S255" s="487"/>
    </row>
    <row r="256" spans="2:19">
      <c r="B256" s="542" t="s">
        <v>3183</v>
      </c>
      <c r="C256" s="936" t="s">
        <v>4432</v>
      </c>
      <c r="D256" s="892" t="s">
        <v>3267</v>
      </c>
      <c r="E256" s="713" t="s">
        <v>4434</v>
      </c>
      <c r="F256" s="713" t="s">
        <v>4563</v>
      </c>
      <c r="G256" s="891" t="s">
        <v>4423</v>
      </c>
      <c r="H256" s="936" t="s">
        <v>3155</v>
      </c>
      <c r="I256" s="550" t="s">
        <v>3709</v>
      </c>
      <c r="J256" s="985">
        <v>2</v>
      </c>
      <c r="K256" s="878">
        <v>56.2483</v>
      </c>
      <c r="L256" s="880" t="s">
        <v>6466</v>
      </c>
      <c r="M256" s="870" t="s">
        <v>4812</v>
      </c>
      <c r="N256" s="870" t="s">
        <v>5122</v>
      </c>
      <c r="Q256" s="1002"/>
      <c r="R256"/>
      <c r="S256" s="487"/>
    </row>
    <row r="257" spans="2:19">
      <c r="B257" s="542" t="s">
        <v>3183</v>
      </c>
      <c r="C257" s="936" t="s">
        <v>4432</v>
      </c>
      <c r="D257" s="892" t="s">
        <v>3158</v>
      </c>
      <c r="E257" s="710" t="s">
        <v>4439</v>
      </c>
      <c r="F257" s="710" t="s">
        <v>73</v>
      </c>
      <c r="G257" s="891" t="s">
        <v>4423</v>
      </c>
      <c r="H257" s="936" t="s">
        <v>3155</v>
      </c>
      <c r="I257" s="550" t="s">
        <v>3507</v>
      </c>
      <c r="J257" s="985">
        <v>5</v>
      </c>
      <c r="K257" s="878">
        <v>108.24241063733331</v>
      </c>
      <c r="L257" s="880" t="s">
        <v>6467</v>
      </c>
      <c r="M257" s="870" t="s">
        <v>4813</v>
      </c>
      <c r="N257" s="870" t="s">
        <v>5122</v>
      </c>
      <c r="Q257" s="1002"/>
      <c r="R257"/>
      <c r="S257" s="487"/>
    </row>
    <row r="258" spans="2:19">
      <c r="B258" s="542" t="s">
        <v>3268</v>
      </c>
      <c r="C258" s="936" t="s">
        <v>4432</v>
      </c>
      <c r="D258" s="892" t="s">
        <v>3217</v>
      </c>
      <c r="E258" s="713" t="s">
        <v>4434</v>
      </c>
      <c r="F258" s="713" t="s">
        <v>4563</v>
      </c>
      <c r="G258" s="891" t="s">
        <v>4423</v>
      </c>
      <c r="H258" s="936" t="s">
        <v>3155</v>
      </c>
      <c r="I258" s="550" t="s">
        <v>3710</v>
      </c>
      <c r="J258" s="985">
        <v>2</v>
      </c>
      <c r="K258" s="878">
        <v>56.2483</v>
      </c>
      <c r="L258" s="880" t="s">
        <v>6468</v>
      </c>
      <c r="M258" s="870" t="s">
        <v>4812</v>
      </c>
      <c r="N258" s="870" t="s">
        <v>5122</v>
      </c>
      <c r="Q258" s="1002"/>
      <c r="R258"/>
      <c r="S258" s="487"/>
    </row>
    <row r="259" spans="2:19">
      <c r="B259" s="542" t="s">
        <v>3268</v>
      </c>
      <c r="C259" s="936" t="s">
        <v>4432</v>
      </c>
      <c r="D259" s="898" t="s">
        <v>3258</v>
      </c>
      <c r="E259" s="713" t="s">
        <v>4434</v>
      </c>
      <c r="F259" s="713" t="s">
        <v>4563</v>
      </c>
      <c r="G259" s="891" t="s">
        <v>4423</v>
      </c>
      <c r="H259" s="936" t="s">
        <v>3155</v>
      </c>
      <c r="I259" s="550" t="s">
        <v>5339</v>
      </c>
      <c r="J259" s="985">
        <v>2</v>
      </c>
      <c r="K259" s="878">
        <v>56.25</v>
      </c>
      <c r="L259" s="880" t="s">
        <v>6469</v>
      </c>
      <c r="M259" s="870" t="s">
        <v>4812</v>
      </c>
      <c r="N259" s="870" t="s">
        <v>5122</v>
      </c>
      <c r="O259" s="864" t="s">
        <v>4836</v>
      </c>
      <c r="Q259" s="1002"/>
      <c r="R259"/>
      <c r="S259" s="487"/>
    </row>
    <row r="260" spans="2:19">
      <c r="B260" s="542" t="s">
        <v>3269</v>
      </c>
      <c r="C260" s="936" t="s">
        <v>4432</v>
      </c>
      <c r="D260" s="892" t="s">
        <v>3265</v>
      </c>
      <c r="E260" s="713" t="s">
        <v>4434</v>
      </c>
      <c r="F260" s="713" t="s">
        <v>4563</v>
      </c>
      <c r="G260" s="891" t="s">
        <v>4423</v>
      </c>
      <c r="H260" s="936" t="s">
        <v>3155</v>
      </c>
      <c r="I260" s="550" t="s">
        <v>3711</v>
      </c>
      <c r="J260" s="985">
        <v>2</v>
      </c>
      <c r="K260" s="878">
        <v>50.6554</v>
      </c>
      <c r="L260" s="880" t="s">
        <v>6470</v>
      </c>
      <c r="M260" s="870" t="s">
        <v>4812</v>
      </c>
      <c r="N260" s="870" t="s">
        <v>5122</v>
      </c>
      <c r="Q260" s="1002"/>
      <c r="R260"/>
      <c r="S260" s="487"/>
    </row>
    <row r="261" spans="2:19">
      <c r="B261" s="542" t="s">
        <v>3269</v>
      </c>
      <c r="C261" s="936" t="s">
        <v>4432</v>
      </c>
      <c r="D261" s="898" t="s">
        <v>3266</v>
      </c>
      <c r="E261" s="713" t="s">
        <v>4434</v>
      </c>
      <c r="F261" s="713" t="s">
        <v>4563</v>
      </c>
      <c r="G261" s="891" t="s">
        <v>4423</v>
      </c>
      <c r="H261" s="936" t="s">
        <v>3155</v>
      </c>
      <c r="I261" s="550" t="s">
        <v>5340</v>
      </c>
      <c r="J261" s="985">
        <v>2</v>
      </c>
      <c r="K261" s="878">
        <v>50.66</v>
      </c>
      <c r="L261" s="880" t="s">
        <v>6471</v>
      </c>
      <c r="M261" s="870" t="s">
        <v>4812</v>
      </c>
      <c r="N261" s="870" t="s">
        <v>5122</v>
      </c>
      <c r="O261" s="864" t="s">
        <v>4836</v>
      </c>
      <c r="Q261" s="1002"/>
      <c r="R261"/>
      <c r="S261" s="487"/>
    </row>
    <row r="262" spans="2:19">
      <c r="B262" s="542" t="s">
        <v>3184</v>
      </c>
      <c r="C262" s="936" t="s">
        <v>4432</v>
      </c>
      <c r="D262" s="892" t="s">
        <v>3239</v>
      </c>
      <c r="E262" s="713" t="s">
        <v>4434</v>
      </c>
      <c r="F262" s="713" t="s">
        <v>4563</v>
      </c>
      <c r="G262" s="891" t="s">
        <v>4423</v>
      </c>
      <c r="H262" s="936" t="s">
        <v>3155</v>
      </c>
      <c r="I262" s="550" t="s">
        <v>3712</v>
      </c>
      <c r="J262" s="985">
        <v>2</v>
      </c>
      <c r="K262" s="878">
        <v>60.883299999999998</v>
      </c>
      <c r="L262" s="880" t="s">
        <v>6472</v>
      </c>
      <c r="M262" s="870" t="s">
        <v>4812</v>
      </c>
      <c r="N262" s="870" t="s">
        <v>5122</v>
      </c>
      <c r="Q262" s="1002"/>
      <c r="R262"/>
      <c r="S262" s="487"/>
    </row>
    <row r="263" spans="2:19">
      <c r="B263" s="542" t="s">
        <v>3184</v>
      </c>
      <c r="C263" s="936" t="s">
        <v>4432</v>
      </c>
      <c r="D263" s="892" t="s">
        <v>3158</v>
      </c>
      <c r="E263" s="710" t="s">
        <v>4439</v>
      </c>
      <c r="F263" s="710" t="s">
        <v>73</v>
      </c>
      <c r="G263" s="891" t="s">
        <v>4423</v>
      </c>
      <c r="H263" s="936" t="s">
        <v>3155</v>
      </c>
      <c r="I263" s="550" t="s">
        <v>3508</v>
      </c>
      <c r="J263" s="985">
        <v>2</v>
      </c>
      <c r="K263" s="878">
        <v>127.91107737114218</v>
      </c>
      <c r="L263" s="880" t="s">
        <v>6473</v>
      </c>
      <c r="M263" s="870" t="s">
        <v>4812</v>
      </c>
      <c r="N263" s="870" t="s">
        <v>5122</v>
      </c>
      <c r="Q263" s="1002"/>
      <c r="R263"/>
      <c r="S263" s="487"/>
    </row>
    <row r="264" spans="2:19">
      <c r="B264" s="542" t="s">
        <v>3270</v>
      </c>
      <c r="C264" s="936" t="s">
        <v>4432</v>
      </c>
      <c r="D264" s="892" t="s">
        <v>3217</v>
      </c>
      <c r="E264" s="713" t="s">
        <v>4434</v>
      </c>
      <c r="F264" s="713" t="s">
        <v>4563</v>
      </c>
      <c r="G264" s="891" t="s">
        <v>4423</v>
      </c>
      <c r="H264" s="936" t="s">
        <v>3155</v>
      </c>
      <c r="I264" s="550" t="s">
        <v>3713</v>
      </c>
      <c r="J264" s="985">
        <v>2</v>
      </c>
      <c r="K264" s="878">
        <v>60.883299999999998</v>
      </c>
      <c r="L264" s="880" t="s">
        <v>6474</v>
      </c>
      <c r="M264" s="870" t="s">
        <v>4812</v>
      </c>
      <c r="N264" s="870" t="s">
        <v>5122</v>
      </c>
      <c r="Q264" s="1002"/>
      <c r="R264"/>
      <c r="S264" s="487"/>
    </row>
    <row r="265" spans="2:19">
      <c r="B265" s="542" t="s">
        <v>3314</v>
      </c>
      <c r="C265" s="936" t="s">
        <v>4432</v>
      </c>
      <c r="D265" s="898" t="s">
        <v>3265</v>
      </c>
      <c r="E265" s="713" t="s">
        <v>4434</v>
      </c>
      <c r="F265" s="713" t="s">
        <v>4563</v>
      </c>
      <c r="G265" s="891" t="s">
        <v>4423</v>
      </c>
      <c r="H265" s="936" t="s">
        <v>3155</v>
      </c>
      <c r="I265" s="550" t="s">
        <v>5341</v>
      </c>
      <c r="J265" s="985">
        <v>2</v>
      </c>
      <c r="K265" s="878">
        <v>52.82</v>
      </c>
      <c r="L265" s="880" t="s">
        <v>6475</v>
      </c>
      <c r="M265" s="870" t="s">
        <v>4812</v>
      </c>
      <c r="N265" s="870" t="s">
        <v>5122</v>
      </c>
      <c r="O265" s="864" t="s">
        <v>4836</v>
      </c>
      <c r="Q265" s="1002"/>
      <c r="R265"/>
      <c r="S265" s="487"/>
    </row>
    <row r="266" spans="2:19">
      <c r="B266" s="542" t="s">
        <v>3185</v>
      </c>
      <c r="C266" s="936" t="s">
        <v>4432</v>
      </c>
      <c r="D266" s="898" t="s">
        <v>5040</v>
      </c>
      <c r="E266" s="710" t="s">
        <v>4439</v>
      </c>
      <c r="F266" s="710" t="s">
        <v>73</v>
      </c>
      <c r="G266" s="891" t="s">
        <v>4423</v>
      </c>
      <c r="H266" s="936" t="s">
        <v>3155</v>
      </c>
      <c r="I266" s="550" t="s">
        <v>5342</v>
      </c>
      <c r="J266" s="985">
        <v>1</v>
      </c>
      <c r="K266" s="878">
        <v>110.56189086527614</v>
      </c>
      <c r="L266" s="880" t="s">
        <v>6476</v>
      </c>
      <c r="M266" s="870" t="s">
        <v>4812</v>
      </c>
      <c r="N266" s="870" t="s">
        <v>5122</v>
      </c>
      <c r="O266" s="864" t="s">
        <v>4836</v>
      </c>
      <c r="Q266" s="1002"/>
      <c r="R266"/>
      <c r="S266" s="487"/>
    </row>
    <row r="267" spans="2:19">
      <c r="B267" s="542" t="s">
        <v>3510</v>
      </c>
      <c r="C267" s="936" t="s">
        <v>4432</v>
      </c>
      <c r="D267" s="889" t="s">
        <v>3472</v>
      </c>
      <c r="E267" s="890" t="s">
        <v>4437</v>
      </c>
      <c r="F267" s="890" t="s">
        <v>5834</v>
      </c>
      <c r="G267" s="891" t="s">
        <v>4423</v>
      </c>
      <c r="H267" s="936" t="s">
        <v>3155</v>
      </c>
      <c r="I267" s="550" t="s">
        <v>3511</v>
      </c>
      <c r="J267" s="985">
        <v>2</v>
      </c>
      <c r="K267" s="878">
        <v>206.82310303144106</v>
      </c>
      <c r="L267" s="880" t="s">
        <v>6477</v>
      </c>
      <c r="M267" s="870" t="s">
        <v>4812</v>
      </c>
      <c r="N267" s="870" t="s">
        <v>5122</v>
      </c>
      <c r="Q267" s="1002"/>
      <c r="R267"/>
      <c r="S267" s="487"/>
    </row>
    <row r="268" spans="2:19">
      <c r="B268" s="542" t="s">
        <v>3272</v>
      </c>
      <c r="C268" s="936" t="s">
        <v>4432</v>
      </c>
      <c r="D268" s="892" t="s">
        <v>3219</v>
      </c>
      <c r="E268" s="713" t="s">
        <v>4434</v>
      </c>
      <c r="F268" s="713" t="s">
        <v>4563</v>
      </c>
      <c r="G268" s="891" t="s">
        <v>4423</v>
      </c>
      <c r="H268" s="936" t="s">
        <v>194</v>
      </c>
      <c r="I268" s="550" t="s">
        <v>3717</v>
      </c>
      <c r="J268" s="985">
        <v>6</v>
      </c>
      <c r="K268" s="878">
        <v>56.65</v>
      </c>
      <c r="L268" s="880" t="s">
        <v>6478</v>
      </c>
      <c r="M268" s="870" t="s">
        <v>4812</v>
      </c>
      <c r="N268" s="870" t="s">
        <v>5122</v>
      </c>
      <c r="Q268" s="1002"/>
      <c r="R268"/>
      <c r="S268" s="487"/>
    </row>
    <row r="269" spans="2:19" ht="13.5" thickBot="1">
      <c r="B269" s="542" t="s">
        <v>3273</v>
      </c>
      <c r="C269" s="936" t="s">
        <v>4432</v>
      </c>
      <c r="D269" s="892" t="s">
        <v>3718</v>
      </c>
      <c r="E269" s="713" t="s">
        <v>4434</v>
      </c>
      <c r="F269" s="713" t="s">
        <v>4563</v>
      </c>
      <c r="G269" s="891" t="s">
        <v>4423</v>
      </c>
      <c r="H269" s="936" t="s">
        <v>3155</v>
      </c>
      <c r="I269" s="550" t="s">
        <v>3719</v>
      </c>
      <c r="J269" s="985">
        <v>2</v>
      </c>
      <c r="K269" s="878">
        <v>56.65</v>
      </c>
      <c r="L269" s="880" t="s">
        <v>6479</v>
      </c>
      <c r="M269" s="870" t="s">
        <v>4812</v>
      </c>
      <c r="N269" s="870" t="s">
        <v>5122</v>
      </c>
      <c r="Q269" s="1002"/>
      <c r="R269"/>
      <c r="S269" s="487"/>
    </row>
    <row r="270" spans="2:19" ht="13.5" thickBot="1">
      <c r="B270" s="542" t="s">
        <v>3187</v>
      </c>
      <c r="C270" s="936" t="s">
        <v>4440</v>
      </c>
      <c r="D270" s="1082" t="s">
        <v>5070</v>
      </c>
      <c r="E270" s="954" t="s">
        <v>4434</v>
      </c>
      <c r="F270" s="1081" t="s">
        <v>4563</v>
      </c>
      <c r="G270" s="891" t="s">
        <v>4423</v>
      </c>
      <c r="H270" s="936" t="s">
        <v>3164</v>
      </c>
      <c r="I270" s="550" t="s">
        <v>5948</v>
      </c>
      <c r="J270" s="985">
        <v>5</v>
      </c>
      <c r="K270" s="878">
        <v>59.182770000000012</v>
      </c>
      <c r="L270" s="880" t="s">
        <v>6480</v>
      </c>
      <c r="M270" s="870" t="s">
        <v>4813</v>
      </c>
      <c r="N270" s="870" t="s">
        <v>5122</v>
      </c>
      <c r="Q270" s="1002"/>
      <c r="R270" s="679"/>
      <c r="S270" s="487"/>
    </row>
    <row r="271" spans="2:19">
      <c r="B271" s="542" t="s">
        <v>3187</v>
      </c>
      <c r="C271" s="936" t="s">
        <v>4432</v>
      </c>
      <c r="D271" s="892" t="s">
        <v>3219</v>
      </c>
      <c r="E271" s="713" t="s">
        <v>4434</v>
      </c>
      <c r="F271" s="713" t="s">
        <v>4563</v>
      </c>
      <c r="G271" s="891" t="s">
        <v>4423</v>
      </c>
      <c r="H271" s="936" t="s">
        <v>194</v>
      </c>
      <c r="I271" s="550" t="s">
        <v>3720</v>
      </c>
      <c r="J271" s="985">
        <v>6</v>
      </c>
      <c r="K271" s="878">
        <v>61.8</v>
      </c>
      <c r="L271" s="880" t="s">
        <v>6481</v>
      </c>
      <c r="M271" s="870" t="s">
        <v>4812</v>
      </c>
      <c r="N271" s="870" t="s">
        <v>5122</v>
      </c>
      <c r="Q271" s="1002"/>
      <c r="R271"/>
      <c r="S271" s="487"/>
    </row>
    <row r="272" spans="2:19" ht="13.5" thickBot="1">
      <c r="B272" s="542" t="s">
        <v>3274</v>
      </c>
      <c r="C272" s="936" t="s">
        <v>4432</v>
      </c>
      <c r="D272" s="950" t="s">
        <v>3219</v>
      </c>
      <c r="E272" s="951" t="s">
        <v>4434</v>
      </c>
      <c r="F272" s="951" t="s">
        <v>4563</v>
      </c>
      <c r="G272" s="891" t="s">
        <v>4423</v>
      </c>
      <c r="H272" s="936" t="s">
        <v>194</v>
      </c>
      <c r="I272" s="550" t="s">
        <v>3721</v>
      </c>
      <c r="J272" s="985">
        <v>2</v>
      </c>
      <c r="K272" s="878">
        <v>61.8</v>
      </c>
      <c r="L272" s="880" t="s">
        <v>6482</v>
      </c>
      <c r="M272" s="870" t="s">
        <v>4812</v>
      </c>
      <c r="N272" s="870" t="s">
        <v>5122</v>
      </c>
      <c r="Q272" s="1002"/>
      <c r="R272"/>
      <c r="S272" s="487"/>
    </row>
    <row r="273" spans="2:19" ht="13.5" thickBot="1">
      <c r="B273" s="542" t="s">
        <v>3274</v>
      </c>
      <c r="C273" s="939" t="s">
        <v>4432</v>
      </c>
      <c r="D273" s="952" t="s">
        <v>5070</v>
      </c>
      <c r="E273" s="954" t="s">
        <v>4434</v>
      </c>
      <c r="F273" s="1081" t="s">
        <v>73</v>
      </c>
      <c r="G273" s="942" t="s">
        <v>4423</v>
      </c>
      <c r="H273" s="936" t="s">
        <v>194</v>
      </c>
      <c r="I273" s="550" t="s">
        <v>5285</v>
      </c>
      <c r="J273" s="985">
        <v>6</v>
      </c>
      <c r="K273" s="878">
        <v>65.507999999999996</v>
      </c>
      <c r="L273" s="880" t="s">
        <v>6483</v>
      </c>
      <c r="M273" s="870" t="s">
        <v>4812</v>
      </c>
      <c r="N273" s="870" t="s">
        <v>5122</v>
      </c>
      <c r="O273" s="864" t="s">
        <v>4836</v>
      </c>
      <c r="Q273" s="1002"/>
      <c r="R273" s="679"/>
      <c r="S273" s="487"/>
    </row>
    <row r="274" spans="2:19" ht="13.5" thickBot="1">
      <c r="B274" s="542" t="s">
        <v>3275</v>
      </c>
      <c r="C274" s="936" t="s">
        <v>4432</v>
      </c>
      <c r="D274" s="1082" t="s">
        <v>5070</v>
      </c>
      <c r="E274" s="954" t="s">
        <v>4434</v>
      </c>
      <c r="F274" s="1081" t="s">
        <v>4563</v>
      </c>
      <c r="G274" s="891" t="s">
        <v>4423</v>
      </c>
      <c r="H274" s="936" t="s">
        <v>3164</v>
      </c>
      <c r="I274" s="550" t="s">
        <v>5949</v>
      </c>
      <c r="J274" s="985">
        <v>5</v>
      </c>
      <c r="K274" s="878">
        <v>69.884160999999992</v>
      </c>
      <c r="L274" s="880" t="s">
        <v>6484</v>
      </c>
      <c r="M274" s="870" t="s">
        <v>4813</v>
      </c>
      <c r="N274" s="870" t="s">
        <v>5122</v>
      </c>
      <c r="Q274" s="1002"/>
      <c r="R274" s="679"/>
      <c r="S274" s="487"/>
    </row>
    <row r="275" spans="2:19">
      <c r="B275" s="542" t="s">
        <v>3154</v>
      </c>
      <c r="C275" s="936" t="s">
        <v>4432</v>
      </c>
      <c r="D275" s="892" t="s">
        <v>3499</v>
      </c>
      <c r="E275" s="890" t="s">
        <v>3353</v>
      </c>
      <c r="F275" s="890" t="s">
        <v>5834</v>
      </c>
      <c r="G275" s="891" t="s">
        <v>4423</v>
      </c>
      <c r="H275" s="936" t="s">
        <v>3155</v>
      </c>
      <c r="I275" s="550" t="s">
        <v>3512</v>
      </c>
      <c r="J275" s="985">
        <v>1</v>
      </c>
      <c r="K275" s="878">
        <v>192.09020197195525</v>
      </c>
      <c r="L275" s="880" t="s">
        <v>6485</v>
      </c>
      <c r="M275" s="870" t="s">
        <v>4812</v>
      </c>
      <c r="N275" s="870" t="s">
        <v>5122</v>
      </c>
      <c r="Q275" s="1002"/>
      <c r="R275" s="1001"/>
      <c r="S275" s="487"/>
    </row>
    <row r="276" spans="2:19" ht="13.5" thickBot="1">
      <c r="B276" s="542" t="s">
        <v>3154</v>
      </c>
      <c r="C276" s="936" t="s">
        <v>4432</v>
      </c>
      <c r="D276" s="898" t="s">
        <v>3217</v>
      </c>
      <c r="E276" s="713" t="s">
        <v>4434</v>
      </c>
      <c r="F276" s="713" t="s">
        <v>4563</v>
      </c>
      <c r="G276" s="891" t="s">
        <v>4423</v>
      </c>
      <c r="H276" s="936" t="s">
        <v>3155</v>
      </c>
      <c r="I276" s="550" t="s">
        <v>5343</v>
      </c>
      <c r="J276" s="985">
        <v>1</v>
      </c>
      <c r="K276" s="878">
        <v>61.14</v>
      </c>
      <c r="L276" s="880" t="s">
        <v>6486</v>
      </c>
      <c r="M276" s="870" t="s">
        <v>4812</v>
      </c>
      <c r="N276" s="870" t="s">
        <v>5122</v>
      </c>
      <c r="O276" s="864" t="s">
        <v>4836</v>
      </c>
      <c r="Q276" s="1002"/>
      <c r="R276"/>
      <c r="S276" s="487"/>
    </row>
    <row r="277" spans="2:19" ht="13.5" thickBot="1">
      <c r="B277" s="542" t="s">
        <v>3276</v>
      </c>
      <c r="C277" s="936" t="s">
        <v>4432</v>
      </c>
      <c r="D277" s="1082" t="s">
        <v>6043</v>
      </c>
      <c r="E277" s="954" t="s">
        <v>4438</v>
      </c>
      <c r="F277" s="1081" t="s">
        <v>73</v>
      </c>
      <c r="G277" s="891" t="s">
        <v>4423</v>
      </c>
      <c r="H277" s="936" t="s">
        <v>3164</v>
      </c>
      <c r="I277" s="550" t="s">
        <v>5950</v>
      </c>
      <c r="J277" s="985">
        <v>5</v>
      </c>
      <c r="K277" s="878">
        <v>96.488854999999987</v>
      </c>
      <c r="L277" s="880" t="s">
        <v>6487</v>
      </c>
      <c r="M277" s="870" t="s">
        <v>4813</v>
      </c>
      <c r="N277" s="870" t="s">
        <v>5122</v>
      </c>
      <c r="Q277" s="1002"/>
      <c r="R277" s="679"/>
      <c r="S277" s="487"/>
    </row>
    <row r="278" spans="2:19" ht="13.5" thickBot="1">
      <c r="B278" s="542" t="s">
        <v>3276</v>
      </c>
      <c r="C278" s="936" t="s">
        <v>4432</v>
      </c>
      <c r="D278" s="1082" t="s">
        <v>6045</v>
      </c>
      <c r="E278" s="954" t="s">
        <v>4434</v>
      </c>
      <c r="F278" s="1081" t="s">
        <v>73</v>
      </c>
      <c r="G278" s="891" t="s">
        <v>4423</v>
      </c>
      <c r="H278" s="936" t="s">
        <v>3164</v>
      </c>
      <c r="I278" s="550" t="s">
        <v>5951</v>
      </c>
      <c r="J278" s="985">
        <v>5</v>
      </c>
      <c r="K278" s="878">
        <v>74.21541400000001</v>
      </c>
      <c r="L278" s="880" t="s">
        <v>6488</v>
      </c>
      <c r="M278" s="870" t="s">
        <v>4813</v>
      </c>
      <c r="N278" s="870" t="s">
        <v>5122</v>
      </c>
      <c r="Q278" s="1002"/>
      <c r="R278" s="679"/>
      <c r="S278" s="487"/>
    </row>
    <row r="279" spans="2:19" ht="13.5" thickBot="1">
      <c r="B279" s="542" t="s">
        <v>3276</v>
      </c>
      <c r="C279" s="936" t="s">
        <v>4432</v>
      </c>
      <c r="D279" s="892" t="s">
        <v>3219</v>
      </c>
      <c r="E279" s="713" t="s">
        <v>4434</v>
      </c>
      <c r="F279" s="713" t="s">
        <v>4563</v>
      </c>
      <c r="G279" s="891" t="s">
        <v>4423</v>
      </c>
      <c r="H279" s="936" t="s">
        <v>3164</v>
      </c>
      <c r="I279" s="550" t="s">
        <v>3725</v>
      </c>
      <c r="J279" s="985">
        <v>1</v>
      </c>
      <c r="K279" s="878">
        <v>76.374500000000012</v>
      </c>
      <c r="L279" s="880" t="s">
        <v>6489</v>
      </c>
      <c r="M279" s="870" t="s">
        <v>4812</v>
      </c>
      <c r="N279" s="870" t="s">
        <v>5122</v>
      </c>
      <c r="Q279" s="1002"/>
      <c r="R279"/>
      <c r="S279" s="487"/>
    </row>
    <row r="280" spans="2:19" ht="13.5" thickBot="1">
      <c r="B280" s="542" t="s">
        <v>3277</v>
      </c>
      <c r="C280" s="936" t="s">
        <v>4432</v>
      </c>
      <c r="D280" s="1082" t="s">
        <v>5070</v>
      </c>
      <c r="E280" s="954" t="s">
        <v>4434</v>
      </c>
      <c r="F280" s="1081" t="s">
        <v>73</v>
      </c>
      <c r="G280" s="891" t="s">
        <v>4423</v>
      </c>
      <c r="H280" s="936" t="s">
        <v>3164</v>
      </c>
      <c r="I280" s="550" t="s">
        <v>5952</v>
      </c>
      <c r="J280" s="985">
        <v>5</v>
      </c>
      <c r="K280" s="878">
        <v>74.21541400000001</v>
      </c>
      <c r="L280" s="880" t="s">
        <v>6490</v>
      </c>
      <c r="M280" s="870" t="s">
        <v>4813</v>
      </c>
      <c r="N280" s="870" t="s">
        <v>5122</v>
      </c>
      <c r="Q280" s="1002"/>
      <c r="R280" s="679"/>
      <c r="S280" s="487"/>
    </row>
    <row r="281" spans="2:19">
      <c r="B281" s="542" t="s">
        <v>3188</v>
      </c>
      <c r="C281" s="936" t="s">
        <v>4432</v>
      </c>
      <c r="D281" s="892" t="s">
        <v>3242</v>
      </c>
      <c r="E281" s="713" t="s">
        <v>4434</v>
      </c>
      <c r="F281" s="713" t="s">
        <v>4563</v>
      </c>
      <c r="G281" s="891" t="s">
        <v>4423</v>
      </c>
      <c r="H281" s="936" t="s">
        <v>3155</v>
      </c>
      <c r="I281" s="550" t="s">
        <v>3728</v>
      </c>
      <c r="J281" s="985">
        <v>1</v>
      </c>
      <c r="K281" s="878">
        <v>70.112099999999998</v>
      </c>
      <c r="L281" s="880" t="s">
        <v>6491</v>
      </c>
      <c r="M281" s="870" t="s">
        <v>4812</v>
      </c>
      <c r="N281" s="870" t="s">
        <v>5122</v>
      </c>
      <c r="Q281" s="1002"/>
      <c r="R281"/>
      <c r="S281" s="487"/>
    </row>
    <row r="282" spans="2:19">
      <c r="B282" s="542" t="s">
        <v>3188</v>
      </c>
      <c r="C282" s="936" t="s">
        <v>4432</v>
      </c>
      <c r="D282" s="892" t="s">
        <v>3217</v>
      </c>
      <c r="E282" s="713" t="s">
        <v>4434</v>
      </c>
      <c r="F282" s="713" t="s">
        <v>4563</v>
      </c>
      <c r="G282" s="891" t="s">
        <v>4423</v>
      </c>
      <c r="H282" s="936" t="s">
        <v>3155</v>
      </c>
      <c r="I282" s="550" t="s">
        <v>3729</v>
      </c>
      <c r="J282" s="985">
        <v>1</v>
      </c>
      <c r="K282" s="878">
        <v>70.112099999999998</v>
      </c>
      <c r="L282" s="880" t="s">
        <v>6492</v>
      </c>
      <c r="M282" s="870" t="s">
        <v>4812</v>
      </c>
      <c r="N282" s="870" t="s">
        <v>5122</v>
      </c>
      <c r="Q282" s="1002"/>
      <c r="R282"/>
      <c r="S282" s="487"/>
    </row>
    <row r="283" spans="2:19">
      <c r="B283" s="542" t="s">
        <v>3279</v>
      </c>
      <c r="C283" s="936" t="s">
        <v>4432</v>
      </c>
      <c r="D283" s="892" t="s">
        <v>3254</v>
      </c>
      <c r="E283" s="713" t="s">
        <v>4434</v>
      </c>
      <c r="F283" s="713" t="s">
        <v>4563</v>
      </c>
      <c r="G283" s="891" t="s">
        <v>4423</v>
      </c>
      <c r="H283" s="936" t="s">
        <v>3155</v>
      </c>
      <c r="I283" s="550" t="s">
        <v>3727</v>
      </c>
      <c r="J283" s="985">
        <v>1</v>
      </c>
      <c r="K283" s="878">
        <v>70.112099999999998</v>
      </c>
      <c r="L283" s="880" t="s">
        <v>6493</v>
      </c>
      <c r="M283" s="870" t="s">
        <v>4812</v>
      </c>
      <c r="N283" s="870" t="s">
        <v>5122</v>
      </c>
      <c r="Q283" s="1002"/>
      <c r="R283"/>
      <c r="S283" s="487"/>
    </row>
    <row r="284" spans="2:19">
      <c r="B284" s="542" t="s">
        <v>3279</v>
      </c>
      <c r="C284" s="936" t="s">
        <v>4432</v>
      </c>
      <c r="D284" s="889" t="s">
        <v>3158</v>
      </c>
      <c r="E284" s="710" t="s">
        <v>4439</v>
      </c>
      <c r="F284" s="710" t="s">
        <v>73</v>
      </c>
      <c r="G284" s="891" t="s">
        <v>4423</v>
      </c>
      <c r="H284" s="936" t="s">
        <v>3155</v>
      </c>
      <c r="I284" s="550" t="s">
        <v>3599</v>
      </c>
      <c r="J284" s="985">
        <v>1</v>
      </c>
      <c r="K284" s="878">
        <v>154.02407172002907</v>
      </c>
      <c r="L284" s="880" t="s">
        <v>6494</v>
      </c>
      <c r="M284" s="870" t="s">
        <v>4812</v>
      </c>
      <c r="N284" s="870" t="s">
        <v>5122</v>
      </c>
      <c r="Q284" s="1002"/>
      <c r="R284"/>
      <c r="S284" s="487"/>
    </row>
    <row r="285" spans="2:19">
      <c r="B285" s="542" t="s">
        <v>3188</v>
      </c>
      <c r="C285" s="936" t="s">
        <v>4432</v>
      </c>
      <c r="D285" s="898" t="s">
        <v>3253</v>
      </c>
      <c r="E285" s="713" t="s">
        <v>4434</v>
      </c>
      <c r="F285" s="713" t="s">
        <v>4563</v>
      </c>
      <c r="G285" s="891" t="s">
        <v>4423</v>
      </c>
      <c r="H285" s="936" t="s">
        <v>3164</v>
      </c>
      <c r="I285" s="550" t="s">
        <v>5344</v>
      </c>
      <c r="J285" s="985">
        <v>1</v>
      </c>
      <c r="K285" s="878">
        <v>70.11</v>
      </c>
      <c r="L285" s="880" t="s">
        <v>6495</v>
      </c>
      <c r="M285" s="870" t="s">
        <v>4812</v>
      </c>
      <c r="N285" s="870" t="s">
        <v>5122</v>
      </c>
      <c r="O285" s="864" t="s">
        <v>4836</v>
      </c>
      <c r="Q285" s="1002"/>
      <c r="R285"/>
      <c r="S285" s="487"/>
    </row>
    <row r="286" spans="2:19">
      <c r="B286" s="542" t="s">
        <v>3188</v>
      </c>
      <c r="C286" s="936" t="s">
        <v>4432</v>
      </c>
      <c r="D286" s="898" t="s">
        <v>5051</v>
      </c>
      <c r="E286" s="890" t="s">
        <v>4437</v>
      </c>
      <c r="F286" s="890" t="s">
        <v>5834</v>
      </c>
      <c r="G286" s="891" t="s">
        <v>4423</v>
      </c>
      <c r="H286" s="936" t="s">
        <v>3164</v>
      </c>
      <c r="I286" s="550" t="s">
        <v>5092</v>
      </c>
      <c r="J286" s="985">
        <v>1</v>
      </c>
      <c r="K286" s="878">
        <v>75.02</v>
      </c>
      <c r="L286" s="880" t="s">
        <v>6496</v>
      </c>
      <c r="M286" s="870" t="s">
        <v>4812</v>
      </c>
      <c r="N286" s="870" t="s">
        <v>5122</v>
      </c>
      <c r="O286" s="864" t="s">
        <v>4836</v>
      </c>
      <c r="Q286" s="1002"/>
      <c r="R286"/>
      <c r="S286" s="487"/>
    </row>
    <row r="287" spans="2:19">
      <c r="B287" s="542" t="s">
        <v>3188</v>
      </c>
      <c r="C287" s="936" t="s">
        <v>4432</v>
      </c>
      <c r="D287" s="898" t="s">
        <v>5103</v>
      </c>
      <c r="E287" s="890" t="s">
        <v>4437</v>
      </c>
      <c r="F287" s="890" t="s">
        <v>5834</v>
      </c>
      <c r="G287" s="891" t="s">
        <v>4423</v>
      </c>
      <c r="H287" s="936" t="s">
        <v>3155</v>
      </c>
      <c r="I287" s="550" t="s">
        <v>5345</v>
      </c>
      <c r="J287" s="985">
        <v>1</v>
      </c>
      <c r="K287" s="878">
        <v>203.93928014781628</v>
      </c>
      <c r="L287" s="880" t="s">
        <v>6497</v>
      </c>
      <c r="M287" s="870" t="s">
        <v>4812</v>
      </c>
      <c r="N287" s="870" t="s">
        <v>5122</v>
      </c>
      <c r="O287" s="864" t="s">
        <v>4836</v>
      </c>
      <c r="Q287" s="1002"/>
      <c r="R287"/>
      <c r="S287" s="487"/>
    </row>
    <row r="288" spans="2:19">
      <c r="B288" s="542" t="s">
        <v>3279</v>
      </c>
      <c r="C288" s="936" t="s">
        <v>4432</v>
      </c>
      <c r="D288" s="898" t="s">
        <v>3160</v>
      </c>
      <c r="E288" s="890" t="s">
        <v>4437</v>
      </c>
      <c r="F288" s="890" t="s">
        <v>5834</v>
      </c>
      <c r="G288" s="891" t="s">
        <v>4423</v>
      </c>
      <c r="H288" s="936" t="s">
        <v>3155</v>
      </c>
      <c r="I288" s="550" t="s">
        <v>5346</v>
      </c>
      <c r="J288" s="985">
        <v>1</v>
      </c>
      <c r="K288" s="878">
        <v>203.93928014781628</v>
      </c>
      <c r="L288" s="880" t="s">
        <v>6498</v>
      </c>
      <c r="M288" s="870" t="s">
        <v>4812</v>
      </c>
      <c r="N288" s="870" t="s">
        <v>5122</v>
      </c>
      <c r="O288" s="864" t="s">
        <v>4836</v>
      </c>
      <c r="Q288" s="1002"/>
      <c r="R288"/>
      <c r="S288" s="487"/>
    </row>
    <row r="289" spans="2:19" ht="13.5" thickBot="1">
      <c r="B289" s="542" t="s">
        <v>3188</v>
      </c>
      <c r="C289" s="936" t="s">
        <v>4432</v>
      </c>
      <c r="D289" s="937" t="s">
        <v>3718</v>
      </c>
      <c r="E289" s="951" t="s">
        <v>4434</v>
      </c>
      <c r="F289" s="951" t="s">
        <v>4563</v>
      </c>
      <c r="G289" s="891" t="s">
        <v>4423</v>
      </c>
      <c r="H289" s="936" t="s">
        <v>3164</v>
      </c>
      <c r="I289" s="550" t="s">
        <v>5347</v>
      </c>
      <c r="J289" s="985">
        <v>1</v>
      </c>
      <c r="K289" s="878">
        <v>70.11</v>
      </c>
      <c r="L289" s="880" t="s">
        <v>6499</v>
      </c>
      <c r="M289" s="870" t="s">
        <v>4812</v>
      </c>
      <c r="N289" s="870" t="s">
        <v>5122</v>
      </c>
      <c r="O289" s="864" t="s">
        <v>4836</v>
      </c>
      <c r="Q289" s="1002"/>
      <c r="R289"/>
      <c r="S289" s="487"/>
    </row>
    <row r="290" spans="2:19" ht="13.5" thickBot="1">
      <c r="B290" s="542" t="s">
        <v>3188</v>
      </c>
      <c r="C290" s="939" t="s">
        <v>4432</v>
      </c>
      <c r="D290" s="940" t="s">
        <v>5108</v>
      </c>
      <c r="E290" s="941" t="s">
        <v>5089</v>
      </c>
      <c r="F290" s="1080" t="s">
        <v>5834</v>
      </c>
      <c r="G290" s="942" t="s">
        <v>4423</v>
      </c>
      <c r="H290" s="936">
        <v>35</v>
      </c>
      <c r="I290" s="550" t="s">
        <v>5286</v>
      </c>
      <c r="J290" s="985">
        <v>1</v>
      </c>
      <c r="K290" s="878">
        <v>80.268938999999989</v>
      </c>
      <c r="L290" s="880" t="s">
        <v>6500</v>
      </c>
      <c r="M290" s="870" t="s">
        <v>4812</v>
      </c>
      <c r="N290" s="870" t="s">
        <v>5122</v>
      </c>
      <c r="O290" s="864" t="s">
        <v>4836</v>
      </c>
      <c r="Q290" s="1002"/>
      <c r="R290" s="679"/>
      <c r="S290" s="487"/>
    </row>
    <row r="291" spans="2:19">
      <c r="B291" s="542" t="s">
        <v>3279</v>
      </c>
      <c r="C291" s="936" t="s">
        <v>4432</v>
      </c>
      <c r="D291" s="956" t="s">
        <v>3617</v>
      </c>
      <c r="E291" s="710" t="s">
        <v>4439</v>
      </c>
      <c r="F291" s="710" t="s">
        <v>73</v>
      </c>
      <c r="G291" s="891" t="s">
        <v>4423</v>
      </c>
      <c r="H291" s="936" t="s">
        <v>3155</v>
      </c>
      <c r="I291" s="550" t="s">
        <v>5348</v>
      </c>
      <c r="J291" s="985">
        <v>1</v>
      </c>
      <c r="K291" s="878">
        <v>154.02407172002907</v>
      </c>
      <c r="L291" s="880" t="s">
        <v>6501</v>
      </c>
      <c r="M291" s="870" t="s">
        <v>4812</v>
      </c>
      <c r="N291" s="870" t="s">
        <v>5122</v>
      </c>
      <c r="O291" s="864" t="s">
        <v>4836</v>
      </c>
      <c r="Q291" s="1002"/>
      <c r="R291"/>
      <c r="S291" s="487"/>
    </row>
    <row r="292" spans="2:19">
      <c r="B292" s="542" t="s">
        <v>3279</v>
      </c>
      <c r="C292" s="936" t="s">
        <v>4432</v>
      </c>
      <c r="D292" s="898" t="s">
        <v>5041</v>
      </c>
      <c r="E292" s="710" t="s">
        <v>4439</v>
      </c>
      <c r="F292" s="710" t="s">
        <v>73</v>
      </c>
      <c r="G292" s="891" t="s">
        <v>4423</v>
      </c>
      <c r="H292" s="936" t="s">
        <v>3155</v>
      </c>
      <c r="I292" s="550" t="s">
        <v>5349</v>
      </c>
      <c r="J292" s="985">
        <v>1</v>
      </c>
      <c r="K292" s="878">
        <v>169.42647889203198</v>
      </c>
      <c r="L292" s="880" t="s">
        <v>6502</v>
      </c>
      <c r="M292" s="870" t="s">
        <v>4812</v>
      </c>
      <c r="N292" s="870" t="s">
        <v>5122</v>
      </c>
      <c r="O292" s="864" t="s">
        <v>4836</v>
      </c>
      <c r="Q292" s="1002"/>
      <c r="R292"/>
      <c r="S292" s="487"/>
    </row>
    <row r="293" spans="2:19" ht="13.5" thickBot="1">
      <c r="B293" s="542" t="s">
        <v>3278</v>
      </c>
      <c r="C293" s="936" t="s">
        <v>4432</v>
      </c>
      <c r="D293" s="937" t="s">
        <v>5090</v>
      </c>
      <c r="E293" s="938" t="s">
        <v>4437</v>
      </c>
      <c r="F293" s="938" t="s">
        <v>5834</v>
      </c>
      <c r="G293" s="891" t="s">
        <v>4423</v>
      </c>
      <c r="H293" s="936" t="s">
        <v>3164</v>
      </c>
      <c r="I293" s="550" t="s">
        <v>5091</v>
      </c>
      <c r="J293" s="985">
        <v>1</v>
      </c>
      <c r="K293" s="878">
        <v>75.02</v>
      </c>
      <c r="L293" s="880">
        <v>5900442802086</v>
      </c>
      <c r="M293" s="870" t="s">
        <v>4812</v>
      </c>
      <c r="N293" s="870" t="s">
        <v>5122</v>
      </c>
      <c r="O293" s="864" t="s">
        <v>4836</v>
      </c>
      <c r="Q293" s="1002"/>
      <c r="R293"/>
      <c r="S293" s="487"/>
    </row>
    <row r="294" spans="2:19" ht="13.5" thickBot="1">
      <c r="B294" s="542" t="s">
        <v>3278</v>
      </c>
      <c r="C294" s="939" t="s">
        <v>4432</v>
      </c>
      <c r="D294" s="940" t="s">
        <v>5118</v>
      </c>
      <c r="E294" s="941" t="s">
        <v>5089</v>
      </c>
      <c r="F294" s="1080" t="s">
        <v>5834</v>
      </c>
      <c r="G294" s="942" t="s">
        <v>4423</v>
      </c>
      <c r="H294" s="936">
        <v>35</v>
      </c>
      <c r="I294" s="550" t="s">
        <v>5287</v>
      </c>
      <c r="J294" s="985">
        <v>1</v>
      </c>
      <c r="K294" s="878">
        <v>80.268938999999989</v>
      </c>
      <c r="L294" s="880" t="s">
        <v>6503</v>
      </c>
      <c r="M294" s="870" t="s">
        <v>4812</v>
      </c>
      <c r="N294" s="870" t="s">
        <v>5122</v>
      </c>
      <c r="O294" s="864" t="s">
        <v>4836</v>
      </c>
      <c r="Q294" s="1002"/>
      <c r="R294" s="679"/>
      <c r="S294" s="487"/>
    </row>
    <row r="295" spans="2:19">
      <c r="B295" s="542" t="s">
        <v>3189</v>
      </c>
      <c r="C295" s="936" t="s">
        <v>4432</v>
      </c>
      <c r="D295" s="892" t="s">
        <v>3266</v>
      </c>
      <c r="E295" s="713" t="s">
        <v>4434</v>
      </c>
      <c r="F295" s="713" t="s">
        <v>4563</v>
      </c>
      <c r="G295" s="891" t="s">
        <v>4423</v>
      </c>
      <c r="H295" s="936" t="s">
        <v>3155</v>
      </c>
      <c r="I295" s="550" t="s">
        <v>3730</v>
      </c>
      <c r="J295" s="985">
        <v>1</v>
      </c>
      <c r="K295" s="878">
        <v>92.597000000000008</v>
      </c>
      <c r="L295" s="880" t="s">
        <v>6504</v>
      </c>
      <c r="M295" s="870" t="s">
        <v>4812</v>
      </c>
      <c r="N295" s="870" t="s">
        <v>5122</v>
      </c>
      <c r="Q295" s="1002"/>
      <c r="R295"/>
      <c r="S295" s="487"/>
    </row>
    <row r="296" spans="2:19" ht="13.5" thickBot="1">
      <c r="B296" s="542" t="s">
        <v>3189</v>
      </c>
      <c r="C296" s="936" t="s">
        <v>4432</v>
      </c>
      <c r="D296" s="892" t="s">
        <v>3158</v>
      </c>
      <c r="E296" s="710" t="s">
        <v>4439</v>
      </c>
      <c r="F296" s="710" t="s">
        <v>73</v>
      </c>
      <c r="G296" s="891" t="s">
        <v>4423</v>
      </c>
      <c r="H296" s="936" t="s">
        <v>3155</v>
      </c>
      <c r="I296" s="550" t="s">
        <v>3513</v>
      </c>
      <c r="J296" s="985">
        <v>1</v>
      </c>
      <c r="K296" s="878">
        <v>188.44457340961512</v>
      </c>
      <c r="L296" s="880" t="s">
        <v>6505</v>
      </c>
      <c r="M296" s="870" t="s">
        <v>4813</v>
      </c>
      <c r="N296" s="870" t="s">
        <v>5122</v>
      </c>
      <c r="Q296" s="1002"/>
      <c r="R296"/>
      <c r="S296" s="487"/>
    </row>
    <row r="297" spans="2:19" ht="13.5" thickBot="1">
      <c r="B297" s="542" t="s">
        <v>3190</v>
      </c>
      <c r="C297" s="936" t="s">
        <v>4432</v>
      </c>
      <c r="D297" s="1082" t="s">
        <v>6045</v>
      </c>
      <c r="E297" s="954" t="s">
        <v>4434</v>
      </c>
      <c r="F297" s="1081" t="s">
        <v>73</v>
      </c>
      <c r="G297" s="891" t="s">
        <v>4423</v>
      </c>
      <c r="H297" s="936" t="s">
        <v>3164</v>
      </c>
      <c r="I297" s="550" t="s">
        <v>5953</v>
      </c>
      <c r="J297" s="985">
        <v>3</v>
      </c>
      <c r="K297" s="878">
        <v>87.065899999999999</v>
      </c>
      <c r="L297" s="880" t="s">
        <v>6506</v>
      </c>
      <c r="M297" s="870" t="s">
        <v>4813</v>
      </c>
      <c r="N297" s="870" t="s">
        <v>5122</v>
      </c>
      <c r="Q297" s="1002"/>
      <c r="R297" s="679"/>
      <c r="S297" s="487"/>
    </row>
    <row r="298" spans="2:19" ht="13.5" thickBot="1">
      <c r="B298" s="542" t="s">
        <v>3190</v>
      </c>
      <c r="C298" s="936" t="s">
        <v>4432</v>
      </c>
      <c r="D298" s="1082" t="s">
        <v>5070</v>
      </c>
      <c r="E298" s="954" t="s">
        <v>4434</v>
      </c>
      <c r="F298" s="1081" t="s">
        <v>73</v>
      </c>
      <c r="G298" s="891" t="s">
        <v>4423</v>
      </c>
      <c r="H298" s="936" t="s">
        <v>3164</v>
      </c>
      <c r="I298" s="550" t="s">
        <v>5954</v>
      </c>
      <c r="J298" s="985">
        <v>3</v>
      </c>
      <c r="K298" s="878">
        <v>87.065899999999999</v>
      </c>
      <c r="L298" s="880" t="s">
        <v>6507</v>
      </c>
      <c r="M298" s="870" t="s">
        <v>4813</v>
      </c>
      <c r="N298" s="870" t="s">
        <v>5122</v>
      </c>
      <c r="Q298" s="1002"/>
      <c r="R298" s="679"/>
      <c r="S298" s="487"/>
    </row>
    <row r="299" spans="2:19">
      <c r="B299" s="542" t="s">
        <v>3190</v>
      </c>
      <c r="C299" s="936" t="s">
        <v>4432</v>
      </c>
      <c r="D299" s="892" t="s">
        <v>3158</v>
      </c>
      <c r="E299" s="710" t="s">
        <v>4439</v>
      </c>
      <c r="F299" s="710" t="s">
        <v>73</v>
      </c>
      <c r="G299" s="891" t="s">
        <v>4423</v>
      </c>
      <c r="H299" s="936" t="s">
        <v>3164</v>
      </c>
      <c r="I299" s="550" t="s">
        <v>3514</v>
      </c>
      <c r="J299" s="985">
        <v>3</v>
      </c>
      <c r="K299" s="878">
        <v>170.46872399889205</v>
      </c>
      <c r="L299" s="880" t="s">
        <v>6508</v>
      </c>
      <c r="M299" s="870" t="s">
        <v>4813</v>
      </c>
      <c r="N299" s="870" t="s">
        <v>5122</v>
      </c>
      <c r="Q299" s="1002"/>
      <c r="R299"/>
      <c r="S299" s="487"/>
    </row>
    <row r="300" spans="2:19" ht="13.5" thickBot="1">
      <c r="B300" s="542" t="s">
        <v>5042</v>
      </c>
      <c r="C300" s="936" t="s">
        <v>4432</v>
      </c>
      <c r="D300" s="898" t="s">
        <v>3186</v>
      </c>
      <c r="E300" s="890" t="s">
        <v>4437</v>
      </c>
      <c r="F300" s="890" t="s">
        <v>5834</v>
      </c>
      <c r="G300" s="891" t="s">
        <v>4423</v>
      </c>
      <c r="H300" s="936" t="s">
        <v>3155</v>
      </c>
      <c r="I300" s="550" t="s">
        <v>5350</v>
      </c>
      <c r="J300" s="985">
        <v>1</v>
      </c>
      <c r="K300" s="878">
        <v>230.10393446011389</v>
      </c>
      <c r="L300" s="880" t="s">
        <v>6509</v>
      </c>
      <c r="M300" s="870" t="s">
        <v>4812</v>
      </c>
      <c r="N300" s="870" t="s">
        <v>5122</v>
      </c>
      <c r="O300" s="864" t="s">
        <v>4836</v>
      </c>
      <c r="Q300" s="1002"/>
      <c r="R300"/>
      <c r="S300" s="487"/>
    </row>
    <row r="301" spans="2:19" ht="13.5" thickBot="1">
      <c r="B301" s="542" t="s">
        <v>3280</v>
      </c>
      <c r="C301" s="936" t="s">
        <v>4432</v>
      </c>
      <c r="D301" s="1082" t="s">
        <v>5070</v>
      </c>
      <c r="E301" s="954" t="s">
        <v>4434</v>
      </c>
      <c r="F301" s="1081" t="s">
        <v>73</v>
      </c>
      <c r="G301" s="891" t="s">
        <v>4423</v>
      </c>
      <c r="H301" s="936" t="s">
        <v>3164</v>
      </c>
      <c r="I301" s="550" t="s">
        <v>5955</v>
      </c>
      <c r="J301" s="985">
        <v>3</v>
      </c>
      <c r="K301" s="878">
        <v>112.998313</v>
      </c>
      <c r="L301" s="880" t="s">
        <v>6510</v>
      </c>
      <c r="M301" s="870" t="s">
        <v>4813</v>
      </c>
      <c r="N301" s="870" t="s">
        <v>5122</v>
      </c>
      <c r="Q301" s="1002"/>
      <c r="R301" s="679"/>
      <c r="S301" s="487"/>
    </row>
    <row r="302" spans="2:19" ht="13.5" thickBot="1">
      <c r="B302" s="542" t="s">
        <v>3281</v>
      </c>
      <c r="C302" s="936" t="s">
        <v>4432</v>
      </c>
      <c r="D302" s="1082" t="s">
        <v>6045</v>
      </c>
      <c r="E302" s="954" t="s">
        <v>4434</v>
      </c>
      <c r="F302" s="1081" t="s">
        <v>73</v>
      </c>
      <c r="G302" s="891" t="s">
        <v>4423</v>
      </c>
      <c r="H302" s="936" t="s">
        <v>3164</v>
      </c>
      <c r="I302" s="550" t="s">
        <v>5956</v>
      </c>
      <c r="J302" s="985">
        <v>3</v>
      </c>
      <c r="K302" s="878">
        <v>110.727987</v>
      </c>
      <c r="L302" s="880" t="s">
        <v>6511</v>
      </c>
      <c r="M302" s="870" t="s">
        <v>4813</v>
      </c>
      <c r="N302" s="870" t="s">
        <v>5122</v>
      </c>
      <c r="Q302" s="1002"/>
      <c r="R302" s="679"/>
      <c r="S302" s="487"/>
    </row>
    <row r="303" spans="2:19" ht="13.5" thickBot="1">
      <c r="B303" s="542" t="s">
        <v>3281</v>
      </c>
      <c r="C303" s="936" t="s">
        <v>4432</v>
      </c>
      <c r="D303" s="1082" t="s">
        <v>5070</v>
      </c>
      <c r="E303" s="954" t="s">
        <v>4434</v>
      </c>
      <c r="F303" s="1081" t="s">
        <v>73</v>
      </c>
      <c r="G303" s="891" t="s">
        <v>4423</v>
      </c>
      <c r="H303" s="936" t="s">
        <v>3164</v>
      </c>
      <c r="I303" s="550" t="s">
        <v>5957</v>
      </c>
      <c r="J303" s="985">
        <v>3</v>
      </c>
      <c r="K303" s="878">
        <v>110.727987</v>
      </c>
      <c r="L303" s="880" t="s">
        <v>6512</v>
      </c>
      <c r="M303" s="870" t="s">
        <v>4813</v>
      </c>
      <c r="N303" s="870" t="s">
        <v>5122</v>
      </c>
      <c r="Q303" s="1002"/>
      <c r="R303" s="679"/>
      <c r="S303" s="487"/>
    </row>
    <row r="304" spans="2:19">
      <c r="B304" s="542" t="s">
        <v>3282</v>
      </c>
      <c r="C304" s="936" t="s">
        <v>4432</v>
      </c>
      <c r="D304" s="892" t="s">
        <v>3217</v>
      </c>
      <c r="E304" s="713" t="s">
        <v>4434</v>
      </c>
      <c r="F304" s="713" t="s">
        <v>4563</v>
      </c>
      <c r="G304" s="891" t="s">
        <v>4423</v>
      </c>
      <c r="H304" s="936" t="s">
        <v>3155</v>
      </c>
      <c r="I304" s="550" t="s">
        <v>3736</v>
      </c>
      <c r="J304" s="985">
        <v>1</v>
      </c>
      <c r="K304" s="878">
        <v>110.39540000000001</v>
      </c>
      <c r="L304" s="880" t="s">
        <v>6513</v>
      </c>
      <c r="M304" s="870" t="s">
        <v>4812</v>
      </c>
      <c r="N304" s="870" t="s">
        <v>5122</v>
      </c>
      <c r="Q304" s="1002"/>
      <c r="R304"/>
      <c r="S304" s="487"/>
    </row>
    <row r="305" spans="2:19">
      <c r="B305" s="542" t="s">
        <v>3157</v>
      </c>
      <c r="C305" s="936" t="s">
        <v>4432</v>
      </c>
      <c r="D305" s="892" t="s">
        <v>3230</v>
      </c>
      <c r="E305" s="713" t="s">
        <v>4434</v>
      </c>
      <c r="F305" s="713" t="s">
        <v>4563</v>
      </c>
      <c r="G305" s="891" t="s">
        <v>4423</v>
      </c>
      <c r="H305" s="936" t="s">
        <v>3155</v>
      </c>
      <c r="I305" s="550" t="s">
        <v>3737</v>
      </c>
      <c r="J305" s="985">
        <v>1</v>
      </c>
      <c r="K305" s="878">
        <v>116.5651</v>
      </c>
      <c r="L305" s="880" t="s">
        <v>6514</v>
      </c>
      <c r="M305" s="870" t="s">
        <v>4812</v>
      </c>
      <c r="N305" s="870" t="s">
        <v>5122</v>
      </c>
      <c r="Q305" s="1002"/>
      <c r="R305"/>
      <c r="S305" s="487"/>
    </row>
    <row r="306" spans="2:19">
      <c r="B306" s="542" t="s">
        <v>3157</v>
      </c>
      <c r="C306" s="936" t="s">
        <v>4432</v>
      </c>
      <c r="D306" s="892" t="s">
        <v>3217</v>
      </c>
      <c r="E306" s="713" t="s">
        <v>4434</v>
      </c>
      <c r="F306" s="713" t="s">
        <v>4563</v>
      </c>
      <c r="G306" s="891" t="s">
        <v>4423</v>
      </c>
      <c r="H306" s="936" t="s">
        <v>3164</v>
      </c>
      <c r="I306" s="550" t="s">
        <v>3738</v>
      </c>
      <c r="J306" s="985">
        <v>1</v>
      </c>
      <c r="K306" s="878">
        <v>116.5651</v>
      </c>
      <c r="L306" s="880" t="s">
        <v>6515</v>
      </c>
      <c r="M306" s="870" t="s">
        <v>4812</v>
      </c>
      <c r="N306" s="870" t="s">
        <v>5122</v>
      </c>
      <c r="Q306" s="1002"/>
      <c r="R306"/>
      <c r="S306" s="487"/>
    </row>
    <row r="307" spans="2:19">
      <c r="B307" s="542" t="s">
        <v>3157</v>
      </c>
      <c r="C307" s="936" t="s">
        <v>4432</v>
      </c>
      <c r="D307" s="892" t="s">
        <v>3254</v>
      </c>
      <c r="E307" s="713" t="s">
        <v>4434</v>
      </c>
      <c r="F307" s="713" t="s">
        <v>4563</v>
      </c>
      <c r="G307" s="891" t="s">
        <v>4423</v>
      </c>
      <c r="H307" s="936" t="s">
        <v>3155</v>
      </c>
      <c r="I307" s="550" t="s">
        <v>3739</v>
      </c>
      <c r="J307" s="985">
        <v>1</v>
      </c>
      <c r="K307" s="878">
        <v>116.5651</v>
      </c>
      <c r="L307" s="880" t="s">
        <v>6516</v>
      </c>
      <c r="M307" s="870" t="s">
        <v>4812</v>
      </c>
      <c r="N307" s="870" t="s">
        <v>5122</v>
      </c>
      <c r="Q307" s="1002"/>
      <c r="R307"/>
      <c r="S307" s="487"/>
    </row>
    <row r="308" spans="2:19">
      <c r="B308" s="542" t="s">
        <v>3157</v>
      </c>
      <c r="C308" s="936" t="s">
        <v>4432</v>
      </c>
      <c r="D308" s="898" t="s">
        <v>5043</v>
      </c>
      <c r="E308" s="710" t="s">
        <v>4439</v>
      </c>
      <c r="F308" s="710" t="s">
        <v>73</v>
      </c>
      <c r="G308" s="891" t="s">
        <v>4423</v>
      </c>
      <c r="H308" s="936" t="s">
        <v>3164</v>
      </c>
      <c r="I308" s="550" t="s">
        <v>5351</v>
      </c>
      <c r="J308" s="985">
        <v>1</v>
      </c>
      <c r="K308" s="878">
        <v>193.84140549162018</v>
      </c>
      <c r="L308" s="880">
        <v>5900442802109</v>
      </c>
      <c r="M308" s="870" t="s">
        <v>4812</v>
      </c>
      <c r="N308" s="870" t="s">
        <v>5122</v>
      </c>
      <c r="O308" s="864" t="s">
        <v>4836</v>
      </c>
      <c r="Q308" s="1002"/>
      <c r="R308"/>
      <c r="S308" s="487"/>
    </row>
    <row r="309" spans="2:19">
      <c r="B309" s="542" t="s">
        <v>3157</v>
      </c>
      <c r="C309" s="936" t="s">
        <v>4432</v>
      </c>
      <c r="D309" s="892" t="s">
        <v>3192</v>
      </c>
      <c r="E309" s="890" t="s">
        <v>4437</v>
      </c>
      <c r="F309" s="890" t="s">
        <v>5834</v>
      </c>
      <c r="G309" s="891" t="s">
        <v>4423</v>
      </c>
      <c r="H309" s="936" t="s">
        <v>3155</v>
      </c>
      <c r="I309" s="550" t="s">
        <v>3515</v>
      </c>
      <c r="J309" s="985">
        <v>1</v>
      </c>
      <c r="K309" s="878">
        <v>256.66037949353409</v>
      </c>
      <c r="L309" s="880" t="s">
        <v>6517</v>
      </c>
      <c r="M309" s="870" t="s">
        <v>4812</v>
      </c>
      <c r="N309" s="870" t="s">
        <v>5122</v>
      </c>
      <c r="Q309" s="1002"/>
      <c r="R309"/>
      <c r="S309" s="487"/>
    </row>
    <row r="310" spans="2:19">
      <c r="B310" s="542" t="s">
        <v>3157</v>
      </c>
      <c r="C310" s="936" t="s">
        <v>4432</v>
      </c>
      <c r="D310" s="892" t="s">
        <v>3160</v>
      </c>
      <c r="E310" s="890" t="s">
        <v>4437</v>
      </c>
      <c r="F310" s="890" t="s">
        <v>5834</v>
      </c>
      <c r="G310" s="891" t="s">
        <v>4423</v>
      </c>
      <c r="H310" s="936" t="s">
        <v>3155</v>
      </c>
      <c r="I310" s="550" t="s">
        <v>3516</v>
      </c>
      <c r="J310" s="985">
        <v>1</v>
      </c>
      <c r="K310" s="878">
        <v>256.66037949353409</v>
      </c>
      <c r="L310" s="880" t="s">
        <v>6518</v>
      </c>
      <c r="M310" s="870" t="s">
        <v>4812</v>
      </c>
      <c r="N310" s="870" t="s">
        <v>5122</v>
      </c>
      <c r="Q310" s="1002"/>
      <c r="R310"/>
      <c r="S310" s="487"/>
    </row>
    <row r="311" spans="2:19">
      <c r="B311" s="542" t="s">
        <v>3157</v>
      </c>
      <c r="C311" s="936" t="s">
        <v>4432</v>
      </c>
      <c r="D311" s="889" t="s">
        <v>3472</v>
      </c>
      <c r="E311" s="890" t="s">
        <v>4437</v>
      </c>
      <c r="F311" s="890" t="s">
        <v>5834</v>
      </c>
      <c r="G311" s="891" t="s">
        <v>4423</v>
      </c>
      <c r="H311" s="936" t="s">
        <v>3155</v>
      </c>
      <c r="I311" s="550" t="s">
        <v>3517</v>
      </c>
      <c r="J311" s="985">
        <v>1</v>
      </c>
      <c r="K311" s="878">
        <v>282.32641744288753</v>
      </c>
      <c r="L311" s="880" t="s">
        <v>6519</v>
      </c>
      <c r="M311" s="870" t="s">
        <v>4812</v>
      </c>
      <c r="N311" s="870" t="s">
        <v>5122</v>
      </c>
      <c r="Q311" s="1002"/>
      <c r="R311"/>
      <c r="S311" s="487"/>
    </row>
    <row r="312" spans="2:19">
      <c r="B312" s="542" t="s">
        <v>3157</v>
      </c>
      <c r="C312" s="936" t="s">
        <v>4432</v>
      </c>
      <c r="D312" s="889" t="s">
        <v>3518</v>
      </c>
      <c r="E312" s="890" t="s">
        <v>4437</v>
      </c>
      <c r="F312" s="890" t="s">
        <v>5834</v>
      </c>
      <c r="G312" s="891" t="s">
        <v>4423</v>
      </c>
      <c r="H312" s="936" t="s">
        <v>3164</v>
      </c>
      <c r="I312" s="550" t="s">
        <v>3519</v>
      </c>
      <c r="J312" s="985">
        <v>1</v>
      </c>
      <c r="K312" s="878">
        <v>256.66037949353409</v>
      </c>
      <c r="L312" s="880" t="s">
        <v>6520</v>
      </c>
      <c r="M312" s="870" t="s">
        <v>4812</v>
      </c>
      <c r="N312" s="870" t="s">
        <v>5122</v>
      </c>
      <c r="Q312" s="1002"/>
      <c r="R312"/>
      <c r="S312" s="487"/>
    </row>
    <row r="313" spans="2:19">
      <c r="B313" s="542" t="s">
        <v>3157</v>
      </c>
      <c r="C313" s="936" t="s">
        <v>4432</v>
      </c>
      <c r="D313" s="892" t="s">
        <v>3156</v>
      </c>
      <c r="E313" s="890" t="s">
        <v>3353</v>
      </c>
      <c r="F313" s="890" t="s">
        <v>5834</v>
      </c>
      <c r="G313" s="891" t="s">
        <v>4423</v>
      </c>
      <c r="H313" s="936" t="s">
        <v>3155</v>
      </c>
      <c r="I313" s="550" t="s">
        <v>3520</v>
      </c>
      <c r="J313" s="985">
        <v>1</v>
      </c>
      <c r="K313" s="878">
        <v>289.32624597452934</v>
      </c>
      <c r="L313" s="880" t="s">
        <v>6521</v>
      </c>
      <c r="M313" s="870" t="s">
        <v>4812</v>
      </c>
      <c r="N313" s="870" t="s">
        <v>5122</v>
      </c>
      <c r="Q313" s="1002"/>
      <c r="R313"/>
      <c r="S313" s="487"/>
    </row>
    <row r="314" spans="2:19">
      <c r="B314" s="542" t="s">
        <v>3157</v>
      </c>
      <c r="C314" s="936" t="s">
        <v>4432</v>
      </c>
      <c r="D314" s="892" t="s">
        <v>3242</v>
      </c>
      <c r="E314" s="713" t="s">
        <v>4434</v>
      </c>
      <c r="F314" s="713" t="s">
        <v>4563</v>
      </c>
      <c r="G314" s="891" t="s">
        <v>4423</v>
      </c>
      <c r="H314" s="936" t="s">
        <v>3155</v>
      </c>
      <c r="I314" s="550" t="s">
        <v>3740</v>
      </c>
      <c r="J314" s="985">
        <v>1</v>
      </c>
      <c r="K314" s="878">
        <v>116.5651</v>
      </c>
      <c r="L314" s="880" t="s">
        <v>6522</v>
      </c>
      <c r="M314" s="870" t="s">
        <v>4812</v>
      </c>
      <c r="N314" s="870" t="s">
        <v>5122</v>
      </c>
      <c r="Q314" s="1002"/>
      <c r="R314"/>
      <c r="S314" s="487"/>
    </row>
    <row r="315" spans="2:19">
      <c r="B315" s="542" t="s">
        <v>3157</v>
      </c>
      <c r="C315" s="936" t="s">
        <v>4432</v>
      </c>
      <c r="D315" s="892" t="s">
        <v>3158</v>
      </c>
      <c r="E315" s="710" t="s">
        <v>4439</v>
      </c>
      <c r="F315" s="710" t="s">
        <v>73</v>
      </c>
      <c r="G315" s="891" t="s">
        <v>4423</v>
      </c>
      <c r="H315" s="936" t="s">
        <v>3155</v>
      </c>
      <c r="I315" s="550" t="s">
        <v>3521</v>
      </c>
      <c r="J315" s="985">
        <v>1</v>
      </c>
      <c r="K315" s="878">
        <v>193.84140549162018</v>
      </c>
      <c r="L315" s="880" t="s">
        <v>6523</v>
      </c>
      <c r="M315" s="870" t="s">
        <v>4812</v>
      </c>
      <c r="N315" s="870" t="s">
        <v>5122</v>
      </c>
      <c r="Q315" s="1002"/>
      <c r="R315"/>
      <c r="S315" s="487"/>
    </row>
    <row r="316" spans="2:19">
      <c r="B316" s="542" t="s">
        <v>3157</v>
      </c>
      <c r="C316" s="936" t="s">
        <v>4432</v>
      </c>
      <c r="D316" s="892" t="s">
        <v>3191</v>
      </c>
      <c r="E316" s="710" t="s">
        <v>4439</v>
      </c>
      <c r="F316" s="710" t="s">
        <v>73</v>
      </c>
      <c r="G316" s="891" t="s">
        <v>4423</v>
      </c>
      <c r="H316" s="936" t="s">
        <v>3155</v>
      </c>
      <c r="I316" s="550" t="s">
        <v>3522</v>
      </c>
      <c r="J316" s="985">
        <v>1</v>
      </c>
      <c r="K316" s="878">
        <v>213.22554604078218</v>
      </c>
      <c r="L316" s="880" t="s">
        <v>6524</v>
      </c>
      <c r="M316" s="870" t="s">
        <v>4812</v>
      </c>
      <c r="N316" s="870" t="s">
        <v>5122</v>
      </c>
      <c r="Q316" s="1002"/>
      <c r="R316"/>
      <c r="S316" s="487"/>
    </row>
    <row r="317" spans="2:19">
      <c r="B317" s="542" t="s">
        <v>3193</v>
      </c>
      <c r="C317" s="936" t="s">
        <v>4432</v>
      </c>
      <c r="D317" s="889" t="s">
        <v>3160</v>
      </c>
      <c r="E317" s="890" t="s">
        <v>4437</v>
      </c>
      <c r="F317" s="890" t="s">
        <v>5834</v>
      </c>
      <c r="G317" s="891" t="s">
        <v>4423</v>
      </c>
      <c r="H317" s="936" t="s">
        <v>3155</v>
      </c>
      <c r="I317" s="550" t="s">
        <v>3523</v>
      </c>
      <c r="J317" s="985">
        <v>1</v>
      </c>
      <c r="K317" s="878">
        <v>289.00344686429821</v>
      </c>
      <c r="L317" s="880" t="s">
        <v>6525</v>
      </c>
      <c r="M317" s="870" t="s">
        <v>4812</v>
      </c>
      <c r="N317" s="870" t="s">
        <v>5122</v>
      </c>
      <c r="Q317" s="1002"/>
      <c r="R317"/>
      <c r="S317" s="487"/>
    </row>
    <row r="318" spans="2:19">
      <c r="B318" s="542" t="s">
        <v>3193</v>
      </c>
      <c r="C318" s="936" t="s">
        <v>4432</v>
      </c>
      <c r="D318" s="889" t="s">
        <v>3186</v>
      </c>
      <c r="E318" s="890" t="s">
        <v>4437</v>
      </c>
      <c r="F318" s="890" t="s">
        <v>5834</v>
      </c>
      <c r="G318" s="891" t="s">
        <v>4423</v>
      </c>
      <c r="H318" s="936" t="s">
        <v>3164</v>
      </c>
      <c r="I318" s="550" t="s">
        <v>3524</v>
      </c>
      <c r="J318" s="985">
        <v>1</v>
      </c>
      <c r="K318" s="878">
        <v>289.00344686429821</v>
      </c>
      <c r="L318" s="880" t="s">
        <v>6526</v>
      </c>
      <c r="M318" s="870" t="s">
        <v>4812</v>
      </c>
      <c r="N318" s="870" t="s">
        <v>5122</v>
      </c>
      <c r="Q318" s="1002"/>
      <c r="R318"/>
      <c r="S318" s="487"/>
    </row>
    <row r="319" spans="2:19">
      <c r="B319" s="542" t="s">
        <v>3193</v>
      </c>
      <c r="C319" s="936" t="s">
        <v>4432</v>
      </c>
      <c r="D319" s="892" t="s">
        <v>3253</v>
      </c>
      <c r="E319" s="713" t="s">
        <v>4434</v>
      </c>
      <c r="F319" s="713" t="s">
        <v>4563</v>
      </c>
      <c r="G319" s="891" t="s">
        <v>4423</v>
      </c>
      <c r="H319" s="936" t="s">
        <v>3155</v>
      </c>
      <c r="I319" s="550" t="s">
        <v>3741</v>
      </c>
      <c r="J319" s="985">
        <v>1</v>
      </c>
      <c r="K319" s="878">
        <v>125.26860000000001</v>
      </c>
      <c r="L319" s="880" t="s">
        <v>6527</v>
      </c>
      <c r="M319" s="870" t="s">
        <v>4812</v>
      </c>
      <c r="N319" s="870" t="s">
        <v>5122</v>
      </c>
      <c r="Q319" s="1002"/>
      <c r="R319"/>
      <c r="S319" s="487"/>
    </row>
    <row r="320" spans="2:19">
      <c r="B320" s="542" t="s">
        <v>3193</v>
      </c>
      <c r="C320" s="936" t="s">
        <v>4432</v>
      </c>
      <c r="D320" s="892" t="s">
        <v>3217</v>
      </c>
      <c r="E320" s="713" t="s">
        <v>4434</v>
      </c>
      <c r="F320" s="713" t="s">
        <v>4563</v>
      </c>
      <c r="G320" s="891" t="s">
        <v>4423</v>
      </c>
      <c r="H320" s="936" t="s">
        <v>3155</v>
      </c>
      <c r="I320" s="550" t="s">
        <v>3742</v>
      </c>
      <c r="J320" s="985">
        <v>1</v>
      </c>
      <c r="K320" s="878">
        <v>125.26860000000001</v>
      </c>
      <c r="L320" s="880" t="s">
        <v>6528</v>
      </c>
      <c r="M320" s="870" t="s">
        <v>4812</v>
      </c>
      <c r="N320" s="870" t="s">
        <v>5122</v>
      </c>
      <c r="Q320" s="1002"/>
      <c r="R320"/>
      <c r="S320" s="487"/>
    </row>
    <row r="321" spans="2:19" ht="13.5" thickBot="1">
      <c r="B321" s="542" t="s">
        <v>3193</v>
      </c>
      <c r="C321" s="936" t="s">
        <v>4432</v>
      </c>
      <c r="D321" s="892" t="s">
        <v>3194</v>
      </c>
      <c r="E321" s="710" t="s">
        <v>4439</v>
      </c>
      <c r="F321" s="710" t="s">
        <v>73</v>
      </c>
      <c r="G321" s="891" t="s">
        <v>4423</v>
      </c>
      <c r="H321" s="936" t="s">
        <v>3155</v>
      </c>
      <c r="I321" s="550" t="s">
        <v>3525</v>
      </c>
      <c r="J321" s="985">
        <v>1</v>
      </c>
      <c r="K321" s="878">
        <v>240.09517124110931</v>
      </c>
      <c r="L321" s="880" t="s">
        <v>6529</v>
      </c>
      <c r="M321" s="870" t="s">
        <v>4812</v>
      </c>
      <c r="N321" s="870" t="s">
        <v>5122</v>
      </c>
      <c r="Q321" s="1002"/>
      <c r="R321"/>
      <c r="S321" s="487"/>
    </row>
    <row r="322" spans="2:19" ht="13.5" thickBot="1">
      <c r="B322" s="542" t="s">
        <v>3283</v>
      </c>
      <c r="C322" s="936" t="s">
        <v>4432</v>
      </c>
      <c r="D322" s="1082" t="s">
        <v>6043</v>
      </c>
      <c r="E322" s="954" t="s">
        <v>4438</v>
      </c>
      <c r="F322" s="1081" t="s">
        <v>73</v>
      </c>
      <c r="G322" s="891" t="s">
        <v>4423</v>
      </c>
      <c r="H322" s="936" t="s">
        <v>3164</v>
      </c>
      <c r="I322" s="550" t="s">
        <v>5958</v>
      </c>
      <c r="J322" s="985">
        <v>3</v>
      </c>
      <c r="K322" s="878">
        <v>175.12368999999998</v>
      </c>
      <c r="L322" s="880" t="s">
        <v>6530</v>
      </c>
      <c r="M322" s="870" t="s">
        <v>4813</v>
      </c>
      <c r="N322" s="870" t="s">
        <v>5122</v>
      </c>
      <c r="Q322" s="1002"/>
      <c r="R322" s="679"/>
      <c r="S322" s="487"/>
    </row>
    <row r="323" spans="2:19">
      <c r="B323" s="542" t="s">
        <v>3283</v>
      </c>
      <c r="C323" s="936" t="s">
        <v>4432</v>
      </c>
      <c r="D323" s="892" t="s">
        <v>3230</v>
      </c>
      <c r="E323" s="713" t="s">
        <v>4434</v>
      </c>
      <c r="F323" s="713" t="s">
        <v>4563</v>
      </c>
      <c r="G323" s="891" t="s">
        <v>4423</v>
      </c>
      <c r="H323" s="936" t="s">
        <v>3155</v>
      </c>
      <c r="I323" s="550" t="s">
        <v>3744</v>
      </c>
      <c r="J323" s="985">
        <v>1</v>
      </c>
      <c r="K323" s="878">
        <v>136.578</v>
      </c>
      <c r="L323" s="880" t="s">
        <v>6531</v>
      </c>
      <c r="M323" s="870" t="s">
        <v>4812</v>
      </c>
      <c r="N323" s="870" t="s">
        <v>5122</v>
      </c>
      <c r="Q323" s="1002"/>
      <c r="R323"/>
      <c r="S323" s="487"/>
    </row>
    <row r="324" spans="2:19">
      <c r="B324" s="542" t="s">
        <v>3283</v>
      </c>
      <c r="C324" s="936" t="s">
        <v>4432</v>
      </c>
      <c r="D324" s="892" t="s">
        <v>3266</v>
      </c>
      <c r="E324" s="713" t="s">
        <v>4434</v>
      </c>
      <c r="F324" s="713" t="s">
        <v>4563</v>
      </c>
      <c r="G324" s="891" t="s">
        <v>4423</v>
      </c>
      <c r="H324" s="936" t="s">
        <v>3155</v>
      </c>
      <c r="I324" s="550" t="s">
        <v>3745</v>
      </c>
      <c r="J324" s="985">
        <v>1</v>
      </c>
      <c r="K324" s="878">
        <v>136.578</v>
      </c>
      <c r="L324" s="880" t="s">
        <v>6532</v>
      </c>
      <c r="M324" s="870" t="s">
        <v>4812</v>
      </c>
      <c r="N324" s="870" t="s">
        <v>5122</v>
      </c>
      <c r="Q324" s="1002"/>
      <c r="R324"/>
      <c r="S324" s="487"/>
    </row>
    <row r="325" spans="2:19">
      <c r="B325" s="542" t="s">
        <v>3283</v>
      </c>
      <c r="C325" s="936" t="s">
        <v>4432</v>
      </c>
      <c r="D325" s="892" t="s">
        <v>3265</v>
      </c>
      <c r="E325" s="713" t="s">
        <v>4434</v>
      </c>
      <c r="F325" s="713" t="s">
        <v>4563</v>
      </c>
      <c r="G325" s="891" t="s">
        <v>4423</v>
      </c>
      <c r="H325" s="936" t="s">
        <v>3155</v>
      </c>
      <c r="I325" s="550" t="s">
        <v>3746</v>
      </c>
      <c r="J325" s="985">
        <v>1</v>
      </c>
      <c r="K325" s="878">
        <v>136.578</v>
      </c>
      <c r="L325" s="880" t="s">
        <v>6533</v>
      </c>
      <c r="M325" s="870" t="s">
        <v>4812</v>
      </c>
      <c r="N325" s="870" t="s">
        <v>5122</v>
      </c>
      <c r="Q325" s="1002"/>
      <c r="R325"/>
      <c r="S325" s="487"/>
    </row>
    <row r="326" spans="2:19">
      <c r="B326" s="542" t="s">
        <v>3284</v>
      </c>
      <c r="C326" s="936" t="s">
        <v>4432</v>
      </c>
      <c r="D326" s="892" t="s">
        <v>3253</v>
      </c>
      <c r="E326" s="713" t="s">
        <v>4434</v>
      </c>
      <c r="F326" s="713" t="s">
        <v>4563</v>
      </c>
      <c r="G326" s="891" t="s">
        <v>4423</v>
      </c>
      <c r="H326" s="936" t="s">
        <v>3155</v>
      </c>
      <c r="I326" s="550" t="s">
        <v>3747</v>
      </c>
      <c r="J326" s="985">
        <v>1</v>
      </c>
      <c r="K326" s="878">
        <v>134.75490000000002</v>
      </c>
      <c r="L326" s="880" t="s">
        <v>6534</v>
      </c>
      <c r="M326" s="870" t="s">
        <v>4812</v>
      </c>
      <c r="N326" s="870" t="s">
        <v>5122</v>
      </c>
      <c r="Q326" s="1002"/>
      <c r="R326"/>
      <c r="S326" s="487"/>
    </row>
    <row r="327" spans="2:19">
      <c r="B327" s="542" t="s">
        <v>3195</v>
      </c>
      <c r="C327" s="936" t="s">
        <v>4432</v>
      </c>
      <c r="D327" s="889" t="s">
        <v>3186</v>
      </c>
      <c r="E327" s="890" t="s">
        <v>4437</v>
      </c>
      <c r="F327" s="890" t="s">
        <v>5834</v>
      </c>
      <c r="G327" s="891" t="s">
        <v>4423</v>
      </c>
      <c r="H327" s="936" t="s">
        <v>3155</v>
      </c>
      <c r="I327" s="550" t="s">
        <v>3526</v>
      </c>
      <c r="J327" s="985">
        <v>1</v>
      </c>
      <c r="K327" s="878">
        <v>351.9913775911325</v>
      </c>
      <c r="L327" s="880" t="s">
        <v>6535</v>
      </c>
      <c r="M327" s="870" t="s">
        <v>4812</v>
      </c>
      <c r="N327" s="870" t="s">
        <v>5122</v>
      </c>
      <c r="Q327" s="1002"/>
      <c r="R327"/>
      <c r="S327" s="487"/>
    </row>
    <row r="328" spans="2:19">
      <c r="B328" s="542" t="s">
        <v>3195</v>
      </c>
      <c r="C328" s="936" t="s">
        <v>4432</v>
      </c>
      <c r="D328" s="892" t="s">
        <v>3160</v>
      </c>
      <c r="E328" s="890" t="s">
        <v>4437</v>
      </c>
      <c r="F328" s="890" t="s">
        <v>5834</v>
      </c>
      <c r="G328" s="891" t="s">
        <v>4423</v>
      </c>
      <c r="H328" s="936" t="s">
        <v>3155</v>
      </c>
      <c r="I328" s="550" t="s">
        <v>3527</v>
      </c>
      <c r="J328" s="985">
        <v>1</v>
      </c>
      <c r="K328" s="878">
        <v>351.9913775911325</v>
      </c>
      <c r="L328" s="880" t="s">
        <v>6536</v>
      </c>
      <c r="M328" s="870" t="s">
        <v>4812</v>
      </c>
      <c r="N328" s="870" t="s">
        <v>5122</v>
      </c>
      <c r="Q328" s="1002"/>
      <c r="R328"/>
      <c r="S328" s="487"/>
    </row>
    <row r="329" spans="2:19">
      <c r="B329" s="542" t="s">
        <v>3195</v>
      </c>
      <c r="C329" s="936" t="s">
        <v>4432</v>
      </c>
      <c r="D329" s="892" t="s">
        <v>3253</v>
      </c>
      <c r="E329" s="713" t="s">
        <v>4434</v>
      </c>
      <c r="F329" s="713" t="s">
        <v>4563</v>
      </c>
      <c r="G329" s="891" t="s">
        <v>4423</v>
      </c>
      <c r="H329" s="936" t="s">
        <v>3164</v>
      </c>
      <c r="I329" s="550" t="s">
        <v>3748</v>
      </c>
      <c r="J329" s="985">
        <v>1</v>
      </c>
      <c r="K329" s="878">
        <v>139.2663</v>
      </c>
      <c r="L329" s="880" t="s">
        <v>6537</v>
      </c>
      <c r="M329" s="870" t="s">
        <v>4812</v>
      </c>
      <c r="N329" s="870" t="s">
        <v>5122</v>
      </c>
      <c r="Q329" s="1002"/>
      <c r="R329"/>
      <c r="S329" s="487"/>
    </row>
    <row r="330" spans="2:19">
      <c r="B330" s="542" t="s">
        <v>3195</v>
      </c>
      <c r="C330" s="936" t="s">
        <v>4432</v>
      </c>
      <c r="D330" s="892" t="s">
        <v>3217</v>
      </c>
      <c r="E330" s="713" t="s">
        <v>4434</v>
      </c>
      <c r="F330" s="713" t="s">
        <v>4563</v>
      </c>
      <c r="G330" s="891" t="s">
        <v>4423</v>
      </c>
      <c r="H330" s="936" t="s">
        <v>3155</v>
      </c>
      <c r="I330" s="550" t="s">
        <v>3749</v>
      </c>
      <c r="J330" s="985">
        <v>1</v>
      </c>
      <c r="K330" s="878">
        <v>139.2663</v>
      </c>
      <c r="L330" s="880" t="s">
        <v>6538</v>
      </c>
      <c r="M330" s="870" t="s">
        <v>4812</v>
      </c>
      <c r="N330" s="870" t="s">
        <v>5122</v>
      </c>
      <c r="Q330" s="1002"/>
      <c r="R330"/>
      <c r="S330" s="487"/>
    </row>
    <row r="331" spans="2:19">
      <c r="B331" s="542" t="s">
        <v>3195</v>
      </c>
      <c r="C331" s="936" t="s">
        <v>4432</v>
      </c>
      <c r="D331" s="892" t="s">
        <v>3196</v>
      </c>
      <c r="E331" s="710" t="s">
        <v>4439</v>
      </c>
      <c r="F331" s="710" t="s">
        <v>73</v>
      </c>
      <c r="G331" s="891" t="s">
        <v>4423</v>
      </c>
      <c r="H331" s="936" t="s">
        <v>3155</v>
      </c>
      <c r="I331" s="550" t="s">
        <v>3528</v>
      </c>
      <c r="J331" s="985">
        <v>1</v>
      </c>
      <c r="K331" s="878">
        <v>292.42360599878697</v>
      </c>
      <c r="L331" s="880" t="s">
        <v>6539</v>
      </c>
      <c r="M331" s="870" t="s">
        <v>4812</v>
      </c>
      <c r="N331" s="870" t="s">
        <v>5122</v>
      </c>
      <c r="Q331" s="1002"/>
      <c r="R331"/>
      <c r="S331" s="487"/>
    </row>
    <row r="332" spans="2:19" ht="13.5" thickBot="1">
      <c r="B332" s="542" t="s">
        <v>3195</v>
      </c>
      <c r="C332" s="936" t="s">
        <v>4432</v>
      </c>
      <c r="D332" s="892" t="s">
        <v>3158</v>
      </c>
      <c r="E332" s="710" t="s">
        <v>4439</v>
      </c>
      <c r="F332" s="710" t="s">
        <v>73</v>
      </c>
      <c r="G332" s="891" t="s">
        <v>4423</v>
      </c>
      <c r="H332" s="936" t="s">
        <v>3155</v>
      </c>
      <c r="I332" s="550" t="s">
        <v>3529</v>
      </c>
      <c r="J332" s="985">
        <v>1</v>
      </c>
      <c r="K332" s="878">
        <v>265.83964181707904</v>
      </c>
      <c r="L332" s="880" t="s">
        <v>6540</v>
      </c>
      <c r="M332" s="870" t="s">
        <v>4813</v>
      </c>
      <c r="N332" s="870" t="s">
        <v>5122</v>
      </c>
      <c r="Q332" s="1002"/>
      <c r="R332"/>
      <c r="S332" s="487"/>
    </row>
    <row r="333" spans="2:19" ht="13.5" thickBot="1">
      <c r="B333" s="542" t="s">
        <v>3285</v>
      </c>
      <c r="C333" s="936" t="s">
        <v>4432</v>
      </c>
      <c r="D333" s="1082" t="s">
        <v>5070</v>
      </c>
      <c r="E333" s="954" t="s">
        <v>4434</v>
      </c>
      <c r="F333" s="1081" t="s">
        <v>73</v>
      </c>
      <c r="G333" s="891" t="s">
        <v>4423</v>
      </c>
      <c r="H333" s="936" t="s">
        <v>3164</v>
      </c>
      <c r="I333" s="550" t="s">
        <v>5959</v>
      </c>
      <c r="J333" s="985">
        <v>3</v>
      </c>
      <c r="K333" s="878">
        <v>160.64209599999995</v>
      </c>
      <c r="L333" s="880" t="s">
        <v>6541</v>
      </c>
      <c r="M333" s="870" t="s">
        <v>4813</v>
      </c>
      <c r="N333" s="870" t="s">
        <v>5122</v>
      </c>
      <c r="Q333" s="1002"/>
      <c r="R333" s="679"/>
      <c r="S333" s="487"/>
    </row>
    <row r="334" spans="2:19">
      <c r="B334" s="542" t="s">
        <v>3286</v>
      </c>
      <c r="C334" s="936" t="s">
        <v>4432</v>
      </c>
      <c r="D334" s="892" t="s">
        <v>3258</v>
      </c>
      <c r="E334" s="713" t="s">
        <v>4434</v>
      </c>
      <c r="F334" s="713" t="s">
        <v>4563</v>
      </c>
      <c r="G334" s="891" t="s">
        <v>4423</v>
      </c>
      <c r="H334" s="936" t="s">
        <v>3155</v>
      </c>
      <c r="I334" s="550" t="s">
        <v>3751</v>
      </c>
      <c r="J334" s="985">
        <v>1</v>
      </c>
      <c r="K334" s="878">
        <v>158.78479999999999</v>
      </c>
      <c r="L334" s="880" t="s">
        <v>6542</v>
      </c>
      <c r="M334" s="870" t="s">
        <v>4812</v>
      </c>
      <c r="N334" s="870" t="s">
        <v>5122</v>
      </c>
      <c r="Q334" s="1002"/>
      <c r="R334"/>
      <c r="S334" s="487"/>
    </row>
    <row r="335" spans="2:19">
      <c r="B335" s="542" t="s">
        <v>3286</v>
      </c>
      <c r="C335" s="936" t="s">
        <v>4432</v>
      </c>
      <c r="D335" s="892" t="s">
        <v>3230</v>
      </c>
      <c r="E335" s="713" t="s">
        <v>4434</v>
      </c>
      <c r="F335" s="713" t="s">
        <v>4563</v>
      </c>
      <c r="G335" s="891" t="s">
        <v>4423</v>
      </c>
      <c r="H335" s="936" t="s">
        <v>3155</v>
      </c>
      <c r="I335" s="550" t="s">
        <v>3752</v>
      </c>
      <c r="J335" s="985">
        <v>1</v>
      </c>
      <c r="K335" s="878">
        <v>158.78479999999999</v>
      </c>
      <c r="L335" s="880" t="s">
        <v>6543</v>
      </c>
      <c r="M335" s="870" t="s">
        <v>4812</v>
      </c>
      <c r="N335" s="870" t="s">
        <v>5122</v>
      </c>
      <c r="Q335" s="1002"/>
      <c r="R335"/>
      <c r="S335" s="487"/>
    </row>
    <row r="336" spans="2:19">
      <c r="B336" s="542" t="s">
        <v>5044</v>
      </c>
      <c r="C336" s="936" t="s">
        <v>4432</v>
      </c>
      <c r="D336" s="898" t="s">
        <v>3214</v>
      </c>
      <c r="E336" s="710" t="s">
        <v>4441</v>
      </c>
      <c r="F336" s="710" t="s">
        <v>73</v>
      </c>
      <c r="G336" s="891" t="s">
        <v>4423</v>
      </c>
      <c r="H336" s="936" t="s">
        <v>3155</v>
      </c>
      <c r="I336" s="550" t="s">
        <v>5352</v>
      </c>
      <c r="J336" s="985">
        <v>1</v>
      </c>
      <c r="K336" s="878">
        <v>320.94226062949377</v>
      </c>
      <c r="L336" s="880" t="s">
        <v>6544</v>
      </c>
      <c r="M336" s="870" t="s">
        <v>4812</v>
      </c>
      <c r="N336" s="870" t="s">
        <v>5122</v>
      </c>
      <c r="O336" s="864" t="s">
        <v>4836</v>
      </c>
      <c r="Q336" s="1002"/>
      <c r="R336"/>
      <c r="S336" s="487"/>
    </row>
    <row r="337" spans="2:19">
      <c r="B337" s="542" t="s">
        <v>3197</v>
      </c>
      <c r="C337" s="936" t="s">
        <v>4432</v>
      </c>
      <c r="D337" s="892" t="s">
        <v>3262</v>
      </c>
      <c r="E337" s="713" t="s">
        <v>4434</v>
      </c>
      <c r="F337" s="713" t="s">
        <v>4563</v>
      </c>
      <c r="G337" s="891" t="s">
        <v>4423</v>
      </c>
      <c r="H337" s="936" t="s">
        <v>3155</v>
      </c>
      <c r="I337" s="550" t="s">
        <v>3753</v>
      </c>
      <c r="J337" s="985">
        <v>1</v>
      </c>
      <c r="K337" s="878">
        <v>155.24160000000001</v>
      </c>
      <c r="L337" s="880" t="s">
        <v>6545</v>
      </c>
      <c r="M337" s="870" t="s">
        <v>4812</v>
      </c>
      <c r="N337" s="870" t="s">
        <v>5122</v>
      </c>
      <c r="Q337" s="1002"/>
      <c r="R337"/>
      <c r="S337" s="487"/>
    </row>
    <row r="338" spans="2:19" ht="13.5" thickBot="1">
      <c r="B338" s="542" t="s">
        <v>3197</v>
      </c>
      <c r="C338" s="936" t="s">
        <v>4432</v>
      </c>
      <c r="D338" s="892" t="s">
        <v>3196</v>
      </c>
      <c r="E338" s="710" t="s">
        <v>4439</v>
      </c>
      <c r="F338" s="710" t="s">
        <v>73</v>
      </c>
      <c r="G338" s="891" t="s">
        <v>4423</v>
      </c>
      <c r="H338" s="936" t="s">
        <v>3155</v>
      </c>
      <c r="I338" s="550" t="s">
        <v>3530</v>
      </c>
      <c r="J338" s="985">
        <v>1</v>
      </c>
      <c r="K338" s="878">
        <v>343.08471317840144</v>
      </c>
      <c r="L338" s="880" t="s">
        <v>6546</v>
      </c>
      <c r="M338" s="870" t="s">
        <v>4812</v>
      </c>
      <c r="N338" s="870" t="s">
        <v>5122</v>
      </c>
      <c r="Q338" s="1002"/>
      <c r="R338"/>
      <c r="S338" s="487"/>
    </row>
    <row r="339" spans="2:19" ht="13.5" thickBot="1">
      <c r="B339" s="542" t="s">
        <v>3288</v>
      </c>
      <c r="C339" s="936" t="s">
        <v>4432</v>
      </c>
      <c r="D339" s="1082" t="s">
        <v>5070</v>
      </c>
      <c r="E339" s="954" t="s">
        <v>4434</v>
      </c>
      <c r="F339" s="1081" t="s">
        <v>73</v>
      </c>
      <c r="G339" s="891" t="s">
        <v>4423</v>
      </c>
      <c r="H339" s="936" t="s">
        <v>3164</v>
      </c>
      <c r="I339" s="550" t="s">
        <v>5960</v>
      </c>
      <c r="J339" s="985">
        <v>3</v>
      </c>
      <c r="K339" s="878">
        <v>208.78182399999997</v>
      </c>
      <c r="L339" s="880" t="s">
        <v>6547</v>
      </c>
      <c r="M339" s="870" t="s">
        <v>4813</v>
      </c>
      <c r="N339" s="870" t="s">
        <v>5122</v>
      </c>
      <c r="Q339" s="1002"/>
      <c r="R339" s="679"/>
      <c r="S339" s="487"/>
    </row>
    <row r="340" spans="2:19" ht="13.5" thickBot="1">
      <c r="B340" s="542" t="s">
        <v>3289</v>
      </c>
      <c r="C340" s="936" t="s">
        <v>4432</v>
      </c>
      <c r="D340" s="1082" t="s">
        <v>6046</v>
      </c>
      <c r="E340" s="954" t="s">
        <v>4434</v>
      </c>
      <c r="F340" s="1081" t="s">
        <v>73</v>
      </c>
      <c r="G340" s="891" t="s">
        <v>4423</v>
      </c>
      <c r="H340" s="936" t="s">
        <v>3164</v>
      </c>
      <c r="I340" s="550" t="s">
        <v>5961</v>
      </c>
      <c r="J340" s="985">
        <v>2</v>
      </c>
      <c r="K340" s="878">
        <v>251.27880000000002</v>
      </c>
      <c r="L340" s="880" t="s">
        <v>6548</v>
      </c>
      <c r="M340" s="870" t="s">
        <v>4813</v>
      </c>
      <c r="N340" s="870" t="s">
        <v>5122</v>
      </c>
      <c r="Q340" s="1002"/>
      <c r="R340" s="679"/>
      <c r="S340" s="487"/>
    </row>
    <row r="341" spans="2:19" ht="13.5" thickBot="1">
      <c r="B341" s="542" t="s">
        <v>3290</v>
      </c>
      <c r="C341" s="936" t="s">
        <v>4432</v>
      </c>
      <c r="D341" s="1082" t="s">
        <v>6045</v>
      </c>
      <c r="E341" s="954" t="s">
        <v>4434</v>
      </c>
      <c r="F341" s="1081" t="s">
        <v>73</v>
      </c>
      <c r="G341" s="891" t="s">
        <v>4423</v>
      </c>
      <c r="H341" s="936" t="s">
        <v>3164</v>
      </c>
      <c r="I341" s="550" t="s">
        <v>5962</v>
      </c>
      <c r="J341" s="985">
        <v>1</v>
      </c>
      <c r="K341" s="878">
        <v>277.26631800000001</v>
      </c>
      <c r="L341" s="880" t="s">
        <v>6549</v>
      </c>
      <c r="M341" s="870" t="s">
        <v>4813</v>
      </c>
      <c r="N341" s="870" t="s">
        <v>5122</v>
      </c>
      <c r="Q341" s="1002"/>
      <c r="R341" s="679"/>
      <c r="S341" s="487"/>
    </row>
    <row r="342" spans="2:19" ht="13.5" thickBot="1">
      <c r="B342" s="542" t="s">
        <v>3290</v>
      </c>
      <c r="C342" s="936" t="s">
        <v>4432</v>
      </c>
      <c r="D342" s="1082" t="s">
        <v>5070</v>
      </c>
      <c r="E342" s="954" t="s">
        <v>4434</v>
      </c>
      <c r="F342" s="1081" t="s">
        <v>73</v>
      </c>
      <c r="G342" s="891" t="s">
        <v>4423</v>
      </c>
      <c r="H342" s="936" t="s">
        <v>3164</v>
      </c>
      <c r="I342" s="550" t="s">
        <v>5963</v>
      </c>
      <c r="J342" s="985">
        <v>1</v>
      </c>
      <c r="K342" s="878">
        <v>277.26631800000001</v>
      </c>
      <c r="L342" s="880" t="s">
        <v>6550</v>
      </c>
      <c r="M342" s="870" t="s">
        <v>4813</v>
      </c>
      <c r="N342" s="870" t="s">
        <v>5122</v>
      </c>
      <c r="Q342" s="1002"/>
      <c r="R342" s="679"/>
      <c r="S342" s="487"/>
    </row>
    <row r="343" spans="2:19">
      <c r="B343" s="542" t="s">
        <v>3291</v>
      </c>
      <c r="C343" s="936" t="s">
        <v>4432</v>
      </c>
      <c r="D343" s="892" t="s">
        <v>3217</v>
      </c>
      <c r="E343" s="713" t="s">
        <v>4434</v>
      </c>
      <c r="F343" s="713" t="s">
        <v>4563</v>
      </c>
      <c r="G343" s="891" t="s">
        <v>4423</v>
      </c>
      <c r="H343" s="936" t="s">
        <v>3155</v>
      </c>
      <c r="I343" s="550" t="s">
        <v>3758</v>
      </c>
      <c r="J343" s="985">
        <v>1</v>
      </c>
      <c r="K343" s="878">
        <v>137.65950000000001</v>
      </c>
      <c r="L343" s="880" t="s">
        <v>6551</v>
      </c>
      <c r="M343" s="870" t="s">
        <v>4812</v>
      </c>
      <c r="N343" s="870" t="s">
        <v>5122</v>
      </c>
      <c r="Q343" s="1002"/>
      <c r="R343"/>
      <c r="S343" s="487"/>
    </row>
    <row r="344" spans="2:19">
      <c r="B344" s="542" t="s">
        <v>3291</v>
      </c>
      <c r="C344" s="936" t="s">
        <v>4432</v>
      </c>
      <c r="D344" s="889" t="s">
        <v>3531</v>
      </c>
      <c r="E344" s="890" t="s">
        <v>4437</v>
      </c>
      <c r="F344" s="890" t="s">
        <v>5834</v>
      </c>
      <c r="G344" s="891" t="s">
        <v>4423</v>
      </c>
      <c r="H344" s="936" t="s">
        <v>193</v>
      </c>
      <c r="I344" s="550" t="s">
        <v>3532</v>
      </c>
      <c r="J344" s="985">
        <v>1</v>
      </c>
      <c r="K344" s="878">
        <v>376.08533057389383</v>
      </c>
      <c r="L344" s="880" t="s">
        <v>6552</v>
      </c>
      <c r="M344" s="870" t="s">
        <v>4812</v>
      </c>
      <c r="N344" s="870" t="s">
        <v>5122</v>
      </c>
      <c r="Q344" s="1002"/>
      <c r="R344"/>
      <c r="S344" s="487"/>
    </row>
    <row r="345" spans="2:19">
      <c r="B345" s="542" t="s">
        <v>3291</v>
      </c>
      <c r="C345" s="936" t="s">
        <v>4432</v>
      </c>
      <c r="D345" s="889" t="s">
        <v>3168</v>
      </c>
      <c r="E345" s="890" t="s">
        <v>4437</v>
      </c>
      <c r="F345" s="890" t="s">
        <v>5834</v>
      </c>
      <c r="G345" s="891" t="s">
        <v>4423</v>
      </c>
      <c r="H345" s="936" t="s">
        <v>3155</v>
      </c>
      <c r="I345" s="550" t="s">
        <v>3533</v>
      </c>
      <c r="J345" s="985">
        <v>1</v>
      </c>
      <c r="K345" s="878">
        <v>376.08533057389383</v>
      </c>
      <c r="L345" s="880" t="s">
        <v>6553</v>
      </c>
      <c r="M345" s="870" t="s">
        <v>4812</v>
      </c>
      <c r="N345" s="870" t="s">
        <v>5122</v>
      </c>
      <c r="Q345" s="1002"/>
      <c r="R345"/>
      <c r="S345" s="487"/>
    </row>
    <row r="346" spans="2:19" ht="13.5" thickBot="1">
      <c r="B346" s="542" t="s">
        <v>3291</v>
      </c>
      <c r="C346" s="936" t="s">
        <v>4432</v>
      </c>
      <c r="D346" s="943" t="s">
        <v>3344</v>
      </c>
      <c r="E346" s="711" t="s">
        <v>4439</v>
      </c>
      <c r="F346" s="711" t="s">
        <v>73</v>
      </c>
      <c r="G346" s="891" t="s">
        <v>4423</v>
      </c>
      <c r="H346" s="936" t="s">
        <v>3155</v>
      </c>
      <c r="I346" s="550" t="s">
        <v>3600</v>
      </c>
      <c r="J346" s="985">
        <v>1</v>
      </c>
      <c r="K346" s="878">
        <v>284.03647344042326</v>
      </c>
      <c r="L346" s="880" t="s">
        <v>6554</v>
      </c>
      <c r="M346" s="870" t="s">
        <v>4812</v>
      </c>
      <c r="N346" s="870" t="s">
        <v>5122</v>
      </c>
      <c r="Q346" s="1002"/>
      <c r="R346"/>
      <c r="S346" s="487"/>
    </row>
    <row r="347" spans="2:19" ht="13.5" thickBot="1">
      <c r="B347" s="542" t="s">
        <v>3291</v>
      </c>
      <c r="C347" s="939" t="s">
        <v>4432</v>
      </c>
      <c r="D347" s="944" t="s">
        <v>5111</v>
      </c>
      <c r="E347" s="941" t="s">
        <v>5089</v>
      </c>
      <c r="F347" s="1080" t="s">
        <v>5834</v>
      </c>
      <c r="G347" s="942" t="s">
        <v>4423</v>
      </c>
      <c r="H347" s="936">
        <v>45</v>
      </c>
      <c r="I347" s="550" t="s">
        <v>5288</v>
      </c>
      <c r="J347" s="985">
        <v>1</v>
      </c>
      <c r="K347" s="878">
        <v>279.37799999999999</v>
      </c>
      <c r="L347" s="880" t="s">
        <v>6555</v>
      </c>
      <c r="M347" s="870" t="s">
        <v>4812</v>
      </c>
      <c r="N347" s="870" t="s">
        <v>5122</v>
      </c>
      <c r="O347" s="864" t="s">
        <v>4836</v>
      </c>
      <c r="Q347" s="1002"/>
      <c r="R347" s="679"/>
      <c r="S347" s="487"/>
    </row>
    <row r="348" spans="2:19">
      <c r="B348" s="542" t="s">
        <v>3198</v>
      </c>
      <c r="C348" s="936" t="s">
        <v>4432</v>
      </c>
      <c r="D348" s="949" t="s">
        <v>3217</v>
      </c>
      <c r="E348" s="948" t="s">
        <v>4434</v>
      </c>
      <c r="F348" s="948" t="s">
        <v>4563</v>
      </c>
      <c r="G348" s="891" t="s">
        <v>4423</v>
      </c>
      <c r="H348" s="936" t="s">
        <v>3155</v>
      </c>
      <c r="I348" s="550" t="s">
        <v>3759</v>
      </c>
      <c r="J348" s="985">
        <v>1</v>
      </c>
      <c r="K348" s="878">
        <v>154.68540000000002</v>
      </c>
      <c r="L348" s="880" t="s">
        <v>6556</v>
      </c>
      <c r="M348" s="870" t="s">
        <v>4812</v>
      </c>
      <c r="N348" s="870" t="s">
        <v>5122</v>
      </c>
      <c r="Q348" s="1002"/>
      <c r="R348"/>
      <c r="S348" s="487"/>
    </row>
    <row r="349" spans="2:19">
      <c r="B349" s="542" t="s">
        <v>3198</v>
      </c>
      <c r="C349" s="936" t="s">
        <v>4432</v>
      </c>
      <c r="D349" s="889" t="s">
        <v>3160</v>
      </c>
      <c r="E349" s="890" t="s">
        <v>4437</v>
      </c>
      <c r="F349" s="890" t="s">
        <v>5834</v>
      </c>
      <c r="G349" s="891" t="s">
        <v>4423</v>
      </c>
      <c r="H349" s="936" t="s">
        <v>3155</v>
      </c>
      <c r="I349" s="550" t="s">
        <v>3534</v>
      </c>
      <c r="J349" s="985">
        <v>1</v>
      </c>
      <c r="K349" s="878">
        <v>422.59359282807003</v>
      </c>
      <c r="L349" s="880" t="s">
        <v>6557</v>
      </c>
      <c r="M349" s="870" t="s">
        <v>4812</v>
      </c>
      <c r="N349" s="870" t="s">
        <v>5122</v>
      </c>
      <c r="Q349" s="1002"/>
      <c r="R349"/>
      <c r="S349" s="487"/>
    </row>
    <row r="350" spans="2:19" ht="13.5" thickBot="1">
      <c r="B350" s="542" t="s">
        <v>3198</v>
      </c>
      <c r="C350" s="936" t="s">
        <v>4432</v>
      </c>
      <c r="D350" s="950" t="s">
        <v>3199</v>
      </c>
      <c r="E350" s="711" t="s">
        <v>4439</v>
      </c>
      <c r="F350" s="711" t="s">
        <v>73</v>
      </c>
      <c r="G350" s="891" t="s">
        <v>4423</v>
      </c>
      <c r="H350" s="936" t="s">
        <v>3155</v>
      </c>
      <c r="I350" s="550" t="s">
        <v>3535</v>
      </c>
      <c r="J350" s="985">
        <v>1</v>
      </c>
      <c r="K350" s="878">
        <v>351.07775404178125</v>
      </c>
      <c r="L350" s="880" t="s">
        <v>6558</v>
      </c>
      <c r="M350" s="870" t="s">
        <v>4812</v>
      </c>
      <c r="N350" s="870" t="s">
        <v>5122</v>
      </c>
      <c r="Q350" s="1002"/>
      <c r="R350"/>
      <c r="S350" s="487"/>
    </row>
    <row r="351" spans="2:19" ht="13.5" thickBot="1">
      <c r="B351" s="542" t="s">
        <v>3198</v>
      </c>
      <c r="C351" s="939" t="s">
        <v>4432</v>
      </c>
      <c r="D351" s="952" t="s">
        <v>5111</v>
      </c>
      <c r="E351" s="941" t="s">
        <v>5089</v>
      </c>
      <c r="F351" s="1080" t="s">
        <v>5834</v>
      </c>
      <c r="G351" s="942" t="s">
        <v>4423</v>
      </c>
      <c r="H351" s="936">
        <v>45</v>
      </c>
      <c r="I351" s="550" t="s">
        <v>5289</v>
      </c>
      <c r="J351" s="985">
        <v>1</v>
      </c>
      <c r="K351" s="878">
        <v>459.99449999999996</v>
      </c>
      <c r="L351" s="880" t="s">
        <v>6559</v>
      </c>
      <c r="M351" s="870" t="s">
        <v>4812</v>
      </c>
      <c r="N351" s="870" t="s">
        <v>5122</v>
      </c>
      <c r="O351" s="864" t="s">
        <v>4836</v>
      </c>
      <c r="Q351" s="1002"/>
      <c r="R351" s="679"/>
      <c r="S351" s="487"/>
    </row>
    <row r="352" spans="2:19">
      <c r="B352" s="542" t="s">
        <v>3200</v>
      </c>
      <c r="C352" s="936" t="s">
        <v>4432</v>
      </c>
      <c r="D352" s="949" t="s">
        <v>3253</v>
      </c>
      <c r="E352" s="948" t="s">
        <v>4434</v>
      </c>
      <c r="F352" s="948" t="s">
        <v>4563</v>
      </c>
      <c r="G352" s="891" t="s">
        <v>4423</v>
      </c>
      <c r="H352" s="936" t="s">
        <v>3164</v>
      </c>
      <c r="I352" s="550" t="s">
        <v>3760</v>
      </c>
      <c r="J352" s="985">
        <v>1</v>
      </c>
      <c r="K352" s="878">
        <v>192.75419999999997</v>
      </c>
      <c r="L352" s="880" t="s">
        <v>6560</v>
      </c>
      <c r="M352" s="870" t="s">
        <v>4812</v>
      </c>
      <c r="N352" s="870" t="s">
        <v>5122</v>
      </c>
      <c r="Q352" s="1002"/>
      <c r="R352"/>
      <c r="S352" s="487"/>
    </row>
    <row r="353" spans="2:19">
      <c r="B353" s="542" t="s">
        <v>3200</v>
      </c>
      <c r="C353" s="936" t="s">
        <v>4432</v>
      </c>
      <c r="D353" s="892" t="s">
        <v>3262</v>
      </c>
      <c r="E353" s="713" t="s">
        <v>4434</v>
      </c>
      <c r="F353" s="713" t="s">
        <v>4563</v>
      </c>
      <c r="G353" s="891" t="s">
        <v>4423</v>
      </c>
      <c r="H353" s="936" t="s">
        <v>3155</v>
      </c>
      <c r="I353" s="550" t="s">
        <v>3761</v>
      </c>
      <c r="J353" s="985">
        <v>1</v>
      </c>
      <c r="K353" s="878">
        <v>192.75419999999997</v>
      </c>
      <c r="L353" s="880" t="s">
        <v>6561</v>
      </c>
      <c r="M353" s="870" t="s">
        <v>4812</v>
      </c>
      <c r="N353" s="870" t="s">
        <v>5122</v>
      </c>
      <c r="Q353" s="1002"/>
      <c r="R353"/>
      <c r="S353" s="487"/>
    </row>
    <row r="354" spans="2:19">
      <c r="B354" s="542" t="s">
        <v>3200</v>
      </c>
      <c r="C354" s="936" t="s">
        <v>4432</v>
      </c>
      <c r="D354" s="892" t="s">
        <v>3217</v>
      </c>
      <c r="E354" s="713" t="s">
        <v>4434</v>
      </c>
      <c r="F354" s="713" t="s">
        <v>4563</v>
      </c>
      <c r="G354" s="891" t="s">
        <v>4423</v>
      </c>
      <c r="H354" s="936" t="s">
        <v>3155</v>
      </c>
      <c r="I354" s="550" t="s">
        <v>3762</v>
      </c>
      <c r="J354" s="985">
        <v>1</v>
      </c>
      <c r="K354" s="878">
        <v>192.75419999999997</v>
      </c>
      <c r="L354" s="880" t="s">
        <v>6562</v>
      </c>
      <c r="M354" s="870" t="s">
        <v>4812</v>
      </c>
      <c r="N354" s="870" t="s">
        <v>5122</v>
      </c>
      <c r="Q354" s="1002"/>
      <c r="R354"/>
      <c r="S354" s="487"/>
    </row>
    <row r="355" spans="2:19">
      <c r="B355" s="542" t="s">
        <v>3200</v>
      </c>
      <c r="C355" s="936" t="s">
        <v>4432</v>
      </c>
      <c r="D355" s="889" t="s">
        <v>3186</v>
      </c>
      <c r="E355" s="890" t="s">
        <v>4437</v>
      </c>
      <c r="F355" s="890" t="s">
        <v>5834</v>
      </c>
      <c r="G355" s="891" t="s">
        <v>4423</v>
      </c>
      <c r="H355" s="936" t="s">
        <v>3155</v>
      </c>
      <c r="I355" s="550" t="s">
        <v>3536</v>
      </c>
      <c r="J355" s="985">
        <v>1</v>
      </c>
      <c r="K355" s="878">
        <v>496.08813071121256</v>
      </c>
      <c r="L355" s="880" t="s">
        <v>6563</v>
      </c>
      <c r="M355" s="870" t="s">
        <v>4812</v>
      </c>
      <c r="N355" s="870" t="s">
        <v>5122</v>
      </c>
      <c r="Q355" s="1002"/>
      <c r="R355"/>
      <c r="S355" s="487"/>
    </row>
    <row r="356" spans="2:19">
      <c r="B356" s="542" t="s">
        <v>3200</v>
      </c>
      <c r="C356" s="936" t="s">
        <v>4432</v>
      </c>
      <c r="D356" s="889" t="s">
        <v>3168</v>
      </c>
      <c r="E356" s="890" t="s">
        <v>4437</v>
      </c>
      <c r="F356" s="890" t="s">
        <v>5834</v>
      </c>
      <c r="G356" s="891" t="s">
        <v>4423</v>
      </c>
      <c r="H356" s="936" t="s">
        <v>3155</v>
      </c>
      <c r="I356" s="550" t="s">
        <v>3537</v>
      </c>
      <c r="J356" s="985">
        <v>1</v>
      </c>
      <c r="K356" s="878">
        <v>496.08813071121256</v>
      </c>
      <c r="L356" s="880" t="s">
        <v>6564</v>
      </c>
      <c r="M356" s="870" t="s">
        <v>4812</v>
      </c>
      <c r="N356" s="870" t="s">
        <v>5122</v>
      </c>
      <c r="Q356" s="1002"/>
      <c r="R356"/>
      <c r="S356" s="487"/>
    </row>
    <row r="357" spans="2:19">
      <c r="B357" s="542" t="s">
        <v>3200</v>
      </c>
      <c r="C357" s="936" t="s">
        <v>4432</v>
      </c>
      <c r="D357" s="889" t="s">
        <v>3214</v>
      </c>
      <c r="E357" s="710" t="s">
        <v>4441</v>
      </c>
      <c r="F357" s="710" t="s">
        <v>73</v>
      </c>
      <c r="G357" s="891" t="s">
        <v>4423</v>
      </c>
      <c r="H357" s="936" t="s">
        <v>3155</v>
      </c>
      <c r="I357" s="550" t="s">
        <v>3601</v>
      </c>
      <c r="J357" s="985">
        <v>1</v>
      </c>
      <c r="K357" s="878">
        <v>396.87050456897009</v>
      </c>
      <c r="L357" s="880" t="s">
        <v>6565</v>
      </c>
      <c r="M357" s="870" t="s">
        <v>4812</v>
      </c>
      <c r="N357" s="870" t="s">
        <v>5122</v>
      </c>
      <c r="Q357" s="1002"/>
      <c r="R357"/>
      <c r="S357" s="487"/>
    </row>
    <row r="358" spans="2:19">
      <c r="B358" s="542" t="s">
        <v>3200</v>
      </c>
      <c r="C358" s="936" t="s">
        <v>4432</v>
      </c>
      <c r="D358" s="889" t="s">
        <v>3196</v>
      </c>
      <c r="E358" s="710" t="s">
        <v>4439</v>
      </c>
      <c r="F358" s="710" t="s">
        <v>73</v>
      </c>
      <c r="G358" s="891" t="s">
        <v>4423</v>
      </c>
      <c r="H358" s="936" t="s">
        <v>3155</v>
      </c>
      <c r="I358" s="550" t="s">
        <v>3603</v>
      </c>
      <c r="J358" s="985">
        <v>1</v>
      </c>
      <c r="K358" s="878">
        <v>412.13475474469965</v>
      </c>
      <c r="L358" s="880" t="s">
        <v>6566</v>
      </c>
      <c r="M358" s="870" t="s">
        <v>4812</v>
      </c>
      <c r="N358" s="870" t="s">
        <v>5122</v>
      </c>
      <c r="Q358" s="1002"/>
      <c r="R358"/>
      <c r="S358" s="487"/>
    </row>
    <row r="359" spans="2:19" ht="13.5" thickBot="1">
      <c r="B359" s="542" t="s">
        <v>3200</v>
      </c>
      <c r="C359" s="936" t="s">
        <v>4432</v>
      </c>
      <c r="D359" s="950" t="s">
        <v>3201</v>
      </c>
      <c r="E359" s="711" t="s">
        <v>4439</v>
      </c>
      <c r="F359" s="711" t="s">
        <v>73</v>
      </c>
      <c r="G359" s="891" t="s">
        <v>4423</v>
      </c>
      <c r="H359" s="936" t="s">
        <v>3155</v>
      </c>
      <c r="I359" s="550" t="s">
        <v>3538</v>
      </c>
      <c r="J359" s="985">
        <v>1</v>
      </c>
      <c r="K359" s="878">
        <v>374.66795885881788</v>
      </c>
      <c r="L359" s="880" t="s">
        <v>6567</v>
      </c>
      <c r="M359" s="870" t="s">
        <v>4812</v>
      </c>
      <c r="N359" s="870" t="s">
        <v>5122</v>
      </c>
      <c r="Q359" s="1002"/>
      <c r="R359"/>
      <c r="S359" s="487"/>
    </row>
    <row r="360" spans="2:19" ht="13.5" thickBot="1">
      <c r="B360" s="542" t="s">
        <v>3200</v>
      </c>
      <c r="C360" s="939" t="s">
        <v>4432</v>
      </c>
      <c r="D360" s="952" t="s">
        <v>5108</v>
      </c>
      <c r="E360" s="941" t="s">
        <v>5089</v>
      </c>
      <c r="F360" s="1080" t="s">
        <v>5834</v>
      </c>
      <c r="G360" s="942" t="s">
        <v>4423</v>
      </c>
      <c r="H360" s="936">
        <v>45</v>
      </c>
      <c r="I360" s="550" t="s">
        <v>5290</v>
      </c>
      <c r="J360" s="985">
        <v>1</v>
      </c>
      <c r="K360" s="878">
        <v>539.99649999999997</v>
      </c>
      <c r="L360" s="880" t="s">
        <v>6568</v>
      </c>
      <c r="M360" s="870" t="s">
        <v>4812</v>
      </c>
      <c r="N360" s="870" t="s">
        <v>5122</v>
      </c>
      <c r="O360" s="864" t="s">
        <v>4836</v>
      </c>
      <c r="Q360" s="1002"/>
      <c r="R360" s="679"/>
      <c r="S360" s="487"/>
    </row>
    <row r="361" spans="2:19">
      <c r="B361" s="542" t="s">
        <v>3202</v>
      </c>
      <c r="C361" s="936" t="s">
        <v>4432</v>
      </c>
      <c r="D361" s="949" t="s">
        <v>3258</v>
      </c>
      <c r="E361" s="948" t="s">
        <v>4434</v>
      </c>
      <c r="F361" s="948" t="s">
        <v>4563</v>
      </c>
      <c r="G361" s="891" t="s">
        <v>4423</v>
      </c>
      <c r="H361" s="936" t="s">
        <v>3155</v>
      </c>
      <c r="I361" s="550" t="s">
        <v>3763</v>
      </c>
      <c r="J361" s="985">
        <v>1</v>
      </c>
      <c r="K361" s="878">
        <v>238.10509999999999</v>
      </c>
      <c r="L361" s="880" t="s">
        <v>6569</v>
      </c>
      <c r="M361" s="870" t="s">
        <v>4812</v>
      </c>
      <c r="N361" s="870" t="s">
        <v>5122</v>
      </c>
      <c r="Q361" s="1002"/>
      <c r="R361"/>
      <c r="S361" s="487"/>
    </row>
    <row r="362" spans="2:19">
      <c r="B362" s="542" t="s">
        <v>3202</v>
      </c>
      <c r="C362" s="936" t="s">
        <v>4432</v>
      </c>
      <c r="D362" s="892" t="s">
        <v>3230</v>
      </c>
      <c r="E362" s="713" t="s">
        <v>4434</v>
      </c>
      <c r="F362" s="713" t="s">
        <v>4563</v>
      </c>
      <c r="G362" s="891" t="s">
        <v>4423</v>
      </c>
      <c r="H362" s="936" t="s">
        <v>3155</v>
      </c>
      <c r="I362" s="550" t="s">
        <v>3764</v>
      </c>
      <c r="J362" s="985">
        <v>1</v>
      </c>
      <c r="K362" s="878">
        <v>238.10509999999999</v>
      </c>
      <c r="L362" s="880" t="s">
        <v>6570</v>
      </c>
      <c r="M362" s="870" t="s">
        <v>4812</v>
      </c>
      <c r="N362" s="870" t="s">
        <v>5122</v>
      </c>
      <c r="Q362" s="1002"/>
      <c r="R362"/>
      <c r="S362" s="487"/>
    </row>
    <row r="363" spans="2:19">
      <c r="B363" s="542" t="s">
        <v>3202</v>
      </c>
      <c r="C363" s="936" t="s">
        <v>4432</v>
      </c>
      <c r="D363" s="892" t="s">
        <v>3217</v>
      </c>
      <c r="E363" s="713" t="s">
        <v>4434</v>
      </c>
      <c r="F363" s="713" t="s">
        <v>4563</v>
      </c>
      <c r="G363" s="891" t="s">
        <v>4423</v>
      </c>
      <c r="H363" s="936" t="s">
        <v>3164</v>
      </c>
      <c r="I363" s="550" t="s">
        <v>3765</v>
      </c>
      <c r="J363" s="985">
        <v>1</v>
      </c>
      <c r="K363" s="878">
        <v>238.10509999999999</v>
      </c>
      <c r="L363" s="880" t="s">
        <v>6571</v>
      </c>
      <c r="M363" s="870" t="s">
        <v>4812</v>
      </c>
      <c r="N363" s="870" t="s">
        <v>5122</v>
      </c>
      <c r="Q363" s="1002"/>
      <c r="R363"/>
      <c r="S363" s="487"/>
    </row>
    <row r="364" spans="2:19">
      <c r="B364" s="542" t="s">
        <v>3202</v>
      </c>
      <c r="C364" s="936" t="s">
        <v>4432</v>
      </c>
      <c r="D364" s="892" t="s">
        <v>3205</v>
      </c>
      <c r="E364" s="890" t="s">
        <v>4437</v>
      </c>
      <c r="F364" s="890" t="s">
        <v>5834</v>
      </c>
      <c r="G364" s="891" t="s">
        <v>4423</v>
      </c>
      <c r="H364" s="936" t="s">
        <v>3155</v>
      </c>
      <c r="I364" s="550" t="s">
        <v>3539</v>
      </c>
      <c r="J364" s="985">
        <v>1</v>
      </c>
      <c r="K364" s="878">
        <v>669.48930602925213</v>
      </c>
      <c r="L364" s="880" t="s">
        <v>6572</v>
      </c>
      <c r="M364" s="870" t="s">
        <v>4812</v>
      </c>
      <c r="N364" s="870" t="s">
        <v>5122</v>
      </c>
      <c r="Q364" s="1002"/>
      <c r="R364"/>
      <c r="S364" s="487"/>
    </row>
    <row r="365" spans="2:19">
      <c r="B365" s="542" t="s">
        <v>3202</v>
      </c>
      <c r="C365" s="936" t="s">
        <v>4432</v>
      </c>
      <c r="D365" s="892" t="s">
        <v>3204</v>
      </c>
      <c r="E365" s="890" t="s">
        <v>4437</v>
      </c>
      <c r="F365" s="890" t="s">
        <v>5834</v>
      </c>
      <c r="G365" s="891" t="s">
        <v>4423</v>
      </c>
      <c r="H365" s="936" t="s">
        <v>3155</v>
      </c>
      <c r="I365" s="550" t="s">
        <v>3540</v>
      </c>
      <c r="J365" s="985">
        <v>1</v>
      </c>
      <c r="K365" s="878">
        <v>608.62664184477467</v>
      </c>
      <c r="L365" s="880" t="s">
        <v>6573</v>
      </c>
      <c r="M365" s="870" t="s">
        <v>4812</v>
      </c>
      <c r="N365" s="870" t="s">
        <v>5122</v>
      </c>
      <c r="Q365" s="1002"/>
      <c r="R365"/>
      <c r="S365" s="487"/>
    </row>
    <row r="366" spans="2:19">
      <c r="B366" s="542" t="s">
        <v>3202</v>
      </c>
      <c r="C366" s="936" t="s">
        <v>4432</v>
      </c>
      <c r="D366" s="892" t="s">
        <v>3186</v>
      </c>
      <c r="E366" s="890" t="s">
        <v>4437</v>
      </c>
      <c r="F366" s="890" t="s">
        <v>5834</v>
      </c>
      <c r="G366" s="891" t="s">
        <v>4423</v>
      </c>
      <c r="H366" s="936" t="s">
        <v>3155</v>
      </c>
      <c r="I366" s="550" t="s">
        <v>3541</v>
      </c>
      <c r="J366" s="985">
        <v>1</v>
      </c>
      <c r="K366" s="878">
        <v>608.62664184477467</v>
      </c>
      <c r="L366" s="880" t="s">
        <v>6574</v>
      </c>
      <c r="M366" s="870" t="s">
        <v>4812</v>
      </c>
      <c r="N366" s="870" t="s">
        <v>5122</v>
      </c>
      <c r="Q366" s="1002"/>
      <c r="R366"/>
      <c r="S366" s="487"/>
    </row>
    <row r="367" spans="2:19" ht="13.5" thickBot="1">
      <c r="B367" s="542" t="s">
        <v>3202</v>
      </c>
      <c r="C367" s="936" t="s">
        <v>4432</v>
      </c>
      <c r="D367" s="943" t="s">
        <v>3542</v>
      </c>
      <c r="E367" s="938" t="s">
        <v>3353</v>
      </c>
      <c r="F367" s="938" t="s">
        <v>5834</v>
      </c>
      <c r="G367" s="891" t="s">
        <v>4423</v>
      </c>
      <c r="H367" s="936" t="s">
        <v>3155</v>
      </c>
      <c r="I367" s="550" t="s">
        <v>3543</v>
      </c>
      <c r="J367" s="985">
        <v>1</v>
      </c>
      <c r="K367" s="878">
        <v>686.08821444320051</v>
      </c>
      <c r="L367" s="880" t="s">
        <v>6575</v>
      </c>
      <c r="M367" s="870" t="s">
        <v>4812</v>
      </c>
      <c r="N367" s="870" t="s">
        <v>5122</v>
      </c>
      <c r="Q367" s="1002"/>
      <c r="R367"/>
      <c r="S367" s="487"/>
    </row>
    <row r="368" spans="2:19" ht="13.5" thickBot="1">
      <c r="B368" s="542" t="s">
        <v>3202</v>
      </c>
      <c r="C368" s="939" t="s">
        <v>4432</v>
      </c>
      <c r="D368" s="944" t="s">
        <v>5108</v>
      </c>
      <c r="E368" s="941" t="s">
        <v>5089</v>
      </c>
      <c r="F368" s="1080" t="s">
        <v>5834</v>
      </c>
      <c r="G368" s="942" t="s">
        <v>4423</v>
      </c>
      <c r="H368" s="936">
        <v>45</v>
      </c>
      <c r="I368" s="550" t="s">
        <v>5291</v>
      </c>
      <c r="J368" s="985">
        <v>1</v>
      </c>
      <c r="K368" s="878">
        <v>662.49849999999992</v>
      </c>
      <c r="L368" s="880" t="s">
        <v>6576</v>
      </c>
      <c r="M368" s="870" t="s">
        <v>4812</v>
      </c>
      <c r="N368" s="870" t="s">
        <v>5122</v>
      </c>
      <c r="O368" s="864" t="s">
        <v>4836</v>
      </c>
      <c r="Q368" s="1002"/>
      <c r="R368" s="679"/>
      <c r="S368" s="487"/>
    </row>
    <row r="369" spans="2:19">
      <c r="B369" s="542" t="s">
        <v>3202</v>
      </c>
      <c r="C369" s="936" t="s">
        <v>4432</v>
      </c>
      <c r="D369" s="949" t="s">
        <v>3214</v>
      </c>
      <c r="E369" s="710" t="s">
        <v>4441</v>
      </c>
      <c r="F369" s="710" t="s">
        <v>73</v>
      </c>
      <c r="G369" s="891" t="s">
        <v>4423</v>
      </c>
      <c r="H369" s="936" t="s">
        <v>3155</v>
      </c>
      <c r="I369" s="550" t="s">
        <v>3604</v>
      </c>
      <c r="J369" s="985">
        <v>1</v>
      </c>
      <c r="K369" s="878">
        <v>486.90131347581979</v>
      </c>
      <c r="L369" s="880" t="s">
        <v>6577</v>
      </c>
      <c r="M369" s="870" t="s">
        <v>4812</v>
      </c>
      <c r="N369" s="870" t="s">
        <v>5122</v>
      </c>
      <c r="Q369" s="1002"/>
      <c r="R369"/>
      <c r="S369" s="487"/>
    </row>
    <row r="370" spans="2:19">
      <c r="B370" s="542" t="s">
        <v>3202</v>
      </c>
      <c r="C370" s="936" t="s">
        <v>4432</v>
      </c>
      <c r="D370" s="889" t="s">
        <v>3602</v>
      </c>
      <c r="E370" s="710" t="s">
        <v>4441</v>
      </c>
      <c r="F370" s="710" t="s">
        <v>73</v>
      </c>
      <c r="G370" s="891" t="s">
        <v>4423</v>
      </c>
      <c r="H370" s="936" t="s">
        <v>3155</v>
      </c>
      <c r="I370" s="550" t="s">
        <v>3605</v>
      </c>
      <c r="J370" s="985">
        <v>1</v>
      </c>
      <c r="K370" s="878">
        <v>486.90131347581979</v>
      </c>
      <c r="L370" s="880" t="s">
        <v>6578</v>
      </c>
      <c r="M370" s="870" t="s">
        <v>4812</v>
      </c>
      <c r="N370" s="870" t="s">
        <v>5122</v>
      </c>
      <c r="Q370" s="1002"/>
      <c r="R370"/>
      <c r="S370" s="487"/>
    </row>
    <row r="371" spans="2:19">
      <c r="B371" s="542" t="s">
        <v>3202</v>
      </c>
      <c r="C371" s="936" t="s">
        <v>4432</v>
      </c>
      <c r="D371" s="892" t="s">
        <v>3253</v>
      </c>
      <c r="E371" s="713" t="s">
        <v>4434</v>
      </c>
      <c r="F371" s="713" t="s">
        <v>4563</v>
      </c>
      <c r="G371" s="891" t="s">
        <v>4423</v>
      </c>
      <c r="H371" s="936" t="s">
        <v>3164</v>
      </c>
      <c r="I371" s="550" t="s">
        <v>3766</v>
      </c>
      <c r="J371" s="985">
        <v>1</v>
      </c>
      <c r="K371" s="878">
        <v>238.10509999999999</v>
      </c>
      <c r="L371" s="880" t="s">
        <v>6579</v>
      </c>
      <c r="M371" s="870" t="s">
        <v>4812</v>
      </c>
      <c r="N371" s="870" t="s">
        <v>5122</v>
      </c>
      <c r="Q371" s="1002"/>
      <c r="R371"/>
      <c r="S371" s="487"/>
    </row>
    <row r="372" spans="2:19">
      <c r="B372" s="542" t="s">
        <v>3202</v>
      </c>
      <c r="C372" s="936" t="s">
        <v>4432</v>
      </c>
      <c r="D372" s="892" t="s">
        <v>3271</v>
      </c>
      <c r="E372" s="713" t="s">
        <v>4434</v>
      </c>
      <c r="F372" s="713" t="s">
        <v>4563</v>
      </c>
      <c r="G372" s="891" t="s">
        <v>4423</v>
      </c>
      <c r="H372" s="936" t="s">
        <v>3155</v>
      </c>
      <c r="I372" s="550" t="s">
        <v>3767</v>
      </c>
      <c r="J372" s="985">
        <v>1</v>
      </c>
      <c r="K372" s="878">
        <v>238.10509999999999</v>
      </c>
      <c r="L372" s="880" t="s">
        <v>6580</v>
      </c>
      <c r="M372" s="870" t="s">
        <v>4812</v>
      </c>
      <c r="N372" s="870" t="s">
        <v>5122</v>
      </c>
      <c r="Q372" s="1002"/>
      <c r="R372"/>
      <c r="S372" s="487"/>
    </row>
    <row r="373" spans="2:19">
      <c r="B373" s="542" t="s">
        <v>3202</v>
      </c>
      <c r="C373" s="936" t="s">
        <v>4432</v>
      </c>
      <c r="D373" s="892" t="s">
        <v>3201</v>
      </c>
      <c r="E373" s="710" t="s">
        <v>4439</v>
      </c>
      <c r="F373" s="710" t="s">
        <v>73</v>
      </c>
      <c r="G373" s="891" t="s">
        <v>4423</v>
      </c>
      <c r="H373" s="936" t="s">
        <v>3155</v>
      </c>
      <c r="I373" s="550" t="s">
        <v>3544</v>
      </c>
      <c r="J373" s="985">
        <v>2</v>
      </c>
      <c r="K373" s="878">
        <v>459.66207915549415</v>
      </c>
      <c r="L373" s="880" t="s">
        <v>6581</v>
      </c>
      <c r="M373" s="870" t="s">
        <v>4813</v>
      </c>
      <c r="N373" s="870" t="s">
        <v>5122</v>
      </c>
      <c r="Q373" s="1002"/>
      <c r="R373"/>
      <c r="S373" s="487"/>
    </row>
    <row r="374" spans="2:19">
      <c r="B374" s="542" t="s">
        <v>3202</v>
      </c>
      <c r="C374" s="936" t="s">
        <v>4432</v>
      </c>
      <c r="D374" s="892" t="s">
        <v>3203</v>
      </c>
      <c r="E374" s="710" t="s">
        <v>4439</v>
      </c>
      <c r="F374" s="710" t="s">
        <v>73</v>
      </c>
      <c r="G374" s="891" t="s">
        <v>4423</v>
      </c>
      <c r="H374" s="936" t="s">
        <v>3155</v>
      </c>
      <c r="I374" s="550" t="s">
        <v>3545</v>
      </c>
      <c r="J374" s="985">
        <v>1</v>
      </c>
      <c r="K374" s="878">
        <v>505.62828707104364</v>
      </c>
      <c r="L374" s="880" t="s">
        <v>6582</v>
      </c>
      <c r="M374" s="870" t="s">
        <v>4812</v>
      </c>
      <c r="N374" s="870" t="s">
        <v>5122</v>
      </c>
      <c r="Q374" s="1002"/>
      <c r="R374"/>
      <c r="S374" s="487"/>
    </row>
    <row r="375" spans="2:19">
      <c r="B375" s="542" t="s">
        <v>3202</v>
      </c>
      <c r="C375" s="936" t="s">
        <v>4432</v>
      </c>
      <c r="D375" s="892" t="s">
        <v>3158</v>
      </c>
      <c r="E375" s="710" t="s">
        <v>4439</v>
      </c>
      <c r="F375" s="710" t="s">
        <v>73</v>
      </c>
      <c r="G375" s="891" t="s">
        <v>4423</v>
      </c>
      <c r="H375" s="936" t="s">
        <v>3155</v>
      </c>
      <c r="I375" s="550" t="s">
        <v>3546</v>
      </c>
      <c r="J375" s="985">
        <v>2</v>
      </c>
      <c r="K375" s="878">
        <v>459.66207915549415</v>
      </c>
      <c r="L375" s="880" t="s">
        <v>6583</v>
      </c>
      <c r="M375" s="870" t="s">
        <v>4813</v>
      </c>
      <c r="N375" s="870" t="s">
        <v>5122</v>
      </c>
      <c r="Q375" s="1002"/>
      <c r="R375"/>
      <c r="S375" s="487"/>
    </row>
    <row r="376" spans="2:19">
      <c r="B376" s="542" t="s">
        <v>3206</v>
      </c>
      <c r="C376" s="936" t="s">
        <v>4432</v>
      </c>
      <c r="D376" s="892" t="s">
        <v>3158</v>
      </c>
      <c r="E376" s="710" t="s">
        <v>4439</v>
      </c>
      <c r="F376" s="710" t="s">
        <v>73</v>
      </c>
      <c r="G376" s="891" t="s">
        <v>4423</v>
      </c>
      <c r="H376" s="936" t="s">
        <v>3155</v>
      </c>
      <c r="I376" s="550" t="s">
        <v>3547</v>
      </c>
      <c r="J376" s="985">
        <v>1</v>
      </c>
      <c r="K376" s="878">
        <v>366.17096411449529</v>
      </c>
      <c r="L376" s="880" t="s">
        <v>6584</v>
      </c>
      <c r="M376" s="870" t="s">
        <v>4812</v>
      </c>
      <c r="N376" s="870" t="s">
        <v>5122</v>
      </c>
      <c r="Q376" s="1002"/>
      <c r="R376"/>
      <c r="S376" s="487"/>
    </row>
    <row r="377" spans="2:19" ht="13.5" thickBot="1">
      <c r="B377" s="542" t="s">
        <v>3207</v>
      </c>
      <c r="C377" s="936" t="s">
        <v>4432</v>
      </c>
      <c r="D377" s="892" t="s">
        <v>3158</v>
      </c>
      <c r="E377" s="710" t="s">
        <v>4439</v>
      </c>
      <c r="F377" s="710" t="s">
        <v>73</v>
      </c>
      <c r="G377" s="891" t="s">
        <v>4423</v>
      </c>
      <c r="H377" s="936" t="s">
        <v>3155</v>
      </c>
      <c r="I377" s="550" t="s">
        <v>3548</v>
      </c>
      <c r="J377" s="985">
        <v>1</v>
      </c>
      <c r="K377" s="878">
        <v>481.4154690993675</v>
      </c>
      <c r="L377" s="880" t="s">
        <v>6585</v>
      </c>
      <c r="M377" s="870" t="s">
        <v>4813</v>
      </c>
      <c r="N377" s="870" t="s">
        <v>5122</v>
      </c>
      <c r="Q377" s="1002"/>
      <c r="R377"/>
      <c r="S377" s="487"/>
    </row>
    <row r="378" spans="2:19" ht="13.5" thickBot="1">
      <c r="B378" s="542" t="s">
        <v>3292</v>
      </c>
      <c r="C378" s="936" t="s">
        <v>4432</v>
      </c>
      <c r="D378" s="1082" t="s">
        <v>5070</v>
      </c>
      <c r="E378" s="954" t="s">
        <v>4434</v>
      </c>
      <c r="F378" s="1081" t="s">
        <v>73</v>
      </c>
      <c r="G378" s="891" t="s">
        <v>4423</v>
      </c>
      <c r="H378" s="936" t="s">
        <v>3155</v>
      </c>
      <c r="I378" s="550" t="s">
        <v>5964</v>
      </c>
      <c r="J378" s="985">
        <v>1</v>
      </c>
      <c r="K378" s="878">
        <v>421.07945000000001</v>
      </c>
      <c r="L378" s="880" t="s">
        <v>6586</v>
      </c>
      <c r="M378" s="870" t="s">
        <v>4813</v>
      </c>
      <c r="N378" s="870" t="s">
        <v>5122</v>
      </c>
      <c r="Q378" s="1002"/>
      <c r="R378" s="679"/>
      <c r="S378" s="487"/>
    </row>
    <row r="379" spans="2:19" ht="13.5" thickBot="1">
      <c r="B379" s="542" t="s">
        <v>3292</v>
      </c>
      <c r="C379" s="936" t="s">
        <v>4432</v>
      </c>
      <c r="D379" s="1082" t="s">
        <v>6047</v>
      </c>
      <c r="E379" s="954" t="s">
        <v>4434</v>
      </c>
      <c r="F379" s="1081" t="s">
        <v>73</v>
      </c>
      <c r="G379" s="891" t="s">
        <v>4423</v>
      </c>
      <c r="H379" s="936" t="s">
        <v>3155</v>
      </c>
      <c r="I379" s="550" t="s">
        <v>5965</v>
      </c>
      <c r="J379" s="985">
        <v>1</v>
      </c>
      <c r="K379" s="878">
        <v>421.07945000000001</v>
      </c>
      <c r="L379" s="880" t="s">
        <v>6587</v>
      </c>
      <c r="M379" s="870" t="s">
        <v>4813</v>
      </c>
      <c r="N379" s="870" t="s">
        <v>5122</v>
      </c>
      <c r="Q379" s="1002"/>
      <c r="R379" s="679"/>
      <c r="S379" s="487"/>
    </row>
    <row r="380" spans="2:19" ht="13.5" thickBot="1">
      <c r="B380" s="542" t="s">
        <v>3293</v>
      </c>
      <c r="C380" s="936" t="s">
        <v>4432</v>
      </c>
      <c r="D380" s="1082" t="s">
        <v>5070</v>
      </c>
      <c r="E380" s="954" t="s">
        <v>4434</v>
      </c>
      <c r="F380" s="1081" t="s">
        <v>73</v>
      </c>
      <c r="G380" s="891" t="s">
        <v>4423</v>
      </c>
      <c r="H380" s="936" t="s">
        <v>3155</v>
      </c>
      <c r="I380" s="550" t="s">
        <v>5966</v>
      </c>
      <c r="J380" s="985">
        <v>1</v>
      </c>
      <c r="K380" s="878">
        <v>360.21468999999996</v>
      </c>
      <c r="L380" s="880" t="s">
        <v>6588</v>
      </c>
      <c r="M380" s="870" t="s">
        <v>4813</v>
      </c>
      <c r="N380" s="870" t="s">
        <v>5122</v>
      </c>
      <c r="Q380" s="1002"/>
      <c r="R380" s="679"/>
      <c r="S380" s="487"/>
    </row>
    <row r="381" spans="2:19">
      <c r="B381" s="542" t="s">
        <v>3294</v>
      </c>
      <c r="C381" s="936" t="s">
        <v>4432</v>
      </c>
      <c r="D381" s="892" t="s">
        <v>3217</v>
      </c>
      <c r="E381" s="713" t="s">
        <v>4434</v>
      </c>
      <c r="F381" s="713" t="s">
        <v>4563</v>
      </c>
      <c r="G381" s="891" t="s">
        <v>4423</v>
      </c>
      <c r="H381" s="936" t="s">
        <v>3155</v>
      </c>
      <c r="I381" s="550" t="s">
        <v>3771</v>
      </c>
      <c r="J381" s="985">
        <v>1</v>
      </c>
      <c r="K381" s="878">
        <v>183.42240000000001</v>
      </c>
      <c r="L381" s="880" t="s">
        <v>6589</v>
      </c>
      <c r="M381" s="870" t="s">
        <v>4812</v>
      </c>
      <c r="N381" s="870" t="s">
        <v>5122</v>
      </c>
      <c r="Q381" s="1002"/>
      <c r="R381"/>
      <c r="S381" s="487"/>
    </row>
    <row r="382" spans="2:19">
      <c r="B382" s="542" t="s">
        <v>3294</v>
      </c>
      <c r="C382" s="936" t="s">
        <v>4432</v>
      </c>
      <c r="D382" s="889" t="s">
        <v>3168</v>
      </c>
      <c r="E382" s="890" t="s">
        <v>4437</v>
      </c>
      <c r="F382" s="890" t="s">
        <v>5834</v>
      </c>
      <c r="G382" s="891" t="s">
        <v>4423</v>
      </c>
      <c r="H382" s="936" t="s">
        <v>3155</v>
      </c>
      <c r="I382" s="550" t="s">
        <v>3549</v>
      </c>
      <c r="J382" s="985">
        <v>1</v>
      </c>
      <c r="K382" s="878">
        <v>501.13453842280245</v>
      </c>
      <c r="L382" s="880" t="s">
        <v>6590</v>
      </c>
      <c r="M382" s="870" t="s">
        <v>4812</v>
      </c>
      <c r="N382" s="870" t="s">
        <v>5122</v>
      </c>
      <c r="Q382" s="1002"/>
      <c r="R382"/>
      <c r="S382" s="487"/>
    </row>
    <row r="383" spans="2:19">
      <c r="B383" s="542" t="s">
        <v>3295</v>
      </c>
      <c r="C383" s="936" t="s">
        <v>4432</v>
      </c>
      <c r="D383" s="892" t="s">
        <v>3217</v>
      </c>
      <c r="E383" s="713" t="s">
        <v>4434</v>
      </c>
      <c r="F383" s="713" t="s">
        <v>4563</v>
      </c>
      <c r="G383" s="891" t="s">
        <v>4423</v>
      </c>
      <c r="H383" s="936" t="s">
        <v>3155</v>
      </c>
      <c r="I383" s="550" t="s">
        <v>3772</v>
      </c>
      <c r="J383" s="985">
        <v>1</v>
      </c>
      <c r="K383" s="878">
        <v>229.52520000000001</v>
      </c>
      <c r="L383" s="880" t="s">
        <v>6591</v>
      </c>
      <c r="M383" s="870" t="s">
        <v>4812</v>
      </c>
      <c r="N383" s="870" t="s">
        <v>5122</v>
      </c>
      <c r="Q383" s="1002"/>
      <c r="R383"/>
      <c r="S383" s="487"/>
    </row>
    <row r="384" spans="2:19">
      <c r="B384" s="542" t="s">
        <v>3208</v>
      </c>
      <c r="C384" s="936" t="s">
        <v>4432</v>
      </c>
      <c r="D384" s="889" t="s">
        <v>3168</v>
      </c>
      <c r="E384" s="890" t="s">
        <v>4437</v>
      </c>
      <c r="F384" s="890" t="s">
        <v>5834</v>
      </c>
      <c r="G384" s="891" t="s">
        <v>4423</v>
      </c>
      <c r="H384" s="936" t="s">
        <v>3155</v>
      </c>
      <c r="I384" s="550" t="s">
        <v>3550</v>
      </c>
      <c r="J384" s="985">
        <v>1</v>
      </c>
      <c r="K384" s="878">
        <v>658.85595129075421</v>
      </c>
      <c r="L384" s="880" t="s">
        <v>6592</v>
      </c>
      <c r="M384" s="870" t="s">
        <v>4812</v>
      </c>
      <c r="N384" s="870" t="s">
        <v>5122</v>
      </c>
      <c r="Q384" s="1002"/>
      <c r="R384"/>
      <c r="S384" s="487"/>
    </row>
    <row r="385" spans="2:19">
      <c r="B385" s="542" t="s">
        <v>3208</v>
      </c>
      <c r="C385" s="936" t="s">
        <v>4432</v>
      </c>
      <c r="D385" s="892" t="s">
        <v>3217</v>
      </c>
      <c r="E385" s="713" t="s">
        <v>4434</v>
      </c>
      <c r="F385" s="713" t="s">
        <v>4563</v>
      </c>
      <c r="G385" s="891" t="s">
        <v>4423</v>
      </c>
      <c r="H385" s="936" t="s">
        <v>3155</v>
      </c>
      <c r="I385" s="550" t="s">
        <v>3773</v>
      </c>
      <c r="J385" s="985">
        <v>1</v>
      </c>
      <c r="K385" s="878">
        <v>332.18529999999998</v>
      </c>
      <c r="L385" s="880" t="s">
        <v>6593</v>
      </c>
      <c r="M385" s="870" t="s">
        <v>4812</v>
      </c>
      <c r="N385" s="870" t="s">
        <v>5122</v>
      </c>
      <c r="Q385" s="1002"/>
      <c r="R385"/>
      <c r="S385" s="487"/>
    </row>
    <row r="386" spans="2:19" ht="13.5" thickBot="1">
      <c r="B386" s="542" t="s">
        <v>3208</v>
      </c>
      <c r="C386" s="936" t="s">
        <v>4432</v>
      </c>
      <c r="D386" s="950" t="s">
        <v>3158</v>
      </c>
      <c r="E386" s="711" t="s">
        <v>4439</v>
      </c>
      <c r="F386" s="711" t="s">
        <v>73</v>
      </c>
      <c r="G386" s="891" t="s">
        <v>4423</v>
      </c>
      <c r="H386" s="936" t="s">
        <v>3155</v>
      </c>
      <c r="I386" s="550" t="s">
        <v>3551</v>
      </c>
      <c r="J386" s="985">
        <v>1</v>
      </c>
      <c r="K386" s="878">
        <v>497.59750167413614</v>
      </c>
      <c r="L386" s="880" t="s">
        <v>6594</v>
      </c>
      <c r="M386" s="870" t="s">
        <v>4812</v>
      </c>
      <c r="N386" s="870" t="s">
        <v>5122</v>
      </c>
      <c r="Q386" s="1002"/>
      <c r="R386"/>
      <c r="S386" s="487"/>
    </row>
    <row r="387" spans="2:19" ht="13.5" thickBot="1">
      <c r="B387" s="542" t="s">
        <v>3208</v>
      </c>
      <c r="C387" s="939" t="s">
        <v>4432</v>
      </c>
      <c r="D387" s="1084" t="s">
        <v>5075</v>
      </c>
      <c r="E387" s="954" t="s">
        <v>4434</v>
      </c>
      <c r="F387" s="1081" t="s">
        <v>73</v>
      </c>
      <c r="G387" s="942" t="s">
        <v>4423</v>
      </c>
      <c r="H387" s="936">
        <v>45</v>
      </c>
      <c r="I387" s="550" t="s">
        <v>5292</v>
      </c>
      <c r="J387" s="985">
        <v>1</v>
      </c>
      <c r="K387" s="878">
        <v>352.11641799999995</v>
      </c>
      <c r="L387" s="880" t="s">
        <v>6595</v>
      </c>
      <c r="M387" s="870" t="s">
        <v>4812</v>
      </c>
      <c r="N387" s="870" t="s">
        <v>5122</v>
      </c>
      <c r="O387" s="864" t="s">
        <v>4836</v>
      </c>
      <c r="Q387" s="1002"/>
      <c r="R387" s="679"/>
      <c r="S387" s="487"/>
    </row>
    <row r="388" spans="2:19">
      <c r="B388" s="542" t="s">
        <v>3209</v>
      </c>
      <c r="C388" s="936" t="s">
        <v>4432</v>
      </c>
      <c r="D388" s="947" t="s">
        <v>3186</v>
      </c>
      <c r="E388" s="955" t="s">
        <v>4437</v>
      </c>
      <c r="F388" s="955" t="s">
        <v>5834</v>
      </c>
      <c r="G388" s="891" t="s">
        <v>4423</v>
      </c>
      <c r="H388" s="936" t="s">
        <v>3155</v>
      </c>
      <c r="I388" s="550" t="s">
        <v>3552</v>
      </c>
      <c r="J388" s="985">
        <v>1</v>
      </c>
      <c r="K388" s="878">
        <v>808.03088365847225</v>
      </c>
      <c r="L388" s="880" t="s">
        <v>6596</v>
      </c>
      <c r="M388" s="870" t="s">
        <v>4812</v>
      </c>
      <c r="N388" s="870" t="s">
        <v>5122</v>
      </c>
      <c r="Q388" s="1002"/>
      <c r="R388"/>
      <c r="S388" s="487"/>
    </row>
    <row r="389" spans="2:19">
      <c r="B389" s="542" t="s">
        <v>3209</v>
      </c>
      <c r="C389" s="936" t="s">
        <v>4432</v>
      </c>
      <c r="D389" s="889" t="s">
        <v>3553</v>
      </c>
      <c r="E389" s="890" t="s">
        <v>4442</v>
      </c>
      <c r="F389" s="890" t="s">
        <v>5834</v>
      </c>
      <c r="G389" s="891" t="s">
        <v>4423</v>
      </c>
      <c r="H389" s="936" t="s">
        <v>3155</v>
      </c>
      <c r="I389" s="550" t="s">
        <v>3554</v>
      </c>
      <c r="J389" s="985">
        <v>1</v>
      </c>
      <c r="K389" s="878">
        <v>1193.3994589417434</v>
      </c>
      <c r="L389" s="880" t="s">
        <v>6597</v>
      </c>
      <c r="M389" s="870" t="s">
        <v>4812</v>
      </c>
      <c r="N389" s="870" t="s">
        <v>5122</v>
      </c>
      <c r="Q389" s="1002"/>
      <c r="R389"/>
      <c r="S389" s="487"/>
    </row>
    <row r="390" spans="2:19">
      <c r="B390" s="542" t="s">
        <v>3209</v>
      </c>
      <c r="C390" s="936" t="s">
        <v>4432</v>
      </c>
      <c r="D390" s="889" t="s">
        <v>3214</v>
      </c>
      <c r="E390" s="710" t="s">
        <v>4441</v>
      </c>
      <c r="F390" s="710" t="s">
        <v>73</v>
      </c>
      <c r="G390" s="891" t="s">
        <v>4423</v>
      </c>
      <c r="H390" s="936" t="s">
        <v>3155</v>
      </c>
      <c r="I390" s="550" t="s">
        <v>3606</v>
      </c>
      <c r="J390" s="985">
        <v>1</v>
      </c>
      <c r="K390" s="878">
        <v>646.42470692677784</v>
      </c>
      <c r="L390" s="880" t="s">
        <v>6598</v>
      </c>
      <c r="M390" s="870" t="s">
        <v>4812</v>
      </c>
      <c r="N390" s="870" t="s">
        <v>5122</v>
      </c>
      <c r="Q390" s="1002"/>
      <c r="R390"/>
      <c r="S390" s="487"/>
    </row>
    <row r="391" spans="2:19">
      <c r="B391" s="542" t="s">
        <v>3209</v>
      </c>
      <c r="C391" s="936" t="s">
        <v>4432</v>
      </c>
      <c r="D391" s="892" t="s">
        <v>3253</v>
      </c>
      <c r="E391" s="713" t="s">
        <v>4434</v>
      </c>
      <c r="F391" s="713" t="s">
        <v>4563</v>
      </c>
      <c r="G391" s="891" t="s">
        <v>4423</v>
      </c>
      <c r="H391" s="936" t="s">
        <v>3164</v>
      </c>
      <c r="I391" s="550" t="s">
        <v>3774</v>
      </c>
      <c r="J391" s="985">
        <v>1</v>
      </c>
      <c r="K391" s="878">
        <v>410.08420000000001</v>
      </c>
      <c r="L391" s="880" t="s">
        <v>6599</v>
      </c>
      <c r="M391" s="870" t="s">
        <v>4812</v>
      </c>
      <c r="N391" s="870" t="s">
        <v>5122</v>
      </c>
      <c r="Q391" s="1002"/>
      <c r="R391"/>
      <c r="S391" s="487"/>
    </row>
    <row r="392" spans="2:19">
      <c r="B392" s="542" t="s">
        <v>3209</v>
      </c>
      <c r="C392" s="936" t="s">
        <v>4432</v>
      </c>
      <c r="D392" s="892" t="s">
        <v>3196</v>
      </c>
      <c r="E392" s="710" t="s">
        <v>4439</v>
      </c>
      <c r="F392" s="710" t="s">
        <v>73</v>
      </c>
      <c r="G392" s="891" t="s">
        <v>4423</v>
      </c>
      <c r="H392" s="936" t="s">
        <v>3155</v>
      </c>
      <c r="I392" s="550" t="s">
        <v>3555</v>
      </c>
      <c r="J392" s="985">
        <v>1</v>
      </c>
      <c r="K392" s="878">
        <v>671.28719565473079</v>
      </c>
      <c r="L392" s="880" t="s">
        <v>6600</v>
      </c>
      <c r="M392" s="870" t="s">
        <v>4812</v>
      </c>
      <c r="N392" s="870" t="s">
        <v>5122</v>
      </c>
      <c r="Q392" s="1002"/>
      <c r="R392"/>
      <c r="S392" s="487"/>
    </row>
    <row r="393" spans="2:19">
      <c r="B393" s="542" t="s">
        <v>3209</v>
      </c>
      <c r="C393" s="936" t="s">
        <v>4432</v>
      </c>
      <c r="D393" s="892" t="s">
        <v>3178</v>
      </c>
      <c r="E393" s="710" t="s">
        <v>4439</v>
      </c>
      <c r="F393" s="710" t="s">
        <v>73</v>
      </c>
      <c r="G393" s="891" t="s">
        <v>4423</v>
      </c>
      <c r="H393" s="936" t="s">
        <v>3155</v>
      </c>
      <c r="I393" s="550" t="s">
        <v>3556</v>
      </c>
      <c r="J393" s="985">
        <v>1</v>
      </c>
      <c r="K393" s="878">
        <v>610.26108695884614</v>
      </c>
      <c r="L393" s="880" t="s">
        <v>6601</v>
      </c>
      <c r="M393" s="870" t="s">
        <v>4812</v>
      </c>
      <c r="N393" s="870" t="s">
        <v>5122</v>
      </c>
      <c r="Q393" s="1002"/>
      <c r="R393"/>
      <c r="S393" s="487"/>
    </row>
    <row r="394" spans="2:19">
      <c r="B394" s="542" t="s">
        <v>3209</v>
      </c>
      <c r="C394" s="936" t="s">
        <v>4432</v>
      </c>
      <c r="D394" s="892" t="s">
        <v>3158</v>
      </c>
      <c r="E394" s="710" t="s">
        <v>4439</v>
      </c>
      <c r="F394" s="710" t="s">
        <v>73</v>
      </c>
      <c r="G394" s="891" t="s">
        <v>4423</v>
      </c>
      <c r="H394" s="936" t="s">
        <v>3155</v>
      </c>
      <c r="I394" s="550" t="s">
        <v>3557</v>
      </c>
      <c r="J394" s="985">
        <v>1</v>
      </c>
      <c r="K394" s="878">
        <v>610.26108695884614</v>
      </c>
      <c r="L394" s="880" t="s">
        <v>6602</v>
      </c>
      <c r="M394" s="870" t="s">
        <v>4813</v>
      </c>
      <c r="N394" s="870" t="s">
        <v>5122</v>
      </c>
      <c r="Q394" s="1002"/>
      <c r="R394"/>
      <c r="S394" s="487"/>
    </row>
    <row r="395" spans="2:19" ht="13.5" thickBot="1">
      <c r="B395" s="542" t="s">
        <v>3296</v>
      </c>
      <c r="C395" s="936" t="s">
        <v>4432</v>
      </c>
      <c r="D395" s="892" t="s">
        <v>3217</v>
      </c>
      <c r="E395" s="713" t="s">
        <v>4434</v>
      </c>
      <c r="F395" s="713" t="s">
        <v>4563</v>
      </c>
      <c r="G395" s="891" t="s">
        <v>4423</v>
      </c>
      <c r="H395" s="936" t="s">
        <v>3155</v>
      </c>
      <c r="I395" s="550" t="s">
        <v>3775</v>
      </c>
      <c r="J395" s="985">
        <v>1</v>
      </c>
      <c r="K395" s="878">
        <v>466.45609999999999</v>
      </c>
      <c r="L395" s="880" t="s">
        <v>6603</v>
      </c>
      <c r="M395" s="870" t="s">
        <v>4812</v>
      </c>
      <c r="N395" s="870" t="s">
        <v>5122</v>
      </c>
      <c r="Q395" s="1002"/>
      <c r="R395"/>
      <c r="S395" s="487"/>
    </row>
    <row r="396" spans="2:19" ht="13.5" thickBot="1">
      <c r="B396" s="542" t="s">
        <v>3297</v>
      </c>
      <c r="C396" s="936" t="s">
        <v>4432</v>
      </c>
      <c r="D396" s="1082" t="s">
        <v>5070</v>
      </c>
      <c r="E396" s="954" t="s">
        <v>4434</v>
      </c>
      <c r="F396" s="1081" t="s">
        <v>4563</v>
      </c>
      <c r="G396" s="891" t="s">
        <v>4423</v>
      </c>
      <c r="H396" s="936" t="s">
        <v>3155</v>
      </c>
      <c r="I396" s="550" t="s">
        <v>5967</v>
      </c>
      <c r="J396" s="985">
        <v>1</v>
      </c>
      <c r="K396" s="878">
        <v>541.85848600000008</v>
      </c>
      <c r="L396" s="880" t="s">
        <v>6604</v>
      </c>
      <c r="M396" s="870" t="s">
        <v>4813</v>
      </c>
      <c r="N396" s="870" t="s">
        <v>5122</v>
      </c>
      <c r="Q396" s="1002"/>
      <c r="R396" s="679"/>
      <c r="S396" s="487"/>
    </row>
    <row r="397" spans="2:19" ht="13.5" thickBot="1">
      <c r="B397" s="542" t="s">
        <v>3298</v>
      </c>
      <c r="C397" s="936" t="s">
        <v>4432</v>
      </c>
      <c r="D397" s="1082" t="s">
        <v>5070</v>
      </c>
      <c r="E397" s="954" t="s">
        <v>4434</v>
      </c>
      <c r="F397" s="1081" t="s">
        <v>4563</v>
      </c>
      <c r="G397" s="891" t="s">
        <v>4423</v>
      </c>
      <c r="H397" s="936" t="s">
        <v>3155</v>
      </c>
      <c r="I397" s="550" t="s">
        <v>5968</v>
      </c>
      <c r="J397" s="985">
        <v>1</v>
      </c>
      <c r="K397" s="878">
        <v>667.46163000000001</v>
      </c>
      <c r="L397" s="880" t="s">
        <v>6605</v>
      </c>
      <c r="M397" s="870" t="s">
        <v>4813</v>
      </c>
      <c r="N397" s="870" t="s">
        <v>5122</v>
      </c>
      <c r="Q397" s="1002"/>
      <c r="R397" s="679"/>
      <c r="S397" s="487"/>
    </row>
    <row r="398" spans="2:19">
      <c r="B398" s="542" t="s">
        <v>5066</v>
      </c>
      <c r="C398" s="936" t="s">
        <v>4432</v>
      </c>
      <c r="D398" s="892" t="s">
        <v>3217</v>
      </c>
      <c r="E398" s="713" t="s">
        <v>4434</v>
      </c>
      <c r="F398" s="713" t="s">
        <v>4563</v>
      </c>
      <c r="G398" s="891" t="s">
        <v>4423</v>
      </c>
      <c r="H398" s="936" t="s">
        <v>3155</v>
      </c>
      <c r="I398" s="550" t="s">
        <v>5067</v>
      </c>
      <c r="J398" s="985">
        <v>1</v>
      </c>
      <c r="K398" s="878">
        <v>659.4</v>
      </c>
      <c r="L398" s="880" t="s">
        <v>6606</v>
      </c>
      <c r="M398" s="870" t="s">
        <v>4812</v>
      </c>
      <c r="N398" s="870" t="s">
        <v>5122</v>
      </c>
      <c r="O398" s="864" t="s">
        <v>4836</v>
      </c>
      <c r="Q398" s="1002"/>
      <c r="R398"/>
      <c r="S398" s="487"/>
    </row>
    <row r="399" spans="2:19" ht="16.5" customHeight="1">
      <c r="B399" s="545"/>
      <c r="C399" s="957"/>
      <c r="D399" s="893"/>
      <c r="E399" s="893"/>
      <c r="F399" s="893"/>
      <c r="G399" s="894"/>
      <c r="H399" s="957"/>
      <c r="I399" s="551"/>
      <c r="J399" s="986"/>
      <c r="K399" s="877"/>
      <c r="L399" s="879"/>
      <c r="M399" s="546"/>
      <c r="N399" s="546"/>
      <c r="Q399" s="1002"/>
      <c r="R399"/>
      <c r="S399" s="487"/>
    </row>
    <row r="400" spans="2:19" ht="21.75" customHeight="1">
      <c r="B400" s="545" t="s">
        <v>6048</v>
      </c>
      <c r="C400" s="957"/>
      <c r="D400" s="893"/>
      <c r="E400" s="893"/>
      <c r="F400" s="893"/>
      <c r="G400" s="894"/>
      <c r="H400" s="957"/>
      <c r="I400" s="551"/>
      <c r="J400" s="986"/>
      <c r="K400" s="877"/>
      <c r="L400" s="879"/>
      <c r="M400" s="546"/>
      <c r="N400" s="546"/>
      <c r="Q400" s="1002"/>
      <c r="R400"/>
      <c r="S400" s="487"/>
    </row>
    <row r="401" spans="2:19">
      <c r="B401" s="545" t="s">
        <v>5935</v>
      </c>
      <c r="C401" s="957"/>
      <c r="D401" s="893"/>
      <c r="E401" s="893"/>
      <c r="F401" s="893"/>
      <c r="G401" s="894"/>
      <c r="H401" s="957"/>
      <c r="I401" s="551"/>
      <c r="J401" s="986"/>
      <c r="K401" s="877"/>
      <c r="L401" s="879"/>
      <c r="M401" s="546"/>
      <c r="N401" s="546"/>
      <c r="Q401" s="1002"/>
      <c r="R401" s="679"/>
      <c r="S401" s="487"/>
    </row>
    <row r="402" spans="2:19" ht="17.25" customHeight="1">
      <c r="B402" s="1392" t="s">
        <v>4423</v>
      </c>
      <c r="C402" s="1392"/>
      <c r="D402" s="1392"/>
      <c r="E402" s="486"/>
      <c r="F402" s="905"/>
      <c r="G402" s="905"/>
      <c r="H402" s="4"/>
      <c r="I402" s="4"/>
      <c r="J402" s="986"/>
      <c r="K402" s="875"/>
      <c r="L402" s="884"/>
      <c r="M402" s="485"/>
      <c r="N402" s="4"/>
      <c r="Q402" s="1002"/>
      <c r="R402"/>
      <c r="S402" s="487"/>
    </row>
    <row r="403" spans="2:19" ht="9" customHeight="1">
      <c r="B403" s="538" t="s">
        <v>5081</v>
      </c>
      <c r="C403" s="485"/>
      <c r="D403" s="905"/>
      <c r="E403" s="486"/>
      <c r="F403" s="905"/>
      <c r="G403" s="905"/>
      <c r="H403" s="4"/>
      <c r="I403" s="4"/>
      <c r="J403" s="986"/>
      <c r="K403" s="875"/>
      <c r="L403" s="884"/>
      <c r="M403" s="485"/>
      <c r="N403" s="4"/>
      <c r="Q403" s="1002"/>
      <c r="R403"/>
      <c r="S403" s="487"/>
    </row>
    <row r="404" spans="2:19" ht="20.25">
      <c r="B404" s="538"/>
      <c r="C404" s="485"/>
      <c r="D404" s="905"/>
      <c r="E404" s="486"/>
      <c r="F404" s="905"/>
      <c r="G404" s="905"/>
      <c r="H404" s="4"/>
      <c r="I404" s="4"/>
      <c r="J404" s="986"/>
      <c r="K404" s="875"/>
      <c r="L404" s="884"/>
      <c r="M404" s="485"/>
      <c r="N404" s="4"/>
      <c r="Q404" s="1002"/>
      <c r="R404"/>
      <c r="S404" s="487"/>
    </row>
    <row r="405" spans="2:19" ht="24">
      <c r="B405" s="540" t="s">
        <v>3153</v>
      </c>
      <c r="C405" s="540" t="s">
        <v>4427</v>
      </c>
      <c r="D405" s="887" t="s">
        <v>58</v>
      </c>
      <c r="E405" s="887" t="s">
        <v>4428</v>
      </c>
      <c r="F405" s="887" t="s">
        <v>4429</v>
      </c>
      <c r="G405" s="887" t="s">
        <v>4430</v>
      </c>
      <c r="H405" s="540" t="s">
        <v>55</v>
      </c>
      <c r="I405" s="540" t="s">
        <v>60</v>
      </c>
      <c r="J405" s="883" t="s">
        <v>4431</v>
      </c>
      <c r="K405" s="874" t="s">
        <v>4790</v>
      </c>
      <c r="L405" s="883" t="s">
        <v>57</v>
      </c>
      <c r="M405" s="540" t="s">
        <v>56</v>
      </c>
      <c r="N405" s="540" t="s">
        <v>64</v>
      </c>
      <c r="Q405" s="1002"/>
      <c r="R405"/>
      <c r="S405" s="487"/>
    </row>
    <row r="406" spans="2:19" ht="13.5" thickBot="1">
      <c r="B406" s="861" t="s">
        <v>5085</v>
      </c>
      <c r="C406" s="936" t="s">
        <v>5082</v>
      </c>
      <c r="D406" s="958" t="s">
        <v>4112</v>
      </c>
      <c r="E406" s="951" t="s">
        <v>4434</v>
      </c>
      <c r="F406" s="951" t="s">
        <v>4563</v>
      </c>
      <c r="G406" s="891" t="s">
        <v>4423</v>
      </c>
      <c r="H406" s="862" t="s">
        <v>3155</v>
      </c>
      <c r="I406" s="959" t="s">
        <v>5083</v>
      </c>
      <c r="J406" s="985">
        <v>1</v>
      </c>
      <c r="K406" s="878">
        <v>70</v>
      </c>
      <c r="L406" s="880" t="s">
        <v>6607</v>
      </c>
      <c r="M406" s="870" t="s">
        <v>4812</v>
      </c>
      <c r="N406" s="870" t="s">
        <v>5122</v>
      </c>
      <c r="O406" s="864" t="s">
        <v>4836</v>
      </c>
      <c r="Q406" s="1002"/>
      <c r="R406"/>
      <c r="S406" s="487"/>
    </row>
    <row r="407" spans="2:19" ht="13.5" thickBot="1">
      <c r="B407" s="861" t="s">
        <v>5085</v>
      </c>
      <c r="C407" s="939" t="s">
        <v>5082</v>
      </c>
      <c r="D407" s="960" t="s">
        <v>5078</v>
      </c>
      <c r="E407" s="954" t="s">
        <v>4434</v>
      </c>
      <c r="F407" s="1081" t="s">
        <v>73</v>
      </c>
      <c r="G407" s="942" t="s">
        <v>4423</v>
      </c>
      <c r="H407" s="862">
        <v>45</v>
      </c>
      <c r="I407" s="961" t="s">
        <v>5294</v>
      </c>
      <c r="J407" s="985">
        <v>2</v>
      </c>
      <c r="K407" s="878">
        <v>75.182500000000005</v>
      </c>
      <c r="L407" s="880" t="s">
        <v>6608</v>
      </c>
      <c r="M407" s="870" t="s">
        <v>4812</v>
      </c>
      <c r="N407" s="870" t="s">
        <v>5122</v>
      </c>
      <c r="O407" s="864" t="s">
        <v>4836</v>
      </c>
      <c r="Q407" s="1002"/>
      <c r="R407" s="679"/>
      <c r="S407" s="487"/>
    </row>
    <row r="408" spans="2:19" ht="13.5" thickBot="1">
      <c r="B408" s="861" t="s">
        <v>5084</v>
      </c>
      <c r="C408" s="936" t="s">
        <v>5082</v>
      </c>
      <c r="D408" s="962" t="s">
        <v>4112</v>
      </c>
      <c r="E408" s="946" t="s">
        <v>4434</v>
      </c>
      <c r="F408" s="946" t="s">
        <v>4563</v>
      </c>
      <c r="G408" s="891" t="s">
        <v>4423</v>
      </c>
      <c r="H408" s="862" t="s">
        <v>3155</v>
      </c>
      <c r="I408" s="963" t="s">
        <v>5086</v>
      </c>
      <c r="J408" s="985">
        <v>1</v>
      </c>
      <c r="K408" s="878">
        <v>109.48</v>
      </c>
      <c r="L408" s="880" t="s">
        <v>6609</v>
      </c>
      <c r="M408" s="870" t="s">
        <v>4812</v>
      </c>
      <c r="N408" s="870" t="s">
        <v>5122</v>
      </c>
      <c r="O408" s="864" t="s">
        <v>4836</v>
      </c>
      <c r="Q408" s="1002"/>
      <c r="R408"/>
      <c r="S408" s="487"/>
    </row>
    <row r="409" spans="2:19" ht="13.5" thickBot="1">
      <c r="B409" s="861" t="s">
        <v>5084</v>
      </c>
      <c r="C409" s="939" t="s">
        <v>5082</v>
      </c>
      <c r="D409" s="960" t="s">
        <v>5078</v>
      </c>
      <c r="E409" s="954" t="s">
        <v>4434</v>
      </c>
      <c r="F409" s="1081" t="s">
        <v>73</v>
      </c>
      <c r="G409" s="942" t="s">
        <v>4423</v>
      </c>
      <c r="H409" s="862">
        <v>45</v>
      </c>
      <c r="I409" s="964" t="s">
        <v>5295</v>
      </c>
      <c r="J409" s="985">
        <v>1</v>
      </c>
      <c r="K409" s="878">
        <v>117.5975</v>
      </c>
      <c r="L409" s="880" t="s">
        <v>6610</v>
      </c>
      <c r="M409" s="870" t="s">
        <v>4812</v>
      </c>
      <c r="N409" s="870" t="s">
        <v>5122</v>
      </c>
      <c r="O409" s="864" t="s">
        <v>4836</v>
      </c>
      <c r="Q409" s="1002"/>
      <c r="R409" s="679"/>
      <c r="S409" s="487"/>
    </row>
    <row r="410" spans="2:19" ht="25.5" customHeight="1">
      <c r="J410" s="986"/>
      <c r="Q410" s="1002"/>
      <c r="R410"/>
      <c r="S410" s="487"/>
    </row>
    <row r="411" spans="2:19" ht="12" customHeight="1">
      <c r="B411" s="1392" t="s">
        <v>4423</v>
      </c>
      <c r="C411" s="1392"/>
      <c r="D411" s="1392"/>
      <c r="J411" s="986"/>
      <c r="Q411" s="1002"/>
      <c r="R411"/>
      <c r="S411" s="487"/>
    </row>
    <row r="412" spans="2:19" ht="19.5" customHeight="1">
      <c r="B412" s="538" t="s">
        <v>3212</v>
      </c>
      <c r="J412" s="986"/>
      <c r="Q412" s="1002"/>
      <c r="R412"/>
      <c r="S412" s="487"/>
    </row>
    <row r="413" spans="2:19" ht="24">
      <c r="B413" s="540" t="s">
        <v>3153</v>
      </c>
      <c r="C413" s="540" t="s">
        <v>4427</v>
      </c>
      <c r="D413" s="887" t="s">
        <v>58</v>
      </c>
      <c r="E413" s="887" t="s">
        <v>4428</v>
      </c>
      <c r="F413" s="887" t="s">
        <v>4429</v>
      </c>
      <c r="G413" s="887" t="s">
        <v>4430</v>
      </c>
      <c r="H413" s="548" t="s">
        <v>55</v>
      </c>
      <c r="I413" s="540" t="s">
        <v>60</v>
      </c>
      <c r="J413" s="883" t="s">
        <v>4431</v>
      </c>
      <c r="K413" s="874" t="s">
        <v>4792</v>
      </c>
      <c r="L413" s="883" t="s">
        <v>57</v>
      </c>
      <c r="M413" s="541" t="s">
        <v>56</v>
      </c>
      <c r="N413" s="540" t="s">
        <v>64</v>
      </c>
      <c r="Q413" s="1002"/>
      <c r="R413"/>
      <c r="S413" s="487"/>
    </row>
    <row r="414" spans="2:19" ht="13.5" thickBot="1">
      <c r="B414" s="542" t="s">
        <v>5125</v>
      </c>
      <c r="C414" s="936" t="s">
        <v>4443</v>
      </c>
      <c r="D414" s="937" t="s">
        <v>5046</v>
      </c>
      <c r="E414" s="938" t="s">
        <v>4442</v>
      </c>
      <c r="F414" s="938" t="s">
        <v>52</v>
      </c>
      <c r="G414" s="891" t="s">
        <v>4423</v>
      </c>
      <c r="H414" s="936">
        <v>35</v>
      </c>
      <c r="I414" s="965" t="s">
        <v>5353</v>
      </c>
      <c r="J414" s="985">
        <v>25</v>
      </c>
      <c r="K414" s="878">
        <v>21.566703650139647</v>
      </c>
      <c r="L414" s="880">
        <v>5900442802062</v>
      </c>
      <c r="M414" s="870" t="s">
        <v>4812</v>
      </c>
      <c r="N414" s="870" t="s">
        <v>5122</v>
      </c>
      <c r="O414" s="864" t="s">
        <v>4836</v>
      </c>
      <c r="Q414" s="1002"/>
      <c r="R414"/>
      <c r="S414" s="487"/>
    </row>
    <row r="415" spans="2:19" ht="13.5" thickBot="1">
      <c r="B415" s="542" t="s">
        <v>5125</v>
      </c>
      <c r="C415" s="939" t="s">
        <v>4443</v>
      </c>
      <c r="D415" s="940" t="s">
        <v>5116</v>
      </c>
      <c r="E415" s="941" t="s">
        <v>4433</v>
      </c>
      <c r="F415" s="1080" t="s">
        <v>5834</v>
      </c>
      <c r="G415" s="942" t="s">
        <v>4423</v>
      </c>
      <c r="H415" s="936">
        <v>35</v>
      </c>
      <c r="I415" s="965" t="s">
        <v>5296</v>
      </c>
      <c r="J415" s="985">
        <v>10</v>
      </c>
      <c r="K415" s="878">
        <v>23.83</v>
      </c>
      <c r="L415" s="880" t="s">
        <v>6611</v>
      </c>
      <c r="M415" s="870" t="s">
        <v>4812</v>
      </c>
      <c r="N415" s="870" t="s">
        <v>5122</v>
      </c>
      <c r="O415" s="864" t="s">
        <v>4836</v>
      </c>
      <c r="Q415" s="1002"/>
      <c r="R415" s="679"/>
      <c r="S415" s="487"/>
    </row>
    <row r="416" spans="2:19">
      <c r="B416" s="542" t="s">
        <v>5126</v>
      </c>
      <c r="C416" s="936" t="s">
        <v>4443</v>
      </c>
      <c r="D416" s="949" t="s">
        <v>3213</v>
      </c>
      <c r="E416" s="955" t="s">
        <v>4433</v>
      </c>
      <c r="F416" s="955" t="s">
        <v>5834</v>
      </c>
      <c r="G416" s="891" t="s">
        <v>4423</v>
      </c>
      <c r="H416" s="936" t="s">
        <v>3155</v>
      </c>
      <c r="I416" s="965" t="s">
        <v>3559</v>
      </c>
      <c r="J416" s="985">
        <v>10</v>
      </c>
      <c r="K416" s="878">
        <v>26.633299178015712</v>
      </c>
      <c r="L416" s="880" t="s">
        <v>6612</v>
      </c>
      <c r="M416" s="870" t="s">
        <v>4812</v>
      </c>
      <c r="N416" s="870" t="s">
        <v>5122</v>
      </c>
      <c r="Q416" s="1002"/>
      <c r="R416"/>
      <c r="S416" s="487"/>
    </row>
    <row r="417" spans="2:19">
      <c r="B417" s="542" t="s">
        <v>5126</v>
      </c>
      <c r="C417" s="936" t="s">
        <v>4443</v>
      </c>
      <c r="D417" s="892" t="s">
        <v>3456</v>
      </c>
      <c r="E417" s="890" t="s">
        <v>4433</v>
      </c>
      <c r="F417" s="890" t="s">
        <v>5834</v>
      </c>
      <c r="G417" s="891" t="s">
        <v>4423</v>
      </c>
      <c r="H417" s="936" t="s">
        <v>3155</v>
      </c>
      <c r="I417" s="965" t="s">
        <v>3560</v>
      </c>
      <c r="J417" s="985">
        <v>10</v>
      </c>
      <c r="K417" s="878">
        <v>26.111077625505601</v>
      </c>
      <c r="L417" s="880" t="s">
        <v>6613</v>
      </c>
      <c r="M417" s="870" t="s">
        <v>4812</v>
      </c>
      <c r="N417" s="870" t="s">
        <v>5122</v>
      </c>
      <c r="Q417" s="1002"/>
      <c r="R417"/>
      <c r="S417" s="487"/>
    </row>
    <row r="418" spans="2:19">
      <c r="B418" s="542" t="s">
        <v>5126</v>
      </c>
      <c r="C418" s="936" t="s">
        <v>4443</v>
      </c>
      <c r="D418" s="892" t="s">
        <v>3158</v>
      </c>
      <c r="E418" s="860" t="s">
        <v>4439</v>
      </c>
      <c r="F418" s="860" t="s">
        <v>73</v>
      </c>
      <c r="G418" s="891" t="s">
        <v>4423</v>
      </c>
      <c r="H418" s="936" t="s">
        <v>3155</v>
      </c>
      <c r="I418" s="965" t="s">
        <v>3607</v>
      </c>
      <c r="J418" s="985">
        <v>10</v>
      </c>
      <c r="K418" s="878">
        <v>13.8235116840912</v>
      </c>
      <c r="L418" s="880" t="s">
        <v>6614</v>
      </c>
      <c r="M418" s="870" t="s">
        <v>4812</v>
      </c>
      <c r="N418" s="870" t="s">
        <v>5122</v>
      </c>
      <c r="Q418" s="1002"/>
      <c r="R418"/>
      <c r="S418" s="487"/>
    </row>
    <row r="419" spans="2:19" ht="13.5" thickBot="1">
      <c r="B419" s="542" t="s">
        <v>5126</v>
      </c>
      <c r="C419" s="936" t="s">
        <v>4443</v>
      </c>
      <c r="D419" s="937" t="s">
        <v>5046</v>
      </c>
      <c r="E419" s="938" t="s">
        <v>4442</v>
      </c>
      <c r="F419" s="938" t="s">
        <v>52</v>
      </c>
      <c r="G419" s="891" t="s">
        <v>4423</v>
      </c>
      <c r="H419" s="936">
        <v>35</v>
      </c>
      <c r="I419" s="965" t="s">
        <v>5354</v>
      </c>
      <c r="J419" s="985">
        <v>25</v>
      </c>
      <c r="K419" s="878">
        <v>24.575131882828799</v>
      </c>
      <c r="L419" s="880">
        <v>5900442802093</v>
      </c>
      <c r="M419" s="870" t="s">
        <v>4812</v>
      </c>
      <c r="N419" s="870" t="s">
        <v>5122</v>
      </c>
      <c r="O419" s="864" t="s">
        <v>4836</v>
      </c>
      <c r="Q419" s="1002"/>
      <c r="R419"/>
      <c r="S419" s="487"/>
    </row>
    <row r="420" spans="2:19" ht="13.5" thickBot="1">
      <c r="B420" s="542" t="s">
        <v>5126</v>
      </c>
      <c r="C420" s="939" t="s">
        <v>4443</v>
      </c>
      <c r="D420" s="940" t="s">
        <v>5116</v>
      </c>
      <c r="E420" s="941" t="s">
        <v>4433</v>
      </c>
      <c r="F420" s="1080" t="s">
        <v>5834</v>
      </c>
      <c r="G420" s="942" t="s">
        <v>4423</v>
      </c>
      <c r="H420" s="936">
        <v>35</v>
      </c>
      <c r="I420" s="965" t="s">
        <v>5297</v>
      </c>
      <c r="J420" s="985">
        <v>10</v>
      </c>
      <c r="K420" s="878">
        <v>27.16</v>
      </c>
      <c r="L420" s="880" t="s">
        <v>6615</v>
      </c>
      <c r="M420" s="870" t="s">
        <v>4812</v>
      </c>
      <c r="N420" s="870" t="s">
        <v>5122</v>
      </c>
      <c r="O420" s="864" t="s">
        <v>4836</v>
      </c>
      <c r="Q420" s="1002"/>
      <c r="R420" s="679"/>
      <c r="S420" s="487"/>
    </row>
    <row r="421" spans="2:19" ht="13.5" thickBot="1">
      <c r="B421" s="542" t="s">
        <v>5127</v>
      </c>
      <c r="C421" s="936" t="s">
        <v>4443</v>
      </c>
      <c r="D421" s="966" t="s">
        <v>3217</v>
      </c>
      <c r="E421" s="946" t="s">
        <v>4434</v>
      </c>
      <c r="F421" s="946" t="s">
        <v>4563</v>
      </c>
      <c r="G421" s="891" t="s">
        <v>4423</v>
      </c>
      <c r="H421" s="936" t="s">
        <v>3155</v>
      </c>
      <c r="I421" s="965" t="s">
        <v>5080</v>
      </c>
      <c r="J421" s="985">
        <v>10</v>
      </c>
      <c r="K421" s="878">
        <v>8.1</v>
      </c>
      <c r="L421" s="880" t="s">
        <v>6616</v>
      </c>
      <c r="M421" s="870" t="s">
        <v>4812</v>
      </c>
      <c r="N421" s="870" t="s">
        <v>5122</v>
      </c>
      <c r="O421" s="864" t="s">
        <v>4836</v>
      </c>
      <c r="Q421" s="1002"/>
      <c r="R421"/>
      <c r="S421" s="487"/>
    </row>
    <row r="422" spans="2:19" ht="13.5" thickBot="1">
      <c r="B422" s="542" t="s">
        <v>5127</v>
      </c>
      <c r="C422" s="939" t="s">
        <v>4443</v>
      </c>
      <c r="D422" s="940" t="s">
        <v>5074</v>
      </c>
      <c r="E422" s="954" t="s">
        <v>4434</v>
      </c>
      <c r="F422" s="1085" t="s">
        <v>73</v>
      </c>
      <c r="G422" s="942" t="s">
        <v>4423</v>
      </c>
      <c r="H422" s="936">
        <v>45</v>
      </c>
      <c r="I422" s="965" t="s">
        <v>5298</v>
      </c>
      <c r="J422" s="985">
        <v>10</v>
      </c>
      <c r="K422" s="878">
        <v>8.19</v>
      </c>
      <c r="L422" s="880" t="s">
        <v>6617</v>
      </c>
      <c r="M422" s="870" t="s">
        <v>4812</v>
      </c>
      <c r="N422" s="870" t="s">
        <v>5122</v>
      </c>
      <c r="O422" s="864" t="s">
        <v>4836</v>
      </c>
      <c r="Q422" s="1002"/>
      <c r="R422" s="679"/>
      <c r="S422" s="487"/>
    </row>
    <row r="423" spans="2:19">
      <c r="B423" s="542" t="s">
        <v>5128</v>
      </c>
      <c r="C423" s="936" t="s">
        <v>4443</v>
      </c>
      <c r="D423" s="949" t="s">
        <v>3213</v>
      </c>
      <c r="E423" s="955" t="s">
        <v>4433</v>
      </c>
      <c r="F423" s="955" t="s">
        <v>5834</v>
      </c>
      <c r="G423" s="891" t="s">
        <v>4423</v>
      </c>
      <c r="H423" s="936" t="s">
        <v>3155</v>
      </c>
      <c r="I423" s="965" t="s">
        <v>3561</v>
      </c>
      <c r="J423" s="985">
        <v>10</v>
      </c>
      <c r="K423" s="878">
        <v>28.421352058957357</v>
      </c>
      <c r="L423" s="880" t="s">
        <v>6618</v>
      </c>
      <c r="M423" s="870" t="s">
        <v>4812</v>
      </c>
      <c r="N423" s="870" t="s">
        <v>5122</v>
      </c>
      <c r="Q423" s="1002"/>
      <c r="R423"/>
      <c r="S423" s="487"/>
    </row>
    <row r="424" spans="2:19">
      <c r="B424" s="542" t="s">
        <v>5129</v>
      </c>
      <c r="C424" s="936" t="s">
        <v>4443</v>
      </c>
      <c r="D424" s="892" t="s">
        <v>3456</v>
      </c>
      <c r="E424" s="890" t="s">
        <v>4433</v>
      </c>
      <c r="F424" s="890" t="s">
        <v>5834</v>
      </c>
      <c r="G424" s="891" t="s">
        <v>4423</v>
      </c>
      <c r="H424" s="936" t="s">
        <v>3155</v>
      </c>
      <c r="I424" s="965" t="s">
        <v>3562</v>
      </c>
      <c r="J424" s="985">
        <v>10</v>
      </c>
      <c r="K424" s="878">
        <v>28.421352058957357</v>
      </c>
      <c r="L424" s="880" t="s">
        <v>6619</v>
      </c>
      <c r="M424" s="870" t="s">
        <v>4812</v>
      </c>
      <c r="N424" s="870" t="s">
        <v>5122</v>
      </c>
      <c r="Q424" s="1002"/>
      <c r="R424"/>
      <c r="S424" s="487"/>
    </row>
    <row r="425" spans="2:19" ht="13.5" thickBot="1">
      <c r="B425" s="542" t="s">
        <v>5128</v>
      </c>
      <c r="C425" s="936" t="s">
        <v>4443</v>
      </c>
      <c r="D425" s="937" t="s">
        <v>5046</v>
      </c>
      <c r="E425" s="938" t="s">
        <v>4442</v>
      </c>
      <c r="F425" s="938" t="s">
        <v>52</v>
      </c>
      <c r="G425" s="891" t="s">
        <v>4423</v>
      </c>
      <c r="H425" s="936">
        <v>35</v>
      </c>
      <c r="I425" s="965" t="s">
        <v>5355</v>
      </c>
      <c r="J425" s="985">
        <v>25</v>
      </c>
      <c r="K425" s="878">
        <v>26.749507820195159</v>
      </c>
      <c r="L425" s="880">
        <v>5900442799270</v>
      </c>
      <c r="M425" s="870" t="s">
        <v>4812</v>
      </c>
      <c r="N425" s="870" t="s">
        <v>5122</v>
      </c>
      <c r="O425" s="864" t="s">
        <v>4836</v>
      </c>
      <c r="Q425" s="1002"/>
      <c r="R425" s="679"/>
      <c r="S425" s="487"/>
    </row>
    <row r="426" spans="2:19" ht="13.5" thickBot="1">
      <c r="B426" s="542" t="s">
        <v>5128</v>
      </c>
      <c r="C426" s="939" t="s">
        <v>4443</v>
      </c>
      <c r="D426" s="940" t="s">
        <v>5116</v>
      </c>
      <c r="E426" s="941" t="s">
        <v>4433</v>
      </c>
      <c r="F426" s="1080" t="s">
        <v>5834</v>
      </c>
      <c r="G426" s="942" t="s">
        <v>4423</v>
      </c>
      <c r="H426" s="936">
        <v>35</v>
      </c>
      <c r="I426" s="965" t="s">
        <v>5299</v>
      </c>
      <c r="J426" s="985">
        <v>10</v>
      </c>
      <c r="K426" s="878">
        <v>29.56</v>
      </c>
      <c r="L426" s="880" t="s">
        <v>6620</v>
      </c>
      <c r="M426" s="870" t="s">
        <v>4812</v>
      </c>
      <c r="N426" s="870" t="s">
        <v>5122</v>
      </c>
      <c r="O426" s="864" t="s">
        <v>4836</v>
      </c>
      <c r="Q426" s="1002"/>
      <c r="R426" s="679"/>
      <c r="S426" s="487"/>
    </row>
    <row r="427" spans="2:19">
      <c r="B427" s="542" t="s">
        <v>5130</v>
      </c>
      <c r="C427" s="936" t="s">
        <v>4443</v>
      </c>
      <c r="D427" s="949" t="s">
        <v>3563</v>
      </c>
      <c r="E427" s="955" t="s">
        <v>4433</v>
      </c>
      <c r="F427" s="955" t="s">
        <v>5834</v>
      </c>
      <c r="G427" s="891" t="s">
        <v>4423</v>
      </c>
      <c r="H427" s="936" t="s">
        <v>3155</v>
      </c>
      <c r="I427" s="965" t="s">
        <v>3564</v>
      </c>
      <c r="J427" s="985">
        <v>10</v>
      </c>
      <c r="K427" s="878">
        <v>41.189519115119722</v>
      </c>
      <c r="L427" s="880" t="s">
        <v>6621</v>
      </c>
      <c r="M427" s="870" t="s">
        <v>4812</v>
      </c>
      <c r="N427" s="870" t="s">
        <v>5122</v>
      </c>
      <c r="Q427" s="1002"/>
      <c r="R427"/>
      <c r="S427" s="487"/>
    </row>
    <row r="428" spans="2:19">
      <c r="B428" s="542" t="s">
        <v>5131</v>
      </c>
      <c r="C428" s="936" t="s">
        <v>4443</v>
      </c>
      <c r="D428" s="898" t="s">
        <v>5048</v>
      </c>
      <c r="E428" s="890" t="s">
        <v>4442</v>
      </c>
      <c r="F428" s="890" t="s">
        <v>52</v>
      </c>
      <c r="G428" s="891" t="s">
        <v>4423</v>
      </c>
      <c r="H428" s="936">
        <v>35</v>
      </c>
      <c r="I428" s="965" t="s">
        <v>5356</v>
      </c>
      <c r="J428" s="985">
        <v>10</v>
      </c>
      <c r="K428" s="878">
        <v>45.082726459888697</v>
      </c>
      <c r="L428" s="880">
        <v>3157625851849</v>
      </c>
      <c r="M428" s="870" t="s">
        <v>4812</v>
      </c>
      <c r="N428" s="870" t="s">
        <v>5122</v>
      </c>
      <c r="O428" s="864" t="s">
        <v>4836</v>
      </c>
      <c r="Q428" s="1002"/>
      <c r="R428" s="679"/>
      <c r="S428" s="487"/>
    </row>
    <row r="429" spans="2:19">
      <c r="B429" s="542" t="s">
        <v>5132</v>
      </c>
      <c r="C429" s="936" t="s">
        <v>4443</v>
      </c>
      <c r="D429" s="892" t="s">
        <v>3565</v>
      </c>
      <c r="E429" s="860" t="s">
        <v>4439</v>
      </c>
      <c r="F429" s="860" t="s">
        <v>73</v>
      </c>
      <c r="G429" s="891" t="s">
        <v>4423</v>
      </c>
      <c r="H429" s="936" t="s">
        <v>3155</v>
      </c>
      <c r="I429" s="965" t="s">
        <v>3566</v>
      </c>
      <c r="J429" s="985">
        <v>10</v>
      </c>
      <c r="K429" s="878">
        <v>24.408069872424157</v>
      </c>
      <c r="L429" s="880" t="s">
        <v>6622</v>
      </c>
      <c r="M429" s="870" t="s">
        <v>4812</v>
      </c>
      <c r="N429" s="870" t="s">
        <v>5122</v>
      </c>
      <c r="Q429" s="1002"/>
      <c r="R429"/>
      <c r="S429" s="487"/>
    </row>
    <row r="430" spans="2:19">
      <c r="B430" s="542" t="s">
        <v>5132</v>
      </c>
      <c r="C430" s="936" t="s">
        <v>4443</v>
      </c>
      <c r="D430" s="898" t="s">
        <v>5048</v>
      </c>
      <c r="E430" s="890" t="s">
        <v>4442</v>
      </c>
      <c r="F430" s="890" t="s">
        <v>52</v>
      </c>
      <c r="G430" s="891" t="s">
        <v>4423</v>
      </c>
      <c r="H430" s="936">
        <v>35</v>
      </c>
      <c r="I430" s="965" t="s">
        <v>5357</v>
      </c>
      <c r="J430" s="985">
        <v>10</v>
      </c>
      <c r="K430" s="878">
        <v>43.392124217642873</v>
      </c>
      <c r="L430" s="880">
        <v>3157625852006</v>
      </c>
      <c r="M430" s="870" t="s">
        <v>4812</v>
      </c>
      <c r="N430" s="870" t="s">
        <v>5122</v>
      </c>
      <c r="O430" s="864" t="s">
        <v>4836</v>
      </c>
      <c r="Q430" s="1002"/>
      <c r="R430" s="679"/>
      <c r="S430" s="487"/>
    </row>
    <row r="431" spans="2:19">
      <c r="B431" s="542" t="s">
        <v>5133</v>
      </c>
      <c r="C431" s="936" t="s">
        <v>4443</v>
      </c>
      <c r="D431" s="892" t="s">
        <v>3567</v>
      </c>
      <c r="E431" s="890" t="s">
        <v>4433</v>
      </c>
      <c r="F431" s="890" t="s">
        <v>5834</v>
      </c>
      <c r="G431" s="891" t="s">
        <v>4423</v>
      </c>
      <c r="H431" s="936" t="s">
        <v>3155</v>
      </c>
      <c r="I431" s="965" t="s">
        <v>3568</v>
      </c>
      <c r="J431" s="985">
        <v>10</v>
      </c>
      <c r="K431" s="878">
        <v>46.562134619632012</v>
      </c>
      <c r="L431" s="880" t="s">
        <v>6623</v>
      </c>
      <c r="M431" s="870" t="s">
        <v>4812</v>
      </c>
      <c r="N431" s="870" t="s">
        <v>5122</v>
      </c>
      <c r="Q431" s="1002"/>
      <c r="R431"/>
      <c r="S431" s="487"/>
    </row>
    <row r="432" spans="2:19">
      <c r="B432" s="542" t="s">
        <v>5134</v>
      </c>
      <c r="C432" s="936" t="s">
        <v>4443</v>
      </c>
      <c r="D432" s="892" t="s">
        <v>3569</v>
      </c>
      <c r="E432" s="890" t="s">
        <v>4433</v>
      </c>
      <c r="F432" s="890" t="s">
        <v>5834</v>
      </c>
      <c r="G432" s="891" t="s">
        <v>4423</v>
      </c>
      <c r="H432" s="936" t="s">
        <v>3155</v>
      </c>
      <c r="I432" s="965" t="s">
        <v>3570</v>
      </c>
      <c r="J432" s="985">
        <v>10</v>
      </c>
      <c r="K432" s="878">
        <v>37.667598642084656</v>
      </c>
      <c r="L432" s="880" t="s">
        <v>6624</v>
      </c>
      <c r="M432" s="870" t="s">
        <v>4812</v>
      </c>
      <c r="N432" s="870" t="s">
        <v>5122</v>
      </c>
      <c r="Q432" s="1002"/>
      <c r="R432"/>
      <c r="S432" s="487"/>
    </row>
    <row r="433" spans="2:19">
      <c r="B433" s="542" t="s">
        <v>5135</v>
      </c>
      <c r="C433" s="936" t="s">
        <v>4443</v>
      </c>
      <c r="D433" s="892" t="s">
        <v>3571</v>
      </c>
      <c r="E433" s="890" t="s">
        <v>4433</v>
      </c>
      <c r="F433" s="890" t="s">
        <v>5834</v>
      </c>
      <c r="G433" s="891" t="s">
        <v>4423</v>
      </c>
      <c r="H433" s="936" t="s">
        <v>3155</v>
      </c>
      <c r="I433" s="965" t="s">
        <v>3572</v>
      </c>
      <c r="J433" s="985">
        <v>10</v>
      </c>
      <c r="K433" s="878">
        <v>37.898101745215023</v>
      </c>
      <c r="L433" s="880" t="s">
        <v>6625</v>
      </c>
      <c r="M433" s="870" t="s">
        <v>4812</v>
      </c>
      <c r="N433" s="870" t="s">
        <v>5122</v>
      </c>
      <c r="Q433" s="1002"/>
      <c r="R433"/>
      <c r="S433" s="487"/>
    </row>
    <row r="434" spans="2:19">
      <c r="B434" s="542" t="s">
        <v>5136</v>
      </c>
      <c r="C434" s="936" t="s">
        <v>4443</v>
      </c>
      <c r="D434" s="892" t="s">
        <v>3571</v>
      </c>
      <c r="E434" s="890" t="s">
        <v>4433</v>
      </c>
      <c r="F434" s="890" t="s">
        <v>5834</v>
      </c>
      <c r="G434" s="891" t="s">
        <v>4423</v>
      </c>
      <c r="H434" s="936" t="s">
        <v>3155</v>
      </c>
      <c r="I434" s="965" t="s">
        <v>3573</v>
      </c>
      <c r="J434" s="985">
        <v>10</v>
      </c>
      <c r="K434" s="878">
        <v>65.173379147209332</v>
      </c>
      <c r="L434" s="880" t="s">
        <v>6626</v>
      </c>
      <c r="M434" s="870" t="s">
        <v>4812</v>
      </c>
      <c r="N434" s="870" t="s">
        <v>5122</v>
      </c>
      <c r="Q434" s="1002"/>
      <c r="R434"/>
      <c r="S434" s="487"/>
    </row>
    <row r="435" spans="2:19" ht="13.5" thickBot="1">
      <c r="B435" s="542" t="s">
        <v>5136</v>
      </c>
      <c r="C435" s="936" t="s">
        <v>4443</v>
      </c>
      <c r="D435" s="937" t="s">
        <v>5048</v>
      </c>
      <c r="E435" s="938" t="s">
        <v>4442</v>
      </c>
      <c r="F435" s="938" t="s">
        <v>52</v>
      </c>
      <c r="G435" s="891" t="s">
        <v>4423</v>
      </c>
      <c r="H435" s="936">
        <v>35</v>
      </c>
      <c r="I435" s="965" t="s">
        <v>5358</v>
      </c>
      <c r="J435" s="985">
        <v>15</v>
      </c>
      <c r="K435" s="878">
        <v>61.339650962079247</v>
      </c>
      <c r="L435" s="880">
        <v>5900442799287</v>
      </c>
      <c r="M435" s="870" t="s">
        <v>4812</v>
      </c>
      <c r="N435" s="870" t="s">
        <v>5122</v>
      </c>
      <c r="O435" s="864" t="s">
        <v>4836</v>
      </c>
      <c r="Q435" s="1002"/>
      <c r="R435" s="679"/>
      <c r="S435" s="487"/>
    </row>
    <row r="436" spans="2:19" ht="13.5" thickBot="1">
      <c r="B436" s="542" t="s">
        <v>5136</v>
      </c>
      <c r="C436" s="939" t="s">
        <v>4443</v>
      </c>
      <c r="D436" s="940" t="s">
        <v>5115</v>
      </c>
      <c r="E436" s="941" t="s">
        <v>4433</v>
      </c>
      <c r="F436" s="1080" t="s">
        <v>5834</v>
      </c>
      <c r="G436" s="942" t="s">
        <v>4423</v>
      </c>
      <c r="H436" s="936">
        <v>35</v>
      </c>
      <c r="I436" s="965" t="s">
        <v>5300</v>
      </c>
      <c r="J436" s="985">
        <v>10</v>
      </c>
      <c r="K436" s="878">
        <v>67.790000000000006</v>
      </c>
      <c r="L436" s="880" t="s">
        <v>6627</v>
      </c>
      <c r="M436" s="870" t="s">
        <v>4812</v>
      </c>
      <c r="N436" s="870" t="s">
        <v>5122</v>
      </c>
      <c r="O436" s="864" t="s">
        <v>4836</v>
      </c>
      <c r="Q436" s="1002"/>
      <c r="R436" s="679"/>
      <c r="S436" s="487"/>
    </row>
    <row r="437" spans="2:19">
      <c r="B437" s="542" t="s">
        <v>5137</v>
      </c>
      <c r="C437" s="936" t="s">
        <v>4443</v>
      </c>
      <c r="D437" s="949" t="s">
        <v>3213</v>
      </c>
      <c r="E437" s="955" t="s">
        <v>4433</v>
      </c>
      <c r="F437" s="955" t="s">
        <v>5834</v>
      </c>
      <c r="G437" s="891" t="s">
        <v>4423</v>
      </c>
      <c r="H437" s="936" t="s">
        <v>3155</v>
      </c>
      <c r="I437" s="965" t="s">
        <v>3574</v>
      </c>
      <c r="J437" s="985">
        <v>10</v>
      </c>
      <c r="K437" s="878">
        <v>38.549986192913217</v>
      </c>
      <c r="L437" s="880" t="s">
        <v>6628</v>
      </c>
      <c r="M437" s="870" t="s">
        <v>4812</v>
      </c>
      <c r="N437" s="870" t="s">
        <v>5122</v>
      </c>
      <c r="Q437" s="1002"/>
      <c r="R437"/>
      <c r="S437" s="487"/>
    </row>
    <row r="438" spans="2:19">
      <c r="B438" s="542" t="s">
        <v>5138</v>
      </c>
      <c r="C438" s="936" t="s">
        <v>4443</v>
      </c>
      <c r="D438" s="892" t="s">
        <v>3571</v>
      </c>
      <c r="E438" s="890" t="s">
        <v>4433</v>
      </c>
      <c r="F438" s="890" t="s">
        <v>5834</v>
      </c>
      <c r="G438" s="891" t="s">
        <v>4423</v>
      </c>
      <c r="H438" s="936" t="s">
        <v>3155</v>
      </c>
      <c r="I438" s="965" t="s">
        <v>3575</v>
      </c>
      <c r="J438" s="985">
        <v>10</v>
      </c>
      <c r="K438" s="878">
        <v>46.036068522301832</v>
      </c>
      <c r="L438" s="880" t="s">
        <v>6629</v>
      </c>
      <c r="M438" s="870" t="s">
        <v>4812</v>
      </c>
      <c r="N438" s="870" t="s">
        <v>5122</v>
      </c>
      <c r="Q438" s="1002"/>
      <c r="R438"/>
      <c r="S438" s="487"/>
    </row>
    <row r="439" spans="2:19">
      <c r="B439" s="542" t="s">
        <v>5139</v>
      </c>
      <c r="C439" s="936" t="s">
        <v>4443</v>
      </c>
      <c r="D439" s="892" t="s">
        <v>3567</v>
      </c>
      <c r="E439" s="890" t="s">
        <v>4433</v>
      </c>
      <c r="F439" s="890" t="s">
        <v>5834</v>
      </c>
      <c r="G439" s="891" t="s">
        <v>4423</v>
      </c>
      <c r="H439" s="936" t="s">
        <v>3155</v>
      </c>
      <c r="I439" s="965" t="s">
        <v>3576</v>
      </c>
      <c r="J439" s="985">
        <v>10</v>
      </c>
      <c r="K439" s="878">
        <v>45.884301912372884</v>
      </c>
      <c r="L439" s="880" t="s">
        <v>6630</v>
      </c>
      <c r="M439" s="870" t="s">
        <v>4812</v>
      </c>
      <c r="N439" s="870" t="s">
        <v>5122</v>
      </c>
      <c r="Q439" s="1002"/>
      <c r="R439"/>
      <c r="S439" s="487"/>
    </row>
    <row r="440" spans="2:19">
      <c r="B440" s="542" t="s">
        <v>5140</v>
      </c>
      <c r="C440" s="936" t="s">
        <v>4443</v>
      </c>
      <c r="D440" s="892" t="s">
        <v>3571</v>
      </c>
      <c r="E440" s="890" t="s">
        <v>4433</v>
      </c>
      <c r="F440" s="890" t="s">
        <v>5834</v>
      </c>
      <c r="G440" s="891" t="s">
        <v>4423</v>
      </c>
      <c r="H440" s="936" t="s">
        <v>3155</v>
      </c>
      <c r="I440" s="965" t="s">
        <v>3577</v>
      </c>
      <c r="J440" s="985">
        <v>10</v>
      </c>
      <c r="K440" s="878">
        <v>44.171760399555879</v>
      </c>
      <c r="L440" s="880" t="s">
        <v>6631</v>
      </c>
      <c r="M440" s="870" t="s">
        <v>4812</v>
      </c>
      <c r="N440" s="870" t="s">
        <v>5122</v>
      </c>
      <c r="Q440" s="1002"/>
      <c r="R440"/>
      <c r="S440" s="487"/>
    </row>
    <row r="441" spans="2:19" ht="13.5" thickBot="1">
      <c r="B441" s="542" t="s">
        <v>5140</v>
      </c>
      <c r="C441" s="936" t="s">
        <v>4443</v>
      </c>
      <c r="D441" s="937" t="s">
        <v>5048</v>
      </c>
      <c r="E441" s="938" t="s">
        <v>4442</v>
      </c>
      <c r="F441" s="938" t="s">
        <v>52</v>
      </c>
      <c r="G441" s="891" t="s">
        <v>4423</v>
      </c>
      <c r="H441" s="936">
        <v>35</v>
      </c>
      <c r="I441" s="965" t="s">
        <v>5359</v>
      </c>
      <c r="J441" s="985">
        <v>5</v>
      </c>
      <c r="K441" s="878">
        <v>41.573421552523179</v>
      </c>
      <c r="L441" s="880">
        <v>5900442799294</v>
      </c>
      <c r="M441" s="870" t="s">
        <v>4812</v>
      </c>
      <c r="N441" s="870" t="s">
        <v>5122</v>
      </c>
      <c r="O441" s="864" t="s">
        <v>4836</v>
      </c>
      <c r="Q441" s="1002"/>
      <c r="R441" s="679"/>
      <c r="S441" s="487"/>
    </row>
    <row r="442" spans="2:19" ht="13.5" thickBot="1">
      <c r="B442" s="542" t="s">
        <v>5140</v>
      </c>
      <c r="C442" s="939" t="s">
        <v>4443</v>
      </c>
      <c r="D442" s="940" t="s">
        <v>5115</v>
      </c>
      <c r="E442" s="941" t="s">
        <v>4433</v>
      </c>
      <c r="F442" s="1080" t="s">
        <v>5834</v>
      </c>
      <c r="G442" s="942" t="s">
        <v>4423</v>
      </c>
      <c r="H442" s="936">
        <v>35</v>
      </c>
      <c r="I442" s="965" t="s">
        <v>5301</v>
      </c>
      <c r="J442" s="985">
        <v>10</v>
      </c>
      <c r="K442" s="878">
        <v>44.616500000000002</v>
      </c>
      <c r="L442" s="880" t="s">
        <v>6632</v>
      </c>
      <c r="M442" s="870" t="s">
        <v>4812</v>
      </c>
      <c r="N442" s="870" t="s">
        <v>5122</v>
      </c>
      <c r="O442" s="864" t="s">
        <v>4836</v>
      </c>
      <c r="Q442" s="1002"/>
      <c r="R442" s="679"/>
      <c r="S442" s="487"/>
    </row>
    <row r="443" spans="2:19">
      <c r="B443" s="542" t="s">
        <v>5141</v>
      </c>
      <c r="C443" s="936" t="s">
        <v>4443</v>
      </c>
      <c r="D443" s="949" t="s">
        <v>3567</v>
      </c>
      <c r="E443" s="955" t="s">
        <v>4433</v>
      </c>
      <c r="F443" s="955" t="s">
        <v>5834</v>
      </c>
      <c r="G443" s="891" t="s">
        <v>4423</v>
      </c>
      <c r="H443" s="936" t="s">
        <v>3155</v>
      </c>
      <c r="I443" s="965" t="s">
        <v>3578</v>
      </c>
      <c r="J443" s="985">
        <v>10</v>
      </c>
      <c r="K443" s="878">
        <v>63.353552569343535</v>
      </c>
      <c r="L443" s="880" t="s">
        <v>6633</v>
      </c>
      <c r="M443" s="870" t="s">
        <v>4812</v>
      </c>
      <c r="N443" s="870" t="s">
        <v>5122</v>
      </c>
      <c r="Q443" s="1002"/>
      <c r="R443"/>
      <c r="S443" s="487"/>
    </row>
    <row r="444" spans="2:19">
      <c r="B444" s="542" t="s">
        <v>5142</v>
      </c>
      <c r="C444" s="936" t="s">
        <v>4443</v>
      </c>
      <c r="D444" s="898" t="s">
        <v>5049</v>
      </c>
      <c r="E444" s="890" t="s">
        <v>4442</v>
      </c>
      <c r="F444" s="890" t="s">
        <v>52</v>
      </c>
      <c r="G444" s="891" t="s">
        <v>4423</v>
      </c>
      <c r="H444" s="936">
        <v>35</v>
      </c>
      <c r="I444" s="965" t="s">
        <v>5360</v>
      </c>
      <c r="J444" s="985">
        <v>10</v>
      </c>
      <c r="K444" s="878">
        <v>48.626188635200172</v>
      </c>
      <c r="L444" s="880">
        <v>3157625851801</v>
      </c>
      <c r="M444" s="870" t="s">
        <v>4812</v>
      </c>
      <c r="N444" s="870" t="s">
        <v>5122</v>
      </c>
      <c r="O444" s="864" t="s">
        <v>4836</v>
      </c>
      <c r="Q444" s="1002"/>
      <c r="R444" s="679"/>
      <c r="S444" s="487"/>
    </row>
    <row r="445" spans="2:19">
      <c r="B445" s="542" t="s">
        <v>5143</v>
      </c>
      <c r="C445" s="936" t="s">
        <v>4443</v>
      </c>
      <c r="D445" s="892" t="s">
        <v>3563</v>
      </c>
      <c r="E445" s="890" t="s">
        <v>4433</v>
      </c>
      <c r="F445" s="890" t="s">
        <v>5834</v>
      </c>
      <c r="G445" s="891" t="s">
        <v>4423</v>
      </c>
      <c r="H445" s="936" t="s">
        <v>3155</v>
      </c>
      <c r="I445" s="965" t="s">
        <v>3579</v>
      </c>
      <c r="J445" s="985">
        <v>10</v>
      </c>
      <c r="K445" s="878">
        <v>65.945771957369885</v>
      </c>
      <c r="L445" s="880" t="s">
        <v>6634</v>
      </c>
      <c r="M445" s="870" t="s">
        <v>4812</v>
      </c>
      <c r="N445" s="870" t="s">
        <v>5122</v>
      </c>
      <c r="Q445" s="1002"/>
      <c r="R445"/>
      <c r="S445" s="487"/>
    </row>
    <row r="446" spans="2:19">
      <c r="B446" s="542" t="s">
        <v>5143</v>
      </c>
      <c r="C446" s="936" t="s">
        <v>4443</v>
      </c>
      <c r="D446" s="898" t="s">
        <v>5049</v>
      </c>
      <c r="E446" s="890" t="s">
        <v>4442</v>
      </c>
      <c r="F446" s="890" t="s">
        <v>52</v>
      </c>
      <c r="G446" s="891" t="s">
        <v>4423</v>
      </c>
      <c r="H446" s="936">
        <v>35</v>
      </c>
      <c r="I446" s="965" t="s">
        <v>5361</v>
      </c>
      <c r="J446" s="985">
        <v>5</v>
      </c>
      <c r="K446" s="878">
        <v>62.066608901054003</v>
      </c>
      <c r="L446" s="880">
        <v>5900442799300</v>
      </c>
      <c r="M446" s="870" t="s">
        <v>4812</v>
      </c>
      <c r="N446" s="870" t="s">
        <v>5122</v>
      </c>
      <c r="O446" s="864" t="s">
        <v>4836</v>
      </c>
      <c r="Q446" s="1002"/>
      <c r="R446" s="679"/>
      <c r="S446" s="487"/>
    </row>
    <row r="447" spans="2:19">
      <c r="B447" s="542" t="s">
        <v>5144</v>
      </c>
      <c r="C447" s="936" t="s">
        <v>4443</v>
      </c>
      <c r="D447" s="898" t="s">
        <v>5047</v>
      </c>
      <c r="E447" s="860" t="s">
        <v>4439</v>
      </c>
      <c r="F447" s="860" t="s">
        <v>73</v>
      </c>
      <c r="G447" s="891" t="s">
        <v>4423</v>
      </c>
      <c r="H447" s="936">
        <v>35</v>
      </c>
      <c r="I447" s="965" t="s">
        <v>5362</v>
      </c>
      <c r="J447" s="985">
        <v>2</v>
      </c>
      <c r="K447" s="878">
        <v>208.58811092883315</v>
      </c>
      <c r="L447" s="880">
        <v>3157625852259</v>
      </c>
      <c r="M447" s="870" t="s">
        <v>4812</v>
      </c>
      <c r="N447" s="870" t="s">
        <v>5122</v>
      </c>
      <c r="O447" s="864" t="s">
        <v>4836</v>
      </c>
      <c r="Q447" s="1002"/>
      <c r="R447" s="679"/>
      <c r="S447" s="487"/>
    </row>
    <row r="448" spans="2:19">
      <c r="Q448" s="1002"/>
      <c r="R448"/>
      <c r="S448" s="487"/>
    </row>
    <row r="449" spans="2:19" ht="12.75" customHeight="1">
      <c r="B449" s="1392" t="s">
        <v>4423</v>
      </c>
      <c r="C449" s="1392"/>
      <c r="D449" s="1392"/>
      <c r="Q449" s="1002"/>
      <c r="R449"/>
      <c r="S449" s="487"/>
    </row>
    <row r="450" spans="2:19" ht="28.5" customHeight="1">
      <c r="B450" s="1043" t="s">
        <v>3348</v>
      </c>
      <c r="Q450" s="1002"/>
      <c r="R450"/>
      <c r="S450" s="487"/>
    </row>
    <row r="451" spans="2:19" ht="24">
      <c r="B451" s="540" t="s">
        <v>3153</v>
      </c>
      <c r="C451" s="540" t="s">
        <v>4427</v>
      </c>
      <c r="D451" s="887" t="s">
        <v>58</v>
      </c>
      <c r="E451" s="887" t="s">
        <v>4428</v>
      </c>
      <c r="F451" s="887" t="s">
        <v>4429</v>
      </c>
      <c r="G451" s="887" t="s">
        <v>4430</v>
      </c>
      <c r="H451" s="548" t="s">
        <v>55</v>
      </c>
      <c r="I451" s="540" t="s">
        <v>60</v>
      </c>
      <c r="J451" s="883" t="s">
        <v>4431</v>
      </c>
      <c r="K451" s="874" t="s">
        <v>4792</v>
      </c>
      <c r="L451" s="883" t="s">
        <v>57</v>
      </c>
      <c r="M451" s="541" t="s">
        <v>56</v>
      </c>
      <c r="N451" s="540" t="s">
        <v>64</v>
      </c>
      <c r="Q451" s="1002"/>
      <c r="R451"/>
      <c r="S451" s="487"/>
    </row>
    <row r="452" spans="2:19" ht="13.5" thickBot="1">
      <c r="B452" s="542" t="s">
        <v>5167</v>
      </c>
      <c r="C452" s="936" t="s">
        <v>4444</v>
      </c>
      <c r="D452" s="950" t="s">
        <v>3230</v>
      </c>
      <c r="E452" s="951" t="s">
        <v>4434</v>
      </c>
      <c r="F452" s="951" t="s">
        <v>4563</v>
      </c>
      <c r="G452" s="891" t="s">
        <v>4423</v>
      </c>
      <c r="H452" s="936">
        <v>45</v>
      </c>
      <c r="I452" s="959" t="s">
        <v>4079</v>
      </c>
      <c r="J452" s="985">
        <v>10</v>
      </c>
      <c r="K452" s="878">
        <v>22.637999999999998</v>
      </c>
      <c r="L452" s="880" t="s">
        <v>6635</v>
      </c>
      <c r="M452" s="870" t="s">
        <v>4812</v>
      </c>
      <c r="N452" s="870" t="s">
        <v>5122</v>
      </c>
      <c r="Q452" s="1002"/>
      <c r="R452"/>
      <c r="S452" s="487"/>
    </row>
    <row r="453" spans="2:19" ht="13.5" thickBot="1">
      <c r="B453" s="542" t="s">
        <v>5167</v>
      </c>
      <c r="C453" s="939" t="s">
        <v>4444</v>
      </c>
      <c r="D453" s="952" t="s">
        <v>5075</v>
      </c>
      <c r="E453" s="954" t="s">
        <v>4434</v>
      </c>
      <c r="F453" s="1081" t="s">
        <v>73</v>
      </c>
      <c r="G453" s="942" t="s">
        <v>4423</v>
      </c>
      <c r="H453" s="936">
        <v>45</v>
      </c>
      <c r="I453" s="959" t="s">
        <v>5308</v>
      </c>
      <c r="J453" s="985">
        <v>10</v>
      </c>
      <c r="K453" s="878">
        <v>24.222659999999998</v>
      </c>
      <c r="L453" s="880" t="s">
        <v>6636</v>
      </c>
      <c r="M453" s="870" t="s">
        <v>4812</v>
      </c>
      <c r="N453" s="870" t="s">
        <v>5122</v>
      </c>
      <c r="O453" s="864" t="s">
        <v>4836</v>
      </c>
      <c r="Q453" s="1002"/>
      <c r="R453" s="679"/>
      <c r="S453" s="487"/>
    </row>
    <row r="454" spans="2:19" ht="13.5" thickBot="1">
      <c r="B454" s="542" t="s">
        <v>5168</v>
      </c>
      <c r="C454" s="939" t="s">
        <v>4444</v>
      </c>
      <c r="D454" s="952" t="s">
        <v>5070</v>
      </c>
      <c r="E454" s="954" t="s">
        <v>4434</v>
      </c>
      <c r="F454" s="1081" t="s">
        <v>73</v>
      </c>
      <c r="G454" s="942" t="s">
        <v>4423</v>
      </c>
      <c r="H454" s="936">
        <v>63</v>
      </c>
      <c r="I454" s="959" t="s">
        <v>5310</v>
      </c>
      <c r="J454" s="985">
        <v>6</v>
      </c>
      <c r="K454" s="878">
        <v>27.65</v>
      </c>
      <c r="L454" s="880" t="s">
        <v>6637</v>
      </c>
      <c r="M454" s="870" t="s">
        <v>4812</v>
      </c>
      <c r="N454" s="870" t="s">
        <v>5122</v>
      </c>
      <c r="O454" s="864" t="s">
        <v>4836</v>
      </c>
      <c r="Q454" s="1002"/>
      <c r="R454" s="679"/>
      <c r="S454" s="487"/>
    </row>
    <row r="455" spans="2:19" ht="13.5" thickBot="1">
      <c r="B455" s="542" t="s">
        <v>5169</v>
      </c>
      <c r="C455" s="939" t="s">
        <v>4444</v>
      </c>
      <c r="D455" s="952" t="s">
        <v>5075</v>
      </c>
      <c r="E455" s="954" t="s">
        <v>4434</v>
      </c>
      <c r="F455" s="1081" t="s">
        <v>73</v>
      </c>
      <c r="G455" s="942" t="s">
        <v>4423</v>
      </c>
      <c r="H455" s="936">
        <v>63</v>
      </c>
      <c r="I455" s="959" t="s">
        <v>5309</v>
      </c>
      <c r="J455" s="985">
        <v>6</v>
      </c>
      <c r="K455" s="878">
        <v>28.188614999999995</v>
      </c>
      <c r="L455" s="880" t="s">
        <v>6638</v>
      </c>
      <c r="M455" s="870" t="s">
        <v>4812</v>
      </c>
      <c r="N455" s="870" t="s">
        <v>5122</v>
      </c>
      <c r="O455" s="864" t="s">
        <v>4836</v>
      </c>
      <c r="Q455" s="1002"/>
      <c r="R455" s="679"/>
      <c r="S455" s="487"/>
    </row>
    <row r="456" spans="2:19">
      <c r="B456" s="542" t="s">
        <v>5169</v>
      </c>
      <c r="C456" s="936" t="s">
        <v>4444</v>
      </c>
      <c r="D456" s="949" t="s">
        <v>3230</v>
      </c>
      <c r="E456" s="948" t="s">
        <v>4434</v>
      </c>
      <c r="F456" s="948" t="s">
        <v>4563</v>
      </c>
      <c r="G456" s="891" t="s">
        <v>4423</v>
      </c>
      <c r="H456" s="936">
        <v>63</v>
      </c>
      <c r="I456" s="959" t="s">
        <v>4080</v>
      </c>
      <c r="J456" s="985">
        <v>6</v>
      </c>
      <c r="K456" s="878">
        <v>26.344499999999996</v>
      </c>
      <c r="L456" s="880" t="s">
        <v>6639</v>
      </c>
      <c r="M456" s="870" t="s">
        <v>4812</v>
      </c>
      <c r="N456" s="870" t="s">
        <v>5122</v>
      </c>
      <c r="Q456" s="1002"/>
      <c r="R456"/>
      <c r="S456" s="487"/>
    </row>
    <row r="457" spans="2:19">
      <c r="B457" s="542" t="s">
        <v>5168</v>
      </c>
      <c r="C457" s="936" t="s">
        <v>4444</v>
      </c>
      <c r="D457" s="892" t="s">
        <v>3219</v>
      </c>
      <c r="E457" s="713" t="s">
        <v>4434</v>
      </c>
      <c r="F457" s="713" t="s">
        <v>4563</v>
      </c>
      <c r="G457" s="891" t="s">
        <v>4423</v>
      </c>
      <c r="H457" s="936">
        <v>63</v>
      </c>
      <c r="I457" s="959" t="s">
        <v>4081</v>
      </c>
      <c r="J457" s="985">
        <v>6</v>
      </c>
      <c r="K457" s="878">
        <v>26.344499999999996</v>
      </c>
      <c r="L457" s="880" t="s">
        <v>6640</v>
      </c>
      <c r="M457" s="870" t="s">
        <v>4812</v>
      </c>
      <c r="N457" s="870" t="s">
        <v>5122</v>
      </c>
      <c r="Q457" s="1002"/>
      <c r="R457"/>
      <c r="S457" s="487"/>
    </row>
    <row r="458" spans="2:19">
      <c r="B458" s="542" t="s">
        <v>5170</v>
      </c>
      <c r="C458" s="936" t="s">
        <v>4444</v>
      </c>
      <c r="D458" s="892" t="s">
        <v>3180</v>
      </c>
      <c r="E458" s="710" t="s">
        <v>4439</v>
      </c>
      <c r="F458" s="710" t="s">
        <v>73</v>
      </c>
      <c r="G458" s="891" t="s">
        <v>4423</v>
      </c>
      <c r="H458" s="936">
        <v>45</v>
      </c>
      <c r="I458" s="959" t="s">
        <v>4015</v>
      </c>
      <c r="J458" s="985">
        <v>10</v>
      </c>
      <c r="K458" s="878">
        <v>44.957130229490446</v>
      </c>
      <c r="L458" s="880" t="s">
        <v>6641</v>
      </c>
      <c r="M458" s="870" t="s">
        <v>4812</v>
      </c>
      <c r="N458" s="870" t="s">
        <v>5122</v>
      </c>
      <c r="Q458" s="1002"/>
      <c r="R458"/>
      <c r="S458" s="487"/>
    </row>
    <row r="459" spans="2:19">
      <c r="B459" s="542" t="s">
        <v>5171</v>
      </c>
      <c r="C459" s="936" t="s">
        <v>4444</v>
      </c>
      <c r="D459" s="892" t="s">
        <v>3344</v>
      </c>
      <c r="E459" s="710" t="s">
        <v>4439</v>
      </c>
      <c r="F459" s="710" t="s">
        <v>73</v>
      </c>
      <c r="G459" s="891" t="s">
        <v>4423</v>
      </c>
      <c r="H459" s="936">
        <v>45</v>
      </c>
      <c r="I459" s="959" t="s">
        <v>3613</v>
      </c>
      <c r="J459" s="985">
        <v>10</v>
      </c>
      <c r="K459" s="878">
        <v>44.957130229490446</v>
      </c>
      <c r="L459" s="880" t="s">
        <v>6642</v>
      </c>
      <c r="M459" s="870" t="s">
        <v>4812</v>
      </c>
      <c r="N459" s="870" t="s">
        <v>5122</v>
      </c>
      <c r="Q459" s="1002"/>
      <c r="R459"/>
      <c r="S459" s="487"/>
    </row>
    <row r="460" spans="2:19">
      <c r="B460" s="542" t="s">
        <v>5172</v>
      </c>
      <c r="C460" s="936" t="s">
        <v>4444</v>
      </c>
      <c r="D460" s="898" t="s">
        <v>3344</v>
      </c>
      <c r="E460" s="710" t="s">
        <v>4439</v>
      </c>
      <c r="F460" s="710" t="s">
        <v>73</v>
      </c>
      <c r="G460" s="891" t="s">
        <v>4423</v>
      </c>
      <c r="H460" s="936" t="s">
        <v>5841</v>
      </c>
      <c r="I460" s="959" t="s">
        <v>5363</v>
      </c>
      <c r="J460" s="985">
        <v>10</v>
      </c>
      <c r="K460" s="878">
        <v>44.957130229490446</v>
      </c>
      <c r="L460" s="880" t="s">
        <v>6643</v>
      </c>
      <c r="M460" s="870" t="s">
        <v>4812</v>
      </c>
      <c r="N460" s="870" t="s">
        <v>5122</v>
      </c>
      <c r="O460" s="864" t="s">
        <v>4836</v>
      </c>
      <c r="Q460" s="1002"/>
      <c r="R460"/>
      <c r="S460" s="487"/>
    </row>
    <row r="461" spans="2:19" ht="13.5" thickBot="1">
      <c r="B461" s="542" t="s">
        <v>5173</v>
      </c>
      <c r="C461" s="936" t="s">
        <v>4444</v>
      </c>
      <c r="D461" s="950" t="s">
        <v>3258</v>
      </c>
      <c r="E461" s="951" t="s">
        <v>4434</v>
      </c>
      <c r="F461" s="951" t="s">
        <v>4563</v>
      </c>
      <c r="G461" s="891" t="s">
        <v>4423</v>
      </c>
      <c r="H461" s="936">
        <v>45</v>
      </c>
      <c r="I461" s="959" t="s">
        <v>4082</v>
      </c>
      <c r="J461" s="985">
        <v>10</v>
      </c>
      <c r="K461" s="878">
        <v>26.344499999999996</v>
      </c>
      <c r="L461" s="880" t="s">
        <v>6644</v>
      </c>
      <c r="M461" s="870" t="s">
        <v>4812</v>
      </c>
      <c r="N461" s="870" t="s">
        <v>5122</v>
      </c>
      <c r="Q461" s="1002"/>
      <c r="R461"/>
      <c r="S461" s="487"/>
    </row>
    <row r="462" spans="2:19" ht="13.5" thickBot="1">
      <c r="B462" s="542" t="s">
        <v>5173</v>
      </c>
      <c r="C462" s="939" t="s">
        <v>4444</v>
      </c>
      <c r="D462" s="952" t="s">
        <v>5087</v>
      </c>
      <c r="E462" s="954" t="s">
        <v>4434</v>
      </c>
      <c r="F462" s="1081" t="s">
        <v>73</v>
      </c>
      <c r="G462" s="942" t="s">
        <v>4423</v>
      </c>
      <c r="H462" s="936">
        <v>45</v>
      </c>
      <c r="I462" s="959" t="s">
        <v>5311</v>
      </c>
      <c r="J462" s="985">
        <v>10</v>
      </c>
      <c r="K462" s="878">
        <v>28.188614999999995</v>
      </c>
      <c r="L462" s="880" t="s">
        <v>6645</v>
      </c>
      <c r="M462" s="870" t="s">
        <v>4812</v>
      </c>
      <c r="N462" s="870" t="s">
        <v>5122</v>
      </c>
      <c r="O462" s="864" t="s">
        <v>4836</v>
      </c>
      <c r="Q462" s="1002"/>
      <c r="R462" s="679"/>
      <c r="S462" s="487"/>
    </row>
    <row r="463" spans="2:19" ht="13.5" thickBot="1">
      <c r="B463" s="542" t="s">
        <v>5174</v>
      </c>
      <c r="C463" s="936" t="s">
        <v>4444</v>
      </c>
      <c r="D463" s="1082" t="s">
        <v>6045</v>
      </c>
      <c r="E463" s="954" t="s">
        <v>4434</v>
      </c>
      <c r="F463" s="1081" t="s">
        <v>73</v>
      </c>
      <c r="G463" s="891" t="s">
        <v>4423</v>
      </c>
      <c r="H463" s="936">
        <v>32</v>
      </c>
      <c r="I463" s="959" t="s">
        <v>5969</v>
      </c>
      <c r="J463" s="985">
        <v>4</v>
      </c>
      <c r="K463" s="878">
        <v>33.176955</v>
      </c>
      <c r="L463" s="880" t="s">
        <v>6646</v>
      </c>
      <c r="M463" s="870" t="s">
        <v>4813</v>
      </c>
      <c r="N463" s="870" t="s">
        <v>5122</v>
      </c>
      <c r="Q463" s="1002"/>
      <c r="R463" s="679"/>
      <c r="S463" s="487"/>
    </row>
    <row r="464" spans="2:19" ht="13.5" thickBot="1">
      <c r="B464" s="542" t="s">
        <v>5174</v>
      </c>
      <c r="C464" s="936" t="s">
        <v>4444</v>
      </c>
      <c r="D464" s="1082" t="s">
        <v>6046</v>
      </c>
      <c r="E464" s="954" t="s">
        <v>4434</v>
      </c>
      <c r="F464" s="1081" t="s">
        <v>73</v>
      </c>
      <c r="G464" s="891" t="s">
        <v>4423</v>
      </c>
      <c r="H464" s="936">
        <v>32</v>
      </c>
      <c r="I464" s="959" t="s">
        <v>5970</v>
      </c>
      <c r="J464" s="985">
        <v>4</v>
      </c>
      <c r="K464" s="878">
        <v>33.176955</v>
      </c>
      <c r="L464" s="880" t="s">
        <v>6647</v>
      </c>
      <c r="M464" s="870" t="s">
        <v>4813</v>
      </c>
      <c r="N464" s="870" t="s">
        <v>5122</v>
      </c>
      <c r="Q464" s="1002"/>
      <c r="R464" s="679"/>
      <c r="S464" s="487"/>
    </row>
    <row r="465" spans="2:19">
      <c r="B465" s="542" t="s">
        <v>5175</v>
      </c>
      <c r="C465" s="936" t="s">
        <v>4444</v>
      </c>
      <c r="D465" s="892" t="s">
        <v>3230</v>
      </c>
      <c r="E465" s="713" t="s">
        <v>4434</v>
      </c>
      <c r="F465" s="713" t="s">
        <v>4563</v>
      </c>
      <c r="G465" s="891" t="s">
        <v>4423</v>
      </c>
      <c r="H465" s="936">
        <v>45</v>
      </c>
      <c r="I465" s="959" t="s">
        <v>4041</v>
      </c>
      <c r="J465" s="985">
        <v>2</v>
      </c>
      <c r="K465" s="878">
        <v>32.549999999999997</v>
      </c>
      <c r="L465" s="880" t="s">
        <v>6648</v>
      </c>
      <c r="M465" s="870" t="s">
        <v>4812</v>
      </c>
      <c r="N465" s="870" t="s">
        <v>5122</v>
      </c>
      <c r="Q465" s="1002"/>
      <c r="R465"/>
      <c r="S465" s="487"/>
    </row>
    <row r="466" spans="2:19" ht="13.5" thickBot="1">
      <c r="B466" s="542" t="s">
        <v>5176</v>
      </c>
      <c r="C466" s="936" t="s">
        <v>4444</v>
      </c>
      <c r="D466" s="892" t="s">
        <v>3350</v>
      </c>
      <c r="E466" s="713" t="s">
        <v>4434</v>
      </c>
      <c r="F466" s="713" t="s">
        <v>4563</v>
      </c>
      <c r="G466" s="891" t="s">
        <v>4423</v>
      </c>
      <c r="H466" s="936">
        <v>32</v>
      </c>
      <c r="I466" s="959" t="s">
        <v>4042</v>
      </c>
      <c r="J466" s="985">
        <v>2</v>
      </c>
      <c r="K466" s="878">
        <v>32.991000000000007</v>
      </c>
      <c r="L466" s="880" t="s">
        <v>6649</v>
      </c>
      <c r="M466" s="870" t="s">
        <v>4812</v>
      </c>
      <c r="N466" s="870" t="s">
        <v>5122</v>
      </c>
      <c r="Q466" s="1002"/>
      <c r="R466"/>
      <c r="S466" s="487"/>
    </row>
    <row r="467" spans="2:19" ht="13.5" thickBot="1">
      <c r="B467" s="542" t="s">
        <v>5177</v>
      </c>
      <c r="C467" s="936" t="s">
        <v>4444</v>
      </c>
      <c r="D467" s="1082" t="s">
        <v>6045</v>
      </c>
      <c r="E467" s="954" t="s">
        <v>4434</v>
      </c>
      <c r="F467" s="1081" t="s">
        <v>73</v>
      </c>
      <c r="G467" s="891" t="s">
        <v>4423</v>
      </c>
      <c r="H467" s="936">
        <v>32</v>
      </c>
      <c r="I467" s="959" t="s">
        <v>5971</v>
      </c>
      <c r="J467" s="985">
        <v>4</v>
      </c>
      <c r="K467" s="878">
        <v>35.300370000000008</v>
      </c>
      <c r="L467" s="880" t="s">
        <v>6650</v>
      </c>
      <c r="M467" s="870" t="s">
        <v>4813</v>
      </c>
      <c r="N467" s="870" t="s">
        <v>5122</v>
      </c>
      <c r="Q467" s="1002"/>
      <c r="R467" s="679"/>
      <c r="S467" s="487"/>
    </row>
    <row r="468" spans="2:19" ht="13.5" thickBot="1">
      <c r="B468" s="542" t="s">
        <v>5178</v>
      </c>
      <c r="C468" s="936" t="s">
        <v>4444</v>
      </c>
      <c r="D468" s="950" t="s">
        <v>3252</v>
      </c>
      <c r="E468" s="951" t="s">
        <v>4434</v>
      </c>
      <c r="F468" s="951" t="s">
        <v>4563</v>
      </c>
      <c r="G468" s="891" t="s">
        <v>4423</v>
      </c>
      <c r="H468" s="936">
        <v>45</v>
      </c>
      <c r="I468" s="959" t="s">
        <v>4043</v>
      </c>
      <c r="J468" s="985">
        <v>2</v>
      </c>
      <c r="K468" s="878">
        <v>32.991000000000007</v>
      </c>
      <c r="L468" s="880" t="s">
        <v>6651</v>
      </c>
      <c r="M468" s="870" t="s">
        <v>4812</v>
      </c>
      <c r="N468" s="870" t="s">
        <v>5122</v>
      </c>
      <c r="Q468" s="1002"/>
      <c r="R468"/>
      <c r="S468" s="487"/>
    </row>
    <row r="469" spans="2:19" ht="13.5" thickBot="1">
      <c r="B469" s="542" t="s">
        <v>5178</v>
      </c>
      <c r="C469" s="939" t="s">
        <v>4444</v>
      </c>
      <c r="D469" s="952" t="s">
        <v>5075</v>
      </c>
      <c r="E469" s="954" t="s">
        <v>4434</v>
      </c>
      <c r="F469" s="1081" t="s">
        <v>73</v>
      </c>
      <c r="G469" s="942" t="s">
        <v>4423</v>
      </c>
      <c r="H469" s="936">
        <v>45</v>
      </c>
      <c r="I469" s="959" t="s">
        <v>5303</v>
      </c>
      <c r="J469" s="985">
        <v>2</v>
      </c>
      <c r="K469" s="878">
        <v>34.67</v>
      </c>
      <c r="L469" s="880" t="s">
        <v>6652</v>
      </c>
      <c r="M469" s="870" t="s">
        <v>4812</v>
      </c>
      <c r="N469" s="870" t="s">
        <v>5122</v>
      </c>
      <c r="O469" s="864" t="s">
        <v>4836</v>
      </c>
      <c r="Q469" s="1002"/>
      <c r="R469" s="679"/>
      <c r="S469" s="487"/>
    </row>
    <row r="470" spans="2:19">
      <c r="B470" s="542" t="s">
        <v>5178</v>
      </c>
      <c r="C470" s="936" t="s">
        <v>4444</v>
      </c>
      <c r="D470" s="949" t="s">
        <v>3230</v>
      </c>
      <c r="E470" s="948" t="s">
        <v>4434</v>
      </c>
      <c r="F470" s="948" t="s">
        <v>4563</v>
      </c>
      <c r="G470" s="891" t="s">
        <v>4423</v>
      </c>
      <c r="H470" s="936">
        <v>45</v>
      </c>
      <c r="I470" s="959" t="s">
        <v>4044</v>
      </c>
      <c r="J470" s="985">
        <v>2</v>
      </c>
      <c r="K470" s="878">
        <v>32.991000000000007</v>
      </c>
      <c r="L470" s="880" t="s">
        <v>6653</v>
      </c>
      <c r="M470" s="870" t="s">
        <v>4812</v>
      </c>
      <c r="N470" s="870" t="s">
        <v>5122</v>
      </c>
      <c r="Q470" s="1002"/>
      <c r="R470"/>
      <c r="S470" s="487"/>
    </row>
    <row r="471" spans="2:19">
      <c r="B471" s="542" t="s">
        <v>5176</v>
      </c>
      <c r="C471" s="936" t="s">
        <v>4444</v>
      </c>
      <c r="D471" s="892" t="s">
        <v>3217</v>
      </c>
      <c r="E471" s="713" t="s">
        <v>4434</v>
      </c>
      <c r="F471" s="713" t="s">
        <v>4563</v>
      </c>
      <c r="G471" s="891" t="s">
        <v>4423</v>
      </c>
      <c r="H471" s="936">
        <v>45</v>
      </c>
      <c r="I471" s="959" t="s">
        <v>4045</v>
      </c>
      <c r="J471" s="985">
        <v>2</v>
      </c>
      <c r="K471" s="878">
        <v>32.991000000000007</v>
      </c>
      <c r="L471" s="880" t="s">
        <v>6654</v>
      </c>
      <c r="M471" s="870" t="s">
        <v>4812</v>
      </c>
      <c r="N471" s="870" t="s">
        <v>5122</v>
      </c>
      <c r="Q471" s="1002"/>
      <c r="R471"/>
      <c r="S471" s="487"/>
    </row>
    <row r="472" spans="2:19">
      <c r="B472" s="542" t="s">
        <v>5176</v>
      </c>
      <c r="C472" s="936" t="s">
        <v>4444</v>
      </c>
      <c r="D472" s="892" t="s">
        <v>3219</v>
      </c>
      <c r="E472" s="713" t="s">
        <v>4434</v>
      </c>
      <c r="F472" s="713" t="s">
        <v>4563</v>
      </c>
      <c r="G472" s="891" t="s">
        <v>4423</v>
      </c>
      <c r="H472" s="936">
        <v>45</v>
      </c>
      <c r="I472" s="959" t="s">
        <v>4046</v>
      </c>
      <c r="J472" s="985">
        <v>2</v>
      </c>
      <c r="K472" s="878">
        <v>32.991000000000007</v>
      </c>
      <c r="L472" s="880" t="s">
        <v>6655</v>
      </c>
      <c r="M472" s="870" t="s">
        <v>4812</v>
      </c>
      <c r="N472" s="870" t="s">
        <v>5122</v>
      </c>
      <c r="Q472" s="1002"/>
      <c r="R472"/>
      <c r="S472" s="487"/>
    </row>
    <row r="473" spans="2:19">
      <c r="B473" s="542" t="s">
        <v>5178</v>
      </c>
      <c r="C473" s="936" t="s">
        <v>4444</v>
      </c>
      <c r="D473" s="892" t="s">
        <v>3250</v>
      </c>
      <c r="E473" s="713" t="s">
        <v>4434</v>
      </c>
      <c r="F473" s="713" t="s">
        <v>4563</v>
      </c>
      <c r="G473" s="891" t="s">
        <v>4423</v>
      </c>
      <c r="H473" s="936">
        <v>45</v>
      </c>
      <c r="I473" s="959" t="s">
        <v>4047</v>
      </c>
      <c r="J473" s="985">
        <v>2</v>
      </c>
      <c r="K473" s="878">
        <v>32.991000000000007</v>
      </c>
      <c r="L473" s="880" t="s">
        <v>6656</v>
      </c>
      <c r="M473" s="870" t="s">
        <v>4812</v>
      </c>
      <c r="N473" s="870" t="s">
        <v>5122</v>
      </c>
      <c r="Q473" s="1002"/>
      <c r="R473"/>
      <c r="S473" s="487"/>
    </row>
    <row r="474" spans="2:19">
      <c r="B474" s="542" t="s">
        <v>5176</v>
      </c>
      <c r="C474" s="936" t="s">
        <v>4444</v>
      </c>
      <c r="D474" s="892" t="s">
        <v>3259</v>
      </c>
      <c r="E474" s="713" t="s">
        <v>4434</v>
      </c>
      <c r="F474" s="713" t="s">
        <v>4563</v>
      </c>
      <c r="G474" s="891" t="s">
        <v>4423</v>
      </c>
      <c r="H474" s="936">
        <v>45</v>
      </c>
      <c r="I474" s="959" t="s">
        <v>4048</v>
      </c>
      <c r="J474" s="985">
        <v>2</v>
      </c>
      <c r="K474" s="878">
        <v>32.991000000000007</v>
      </c>
      <c r="L474" s="880" t="s">
        <v>6657</v>
      </c>
      <c r="M474" s="870" t="s">
        <v>4812</v>
      </c>
      <c r="N474" s="870" t="s">
        <v>5122</v>
      </c>
      <c r="Q474" s="1002"/>
      <c r="R474"/>
      <c r="S474" s="487"/>
    </row>
    <row r="475" spans="2:19">
      <c r="B475" s="542" t="s">
        <v>5176</v>
      </c>
      <c r="C475" s="936" t="s">
        <v>4444</v>
      </c>
      <c r="D475" s="892" t="s">
        <v>3254</v>
      </c>
      <c r="E475" s="713" t="s">
        <v>4434</v>
      </c>
      <c r="F475" s="713" t="s">
        <v>4563</v>
      </c>
      <c r="G475" s="891" t="s">
        <v>4423</v>
      </c>
      <c r="H475" s="936">
        <v>32</v>
      </c>
      <c r="I475" s="959" t="s">
        <v>4049</v>
      </c>
      <c r="J475" s="985">
        <v>2</v>
      </c>
      <c r="K475" s="878">
        <v>32.991000000000007</v>
      </c>
      <c r="L475" s="880" t="s">
        <v>6658</v>
      </c>
      <c r="M475" s="870" t="s">
        <v>4812</v>
      </c>
      <c r="N475" s="870" t="s">
        <v>5122</v>
      </c>
      <c r="Q475" s="1002"/>
      <c r="R475"/>
      <c r="S475" s="487"/>
    </row>
    <row r="476" spans="2:19">
      <c r="B476" s="542" t="s">
        <v>5178</v>
      </c>
      <c r="C476" s="936" t="s">
        <v>4444</v>
      </c>
      <c r="D476" s="892" t="s">
        <v>3162</v>
      </c>
      <c r="E476" s="890" t="s">
        <v>4437</v>
      </c>
      <c r="F476" s="890" t="s">
        <v>5834</v>
      </c>
      <c r="G476" s="891" t="s">
        <v>4423</v>
      </c>
      <c r="H476" s="936">
        <v>45</v>
      </c>
      <c r="I476" s="959" t="s">
        <v>4018</v>
      </c>
      <c r="J476" s="985">
        <v>2</v>
      </c>
      <c r="K476" s="878">
        <v>72.788881612417967</v>
      </c>
      <c r="L476" s="880" t="s">
        <v>6659</v>
      </c>
      <c r="M476" s="870" t="s">
        <v>4812</v>
      </c>
      <c r="N476" s="870" t="s">
        <v>5122</v>
      </c>
      <c r="Q476" s="1002"/>
      <c r="R476"/>
      <c r="S476" s="487"/>
    </row>
    <row r="477" spans="2:19">
      <c r="B477" s="542" t="s">
        <v>5178</v>
      </c>
      <c r="C477" s="936" t="s">
        <v>4444</v>
      </c>
      <c r="D477" s="892" t="s">
        <v>3160</v>
      </c>
      <c r="E477" s="710" t="s">
        <v>4439</v>
      </c>
      <c r="F477" s="710" t="s">
        <v>73</v>
      </c>
      <c r="G477" s="891" t="s">
        <v>4423</v>
      </c>
      <c r="H477" s="936">
        <v>45</v>
      </c>
      <c r="I477" s="959" t="s">
        <v>4016</v>
      </c>
      <c r="J477" s="985">
        <v>2</v>
      </c>
      <c r="K477" s="878">
        <v>72.788881612417967</v>
      </c>
      <c r="L477" s="880" t="s">
        <v>6660</v>
      </c>
      <c r="M477" s="870" t="s">
        <v>4812</v>
      </c>
      <c r="N477" s="870" t="s">
        <v>5122</v>
      </c>
      <c r="Q477" s="1002"/>
      <c r="R477"/>
      <c r="S477" s="487"/>
    </row>
    <row r="478" spans="2:19">
      <c r="B478" s="542" t="s">
        <v>5176</v>
      </c>
      <c r="C478" s="936" t="s">
        <v>4444</v>
      </c>
      <c r="D478" s="892" t="s">
        <v>3168</v>
      </c>
      <c r="E478" s="890" t="s">
        <v>4437</v>
      </c>
      <c r="F478" s="890" t="s">
        <v>5834</v>
      </c>
      <c r="G478" s="891" t="s">
        <v>4423</v>
      </c>
      <c r="H478" s="936">
        <v>45</v>
      </c>
      <c r="I478" s="959" t="s">
        <v>4019</v>
      </c>
      <c r="J478" s="985">
        <v>2</v>
      </c>
      <c r="K478" s="878">
        <v>72.788881612417967</v>
      </c>
      <c r="L478" s="880" t="s">
        <v>6661</v>
      </c>
      <c r="M478" s="870" t="s">
        <v>4812</v>
      </c>
      <c r="N478" s="870" t="s">
        <v>5122</v>
      </c>
      <c r="Q478" s="1002"/>
      <c r="R478"/>
      <c r="S478" s="487"/>
    </row>
    <row r="479" spans="2:19">
      <c r="B479" s="542" t="s">
        <v>5176</v>
      </c>
      <c r="C479" s="936" t="s">
        <v>4444</v>
      </c>
      <c r="D479" s="892" t="s">
        <v>4020</v>
      </c>
      <c r="E479" s="890" t="s">
        <v>4437</v>
      </c>
      <c r="F479" s="890" t="s">
        <v>5834</v>
      </c>
      <c r="G479" s="891" t="s">
        <v>4423</v>
      </c>
      <c r="H479" s="936">
        <v>45</v>
      </c>
      <c r="I479" s="959" t="s">
        <v>4021</v>
      </c>
      <c r="J479" s="985">
        <v>2</v>
      </c>
      <c r="K479" s="878">
        <v>72.788881612417967</v>
      </c>
      <c r="L479" s="880" t="s">
        <v>6662</v>
      </c>
      <c r="M479" s="870" t="s">
        <v>4812</v>
      </c>
      <c r="N479" s="870" t="s">
        <v>5122</v>
      </c>
      <c r="Q479" s="1002"/>
      <c r="R479"/>
      <c r="S479" s="487"/>
    </row>
    <row r="480" spans="2:19">
      <c r="B480" s="542" t="s">
        <v>5178</v>
      </c>
      <c r="C480" s="936" t="s">
        <v>4444</v>
      </c>
      <c r="D480" s="892" t="s">
        <v>4022</v>
      </c>
      <c r="E480" s="890" t="s">
        <v>4437</v>
      </c>
      <c r="F480" s="890" t="s">
        <v>5834</v>
      </c>
      <c r="G480" s="891" t="s">
        <v>4423</v>
      </c>
      <c r="H480" s="936">
        <v>45</v>
      </c>
      <c r="I480" s="959" t="s">
        <v>4023</v>
      </c>
      <c r="J480" s="985">
        <v>2</v>
      </c>
      <c r="K480" s="878">
        <v>72.788881612417967</v>
      </c>
      <c r="L480" s="880" t="s">
        <v>6663</v>
      </c>
      <c r="M480" s="870" t="s">
        <v>4812</v>
      </c>
      <c r="N480" s="870" t="s">
        <v>5122</v>
      </c>
      <c r="Q480" s="1002"/>
      <c r="R480"/>
      <c r="S480" s="487"/>
    </row>
    <row r="481" spans="2:19">
      <c r="B481" s="542" t="s">
        <v>5177</v>
      </c>
      <c r="C481" s="936" t="s">
        <v>4444</v>
      </c>
      <c r="D481" s="892" t="s">
        <v>3201</v>
      </c>
      <c r="E481" s="710" t="s">
        <v>4439</v>
      </c>
      <c r="F481" s="710" t="s">
        <v>73</v>
      </c>
      <c r="G481" s="891" t="s">
        <v>4423</v>
      </c>
      <c r="H481" s="936">
        <v>45</v>
      </c>
      <c r="I481" s="959" t="s">
        <v>4017</v>
      </c>
      <c r="J481" s="985">
        <v>2</v>
      </c>
      <c r="K481" s="878">
        <v>54.973421077910125</v>
      </c>
      <c r="L481" s="880" t="s">
        <v>6664</v>
      </c>
      <c r="M481" s="870" t="s">
        <v>4812</v>
      </c>
      <c r="N481" s="870" t="s">
        <v>5122</v>
      </c>
      <c r="Q481" s="1002"/>
      <c r="R481"/>
      <c r="S481" s="487"/>
    </row>
    <row r="482" spans="2:19">
      <c r="B482" s="542" t="s">
        <v>5176</v>
      </c>
      <c r="C482" s="936" t="s">
        <v>4444</v>
      </c>
      <c r="D482" s="892" t="s">
        <v>3345</v>
      </c>
      <c r="E482" s="710" t="s">
        <v>4439</v>
      </c>
      <c r="F482" s="710" t="s">
        <v>73</v>
      </c>
      <c r="G482" s="891" t="s">
        <v>4423</v>
      </c>
      <c r="H482" s="936">
        <v>32</v>
      </c>
      <c r="I482" s="959" t="s">
        <v>3608</v>
      </c>
      <c r="J482" s="985">
        <v>2</v>
      </c>
      <c r="K482" s="878">
        <v>54.973421077910125</v>
      </c>
      <c r="L482" s="880" t="s">
        <v>6665</v>
      </c>
      <c r="M482" s="870" t="s">
        <v>4812</v>
      </c>
      <c r="N482" s="870" t="s">
        <v>5122</v>
      </c>
      <c r="Q482" s="1002"/>
      <c r="R482"/>
      <c r="S482" s="487"/>
    </row>
    <row r="483" spans="2:19" ht="13.5" thickBot="1">
      <c r="B483" s="542" t="s">
        <v>5176</v>
      </c>
      <c r="C483" s="936" t="s">
        <v>4444</v>
      </c>
      <c r="D483" s="950" t="s">
        <v>3344</v>
      </c>
      <c r="E483" s="711" t="s">
        <v>4439</v>
      </c>
      <c r="F483" s="711" t="s">
        <v>73</v>
      </c>
      <c r="G483" s="891" t="s">
        <v>4423</v>
      </c>
      <c r="H483" s="936">
        <v>45</v>
      </c>
      <c r="I483" s="959" t="s">
        <v>4024</v>
      </c>
      <c r="J483" s="985">
        <v>2</v>
      </c>
      <c r="K483" s="878">
        <v>54.973421077910125</v>
      </c>
      <c r="L483" s="880" t="s">
        <v>6666</v>
      </c>
      <c r="M483" s="870" t="s">
        <v>4812</v>
      </c>
      <c r="N483" s="870" t="s">
        <v>5122</v>
      </c>
      <c r="Q483" s="1002"/>
      <c r="R483"/>
      <c r="S483" s="487"/>
    </row>
    <row r="484" spans="2:19" ht="13.5" thickBot="1">
      <c r="B484" s="542" t="s">
        <v>5176</v>
      </c>
      <c r="C484" s="939" t="s">
        <v>4444</v>
      </c>
      <c r="D484" s="967" t="s">
        <v>5113</v>
      </c>
      <c r="E484" s="954" t="s">
        <v>4434</v>
      </c>
      <c r="F484" s="1081" t="s">
        <v>73</v>
      </c>
      <c r="G484" s="942" t="s">
        <v>4423</v>
      </c>
      <c r="H484" s="936">
        <v>45</v>
      </c>
      <c r="I484" s="959" t="s">
        <v>5304</v>
      </c>
      <c r="J484" s="985">
        <v>2</v>
      </c>
      <c r="K484" s="878">
        <v>35.300370000000008</v>
      </c>
      <c r="L484" s="880" t="s">
        <v>6667</v>
      </c>
      <c r="M484" s="870" t="s">
        <v>4812</v>
      </c>
      <c r="N484" s="870" t="s">
        <v>5122</v>
      </c>
      <c r="O484" s="864" t="s">
        <v>4836</v>
      </c>
      <c r="Q484" s="1002"/>
      <c r="R484" s="679"/>
      <c r="S484" s="487"/>
    </row>
    <row r="485" spans="2:19" ht="13.5" thickBot="1">
      <c r="B485" s="542" t="s">
        <v>5178</v>
      </c>
      <c r="C485" s="939" t="s">
        <v>4444</v>
      </c>
      <c r="D485" s="952" t="s">
        <v>5114</v>
      </c>
      <c r="E485" s="954" t="s">
        <v>4434</v>
      </c>
      <c r="F485" s="1081" t="s">
        <v>73</v>
      </c>
      <c r="G485" s="942" t="s">
        <v>4423</v>
      </c>
      <c r="H485" s="936">
        <v>45</v>
      </c>
      <c r="I485" s="959" t="s">
        <v>5302</v>
      </c>
      <c r="J485" s="985">
        <v>2</v>
      </c>
      <c r="K485" s="878">
        <v>35.300370000000008</v>
      </c>
      <c r="L485" s="880" t="s">
        <v>6668</v>
      </c>
      <c r="M485" s="870" t="s">
        <v>4812</v>
      </c>
      <c r="N485" s="870" t="s">
        <v>5122</v>
      </c>
      <c r="O485" s="864" t="s">
        <v>4836</v>
      </c>
      <c r="Q485" s="1002"/>
      <c r="R485" s="679"/>
      <c r="S485" s="487"/>
    </row>
    <row r="486" spans="2:19">
      <c r="B486" s="542" t="s">
        <v>5179</v>
      </c>
      <c r="C486" s="936" t="s">
        <v>4444</v>
      </c>
      <c r="D486" s="949" t="s">
        <v>3230</v>
      </c>
      <c r="E486" s="948" t="s">
        <v>4434</v>
      </c>
      <c r="F486" s="948" t="s">
        <v>4563</v>
      </c>
      <c r="G486" s="891" t="s">
        <v>4423</v>
      </c>
      <c r="H486" s="936">
        <v>45</v>
      </c>
      <c r="I486" s="959" t="s">
        <v>4050</v>
      </c>
      <c r="J486" s="985">
        <v>2</v>
      </c>
      <c r="K486" s="878">
        <v>32.991000000000007</v>
      </c>
      <c r="L486" s="880" t="s">
        <v>6669</v>
      </c>
      <c r="M486" s="870" t="s">
        <v>4812</v>
      </c>
      <c r="N486" s="870" t="s">
        <v>5122</v>
      </c>
      <c r="Q486" s="1002"/>
      <c r="R486"/>
      <c r="S486" s="487"/>
    </row>
    <row r="487" spans="2:19">
      <c r="B487" s="542" t="s">
        <v>5179</v>
      </c>
      <c r="C487" s="936" t="s">
        <v>4444</v>
      </c>
      <c r="D487" s="892" t="s">
        <v>3204</v>
      </c>
      <c r="E487" s="890" t="s">
        <v>4437</v>
      </c>
      <c r="F487" s="890" t="s">
        <v>5834</v>
      </c>
      <c r="G487" s="891" t="s">
        <v>4423</v>
      </c>
      <c r="H487" s="936">
        <v>45</v>
      </c>
      <c r="I487" s="959" t="s">
        <v>4025</v>
      </c>
      <c r="J487" s="985">
        <v>2</v>
      </c>
      <c r="K487" s="878">
        <v>68.057604307610802</v>
      </c>
      <c r="L487" s="880" t="s">
        <v>6670</v>
      </c>
      <c r="M487" s="870" t="s">
        <v>4812</v>
      </c>
      <c r="N487" s="870" t="s">
        <v>5122</v>
      </c>
      <c r="Q487" s="1002"/>
      <c r="R487"/>
      <c r="S487" s="487"/>
    </row>
    <row r="488" spans="2:19">
      <c r="B488" s="542" t="s">
        <v>5179</v>
      </c>
      <c r="C488" s="936" t="s">
        <v>4444</v>
      </c>
      <c r="D488" s="892" t="s">
        <v>3160</v>
      </c>
      <c r="E488" s="890" t="s">
        <v>4437</v>
      </c>
      <c r="F488" s="890" t="s">
        <v>5834</v>
      </c>
      <c r="G488" s="891" t="s">
        <v>4423</v>
      </c>
      <c r="H488" s="936">
        <v>45</v>
      </c>
      <c r="I488" s="959" t="s">
        <v>4026</v>
      </c>
      <c r="J488" s="985">
        <v>2</v>
      </c>
      <c r="K488" s="878">
        <v>68.057604307610802</v>
      </c>
      <c r="L488" s="880" t="s">
        <v>6671</v>
      </c>
      <c r="M488" s="870" t="s">
        <v>4812</v>
      </c>
      <c r="N488" s="870" t="s">
        <v>5122</v>
      </c>
      <c r="Q488" s="1002"/>
      <c r="R488"/>
      <c r="S488" s="487"/>
    </row>
    <row r="489" spans="2:19">
      <c r="B489" s="542" t="s">
        <v>5180</v>
      </c>
      <c r="C489" s="936" t="s">
        <v>4444</v>
      </c>
      <c r="D489" s="892" t="s">
        <v>3230</v>
      </c>
      <c r="E489" s="713" t="s">
        <v>4434</v>
      </c>
      <c r="F489" s="713" t="s">
        <v>4563</v>
      </c>
      <c r="G489" s="891" t="s">
        <v>4423</v>
      </c>
      <c r="H489" s="936" t="s">
        <v>3164</v>
      </c>
      <c r="I489" s="959" t="s">
        <v>5068</v>
      </c>
      <c r="J489" s="985">
        <v>1</v>
      </c>
      <c r="K489" s="878">
        <v>45.5</v>
      </c>
      <c r="L489" s="880">
        <v>5900442802079</v>
      </c>
      <c r="M489" s="870" t="s">
        <v>4812</v>
      </c>
      <c r="N489" s="870" t="s">
        <v>5122</v>
      </c>
      <c r="O489" s="864" t="s">
        <v>4836</v>
      </c>
      <c r="Q489" s="1002"/>
      <c r="R489"/>
      <c r="S489" s="487"/>
    </row>
    <row r="490" spans="2:19">
      <c r="B490" s="542" t="s">
        <v>5181</v>
      </c>
      <c r="C490" s="936" t="s">
        <v>4444</v>
      </c>
      <c r="D490" s="892" t="s">
        <v>3217</v>
      </c>
      <c r="E490" s="713" t="s">
        <v>4434</v>
      </c>
      <c r="F490" s="713" t="s">
        <v>4563</v>
      </c>
      <c r="G490" s="891" t="s">
        <v>4423</v>
      </c>
      <c r="H490" s="936">
        <v>32</v>
      </c>
      <c r="I490" s="959" t="s">
        <v>4052</v>
      </c>
      <c r="J490" s="985">
        <v>2</v>
      </c>
      <c r="K490" s="878">
        <v>46.378500000000003</v>
      </c>
      <c r="L490" s="880" t="s">
        <v>6672</v>
      </c>
      <c r="M490" s="870" t="s">
        <v>4812</v>
      </c>
      <c r="N490" s="870" t="s">
        <v>5122</v>
      </c>
      <c r="Q490" s="1002"/>
      <c r="R490"/>
      <c r="S490" s="487"/>
    </row>
    <row r="491" spans="2:19">
      <c r="B491" s="542" t="s">
        <v>5182</v>
      </c>
      <c r="C491" s="936" t="s">
        <v>4444</v>
      </c>
      <c r="D491" s="898" t="s">
        <v>3617</v>
      </c>
      <c r="E491" s="710" t="s">
        <v>4439</v>
      </c>
      <c r="F491" s="710" t="s">
        <v>73</v>
      </c>
      <c r="G491" s="891" t="s">
        <v>4423</v>
      </c>
      <c r="H491" s="936" t="s">
        <v>5841</v>
      </c>
      <c r="I491" s="959" t="s">
        <v>5364</v>
      </c>
      <c r="J491" s="985">
        <v>2</v>
      </c>
      <c r="K491" s="878">
        <v>75.42128002345072</v>
      </c>
      <c r="L491" s="880" t="s">
        <v>6673</v>
      </c>
      <c r="M491" s="870" t="s">
        <v>4812</v>
      </c>
      <c r="N491" s="870" t="s">
        <v>5122</v>
      </c>
      <c r="O491" s="864" t="s">
        <v>4836</v>
      </c>
      <c r="Q491" s="1002"/>
      <c r="R491"/>
      <c r="S491" s="487"/>
    </row>
    <row r="492" spans="2:19">
      <c r="B492" s="542" t="s">
        <v>5183</v>
      </c>
      <c r="C492" s="936" t="s">
        <v>4444</v>
      </c>
      <c r="D492" s="892" t="s">
        <v>3258</v>
      </c>
      <c r="E492" s="713" t="s">
        <v>4434</v>
      </c>
      <c r="F492" s="713" t="s">
        <v>4563</v>
      </c>
      <c r="G492" s="891" t="s">
        <v>4423</v>
      </c>
      <c r="H492" s="936">
        <v>45</v>
      </c>
      <c r="I492" s="959" t="s">
        <v>4053</v>
      </c>
      <c r="J492" s="985">
        <v>2</v>
      </c>
      <c r="K492" s="878">
        <v>46.378500000000003</v>
      </c>
      <c r="L492" s="880" t="s">
        <v>6674</v>
      </c>
      <c r="M492" s="870" t="s">
        <v>4812</v>
      </c>
      <c r="N492" s="870" t="s">
        <v>5122</v>
      </c>
      <c r="Q492" s="1002"/>
      <c r="R492"/>
      <c r="S492" s="487"/>
    </row>
    <row r="493" spans="2:19">
      <c r="B493" s="542" t="s">
        <v>5182</v>
      </c>
      <c r="C493" s="936" t="s">
        <v>4444</v>
      </c>
      <c r="D493" s="892" t="s">
        <v>3217</v>
      </c>
      <c r="E493" s="713" t="s">
        <v>4434</v>
      </c>
      <c r="F493" s="713" t="s">
        <v>4563</v>
      </c>
      <c r="G493" s="891" t="s">
        <v>4423</v>
      </c>
      <c r="H493" s="936">
        <v>45</v>
      </c>
      <c r="I493" s="959" t="s">
        <v>4054</v>
      </c>
      <c r="J493" s="985">
        <v>2</v>
      </c>
      <c r="K493" s="878">
        <v>46.378500000000003</v>
      </c>
      <c r="L493" s="880" t="s">
        <v>6675</v>
      </c>
      <c r="M493" s="870" t="s">
        <v>4812</v>
      </c>
      <c r="N493" s="870" t="s">
        <v>5122</v>
      </c>
      <c r="Q493" s="1002"/>
      <c r="R493"/>
      <c r="S493" s="487"/>
    </row>
    <row r="494" spans="2:19" ht="13.5" thickBot="1">
      <c r="B494" s="542" t="s">
        <v>5184</v>
      </c>
      <c r="C494" s="936" t="s">
        <v>4444</v>
      </c>
      <c r="D494" s="892" t="s">
        <v>3242</v>
      </c>
      <c r="E494" s="713" t="s">
        <v>4434</v>
      </c>
      <c r="F494" s="713" t="s">
        <v>4563</v>
      </c>
      <c r="G494" s="891" t="s">
        <v>4423</v>
      </c>
      <c r="H494" s="936">
        <v>32</v>
      </c>
      <c r="I494" s="959" t="s">
        <v>4055</v>
      </c>
      <c r="J494" s="985">
        <v>2</v>
      </c>
      <c r="K494" s="878">
        <v>62.117999999999995</v>
      </c>
      <c r="L494" s="880" t="s">
        <v>6676</v>
      </c>
      <c r="M494" s="870" t="s">
        <v>4812</v>
      </c>
      <c r="N494" s="870" t="s">
        <v>5122</v>
      </c>
      <c r="Q494" s="1002"/>
      <c r="R494"/>
      <c r="S494" s="487"/>
    </row>
    <row r="495" spans="2:19" ht="13.5" thickBot="1">
      <c r="B495" s="542" t="s">
        <v>5185</v>
      </c>
      <c r="C495" s="936" t="s">
        <v>4444</v>
      </c>
      <c r="D495" s="1082" t="s">
        <v>6045</v>
      </c>
      <c r="E495" s="954" t="s">
        <v>4434</v>
      </c>
      <c r="F495" s="1081" t="s">
        <v>73</v>
      </c>
      <c r="G495" s="891" t="s">
        <v>4423</v>
      </c>
      <c r="H495" s="936">
        <v>32</v>
      </c>
      <c r="I495" s="959" t="s">
        <v>5972</v>
      </c>
      <c r="J495" s="985">
        <v>4</v>
      </c>
      <c r="K495" s="878">
        <v>63.598080000000003</v>
      </c>
      <c r="L495" s="880" t="s">
        <v>6677</v>
      </c>
      <c r="M495" s="870" t="s">
        <v>4813</v>
      </c>
      <c r="N495" s="870" t="s">
        <v>5122</v>
      </c>
      <c r="Q495" s="1002"/>
      <c r="R495" s="679"/>
      <c r="S495" s="487"/>
    </row>
    <row r="496" spans="2:19" ht="13.5" thickBot="1">
      <c r="B496" s="542" t="s">
        <v>5186</v>
      </c>
      <c r="C496" s="936" t="s">
        <v>4444</v>
      </c>
      <c r="D496" s="898" t="s">
        <v>3158</v>
      </c>
      <c r="E496" s="710" t="s">
        <v>4439</v>
      </c>
      <c r="F496" s="710" t="s">
        <v>73</v>
      </c>
      <c r="G496" s="891" t="s">
        <v>4423</v>
      </c>
      <c r="H496" s="936" t="s">
        <v>3155</v>
      </c>
      <c r="I496" s="959" t="s">
        <v>5365</v>
      </c>
      <c r="J496" s="985">
        <v>1</v>
      </c>
      <c r="K496" s="878">
        <v>89.529563200058917</v>
      </c>
      <c r="L496" s="880" t="s">
        <v>6678</v>
      </c>
      <c r="M496" s="870" t="s">
        <v>4812</v>
      </c>
      <c r="N496" s="870" t="s">
        <v>5122</v>
      </c>
      <c r="O496" s="864" t="s">
        <v>4836</v>
      </c>
      <c r="Q496" s="1002"/>
      <c r="R496"/>
      <c r="S496" s="487"/>
    </row>
    <row r="497" spans="2:19" ht="13.5" thickBot="1">
      <c r="B497" s="542" t="s">
        <v>5842</v>
      </c>
      <c r="C497" s="936" t="s">
        <v>4444</v>
      </c>
      <c r="D497" s="1082" t="s">
        <v>5070</v>
      </c>
      <c r="E497" s="954" t="s">
        <v>4434</v>
      </c>
      <c r="F497" s="1081" t="s">
        <v>73</v>
      </c>
      <c r="G497" s="891" t="s">
        <v>4423</v>
      </c>
      <c r="H497" s="936">
        <v>32</v>
      </c>
      <c r="I497" s="959" t="s">
        <v>5973</v>
      </c>
      <c r="J497" s="985">
        <v>2</v>
      </c>
      <c r="K497" s="878">
        <v>60.758879999999998</v>
      </c>
      <c r="L497" s="880" t="s">
        <v>6679</v>
      </c>
      <c r="M497" s="870" t="s">
        <v>4813</v>
      </c>
      <c r="N497" s="870" t="s">
        <v>5122</v>
      </c>
      <c r="Q497" s="1002"/>
      <c r="R497" s="1001"/>
      <c r="S497" s="487"/>
    </row>
    <row r="498" spans="2:19">
      <c r="B498" s="542" t="s">
        <v>5187</v>
      </c>
      <c r="C498" s="936" t="s">
        <v>4444</v>
      </c>
      <c r="D498" s="892" t="s">
        <v>3253</v>
      </c>
      <c r="E498" s="713" t="s">
        <v>4434</v>
      </c>
      <c r="F498" s="713" t="s">
        <v>4563</v>
      </c>
      <c r="G498" s="891" t="s">
        <v>4423</v>
      </c>
      <c r="H498" s="936">
        <v>45</v>
      </c>
      <c r="I498" s="959" t="s">
        <v>4057</v>
      </c>
      <c r="J498" s="985">
        <v>2</v>
      </c>
      <c r="K498" s="878">
        <v>59.235299999999995</v>
      </c>
      <c r="L498" s="880" t="s">
        <v>6680</v>
      </c>
      <c r="M498" s="870" t="s">
        <v>4812</v>
      </c>
      <c r="N498" s="870" t="s">
        <v>5122</v>
      </c>
      <c r="Q498" s="1002"/>
      <c r="R498"/>
      <c r="S498" s="487"/>
    </row>
    <row r="499" spans="2:19">
      <c r="B499" s="542" t="s">
        <v>5187</v>
      </c>
      <c r="C499" s="936" t="s">
        <v>4444</v>
      </c>
      <c r="D499" s="892" t="s">
        <v>3230</v>
      </c>
      <c r="E499" s="713" t="s">
        <v>4434</v>
      </c>
      <c r="F499" s="713" t="s">
        <v>4563</v>
      </c>
      <c r="G499" s="891" t="s">
        <v>4423</v>
      </c>
      <c r="H499" s="936">
        <v>45</v>
      </c>
      <c r="I499" s="959" t="s">
        <v>4058</v>
      </c>
      <c r="J499" s="985">
        <v>2</v>
      </c>
      <c r="K499" s="878">
        <v>59.235299999999995</v>
      </c>
      <c r="L499" s="880" t="s">
        <v>6681</v>
      </c>
      <c r="M499" s="870" t="s">
        <v>4812</v>
      </c>
      <c r="N499" s="870" t="s">
        <v>5122</v>
      </c>
      <c r="Q499" s="1002"/>
      <c r="R499"/>
      <c r="S499" s="487"/>
    </row>
    <row r="500" spans="2:19">
      <c r="B500" s="542" t="s">
        <v>5188</v>
      </c>
      <c r="C500" s="936" t="s">
        <v>4444</v>
      </c>
      <c r="D500" s="892" t="s">
        <v>3192</v>
      </c>
      <c r="E500" s="890" t="s">
        <v>4437</v>
      </c>
      <c r="F500" s="890" t="s">
        <v>5834</v>
      </c>
      <c r="G500" s="891" t="s">
        <v>4423</v>
      </c>
      <c r="H500" s="936">
        <v>45</v>
      </c>
      <c r="I500" s="959" t="s">
        <v>4027</v>
      </c>
      <c r="J500" s="985">
        <v>2</v>
      </c>
      <c r="K500" s="878">
        <v>146.24872773242248</v>
      </c>
      <c r="L500" s="880" t="s">
        <v>6682</v>
      </c>
      <c r="M500" s="870" t="s">
        <v>4812</v>
      </c>
      <c r="N500" s="870" t="s">
        <v>5122</v>
      </c>
      <c r="Q500" s="1002"/>
      <c r="R500"/>
      <c r="S500" s="487"/>
    </row>
    <row r="501" spans="2:19">
      <c r="B501" s="542" t="s">
        <v>5189</v>
      </c>
      <c r="C501" s="936" t="s">
        <v>4444</v>
      </c>
      <c r="D501" s="892" t="s">
        <v>3242</v>
      </c>
      <c r="E501" s="713" t="s">
        <v>4434</v>
      </c>
      <c r="F501" s="713" t="s">
        <v>4563</v>
      </c>
      <c r="G501" s="891" t="s">
        <v>4423</v>
      </c>
      <c r="H501" s="936">
        <v>32</v>
      </c>
      <c r="I501" s="959" t="s">
        <v>4059</v>
      </c>
      <c r="J501" s="985">
        <v>2</v>
      </c>
      <c r="K501" s="878">
        <v>59.235299999999995</v>
      </c>
      <c r="L501" s="880" t="s">
        <v>6683</v>
      </c>
      <c r="M501" s="870" t="s">
        <v>4812</v>
      </c>
      <c r="N501" s="870" t="s">
        <v>5122</v>
      </c>
      <c r="Q501" s="1002"/>
      <c r="R501"/>
      <c r="S501" s="487"/>
    </row>
    <row r="502" spans="2:19">
      <c r="B502" s="542" t="s">
        <v>5188</v>
      </c>
      <c r="C502" s="936" t="s">
        <v>4444</v>
      </c>
      <c r="D502" s="892" t="s">
        <v>3230</v>
      </c>
      <c r="E502" s="713" t="s">
        <v>4434</v>
      </c>
      <c r="F502" s="713" t="s">
        <v>4563</v>
      </c>
      <c r="G502" s="891" t="s">
        <v>4423</v>
      </c>
      <c r="H502" s="936">
        <v>45</v>
      </c>
      <c r="I502" s="959" t="s">
        <v>4060</v>
      </c>
      <c r="J502" s="985">
        <v>2</v>
      </c>
      <c r="K502" s="878">
        <v>59.235299999999995</v>
      </c>
      <c r="L502" s="880" t="s">
        <v>6684</v>
      </c>
      <c r="M502" s="870" t="s">
        <v>4812</v>
      </c>
      <c r="N502" s="870" t="s">
        <v>5122</v>
      </c>
      <c r="Q502" s="1002"/>
      <c r="R502"/>
      <c r="S502" s="487"/>
    </row>
    <row r="503" spans="2:19">
      <c r="B503" s="542" t="s">
        <v>5188</v>
      </c>
      <c r="C503" s="936" t="s">
        <v>4444</v>
      </c>
      <c r="D503" s="892" t="s">
        <v>3158</v>
      </c>
      <c r="E503" s="710" t="s">
        <v>4439</v>
      </c>
      <c r="F503" s="710" t="s">
        <v>73</v>
      </c>
      <c r="G503" s="891" t="s">
        <v>4423</v>
      </c>
      <c r="H503" s="936">
        <v>45</v>
      </c>
      <c r="I503" s="959" t="s">
        <v>3609</v>
      </c>
      <c r="J503" s="985">
        <v>2</v>
      </c>
      <c r="K503" s="878">
        <v>110.45358458113023</v>
      </c>
      <c r="L503" s="880" t="s">
        <v>6685</v>
      </c>
      <c r="M503" s="870" t="s">
        <v>4812</v>
      </c>
      <c r="N503" s="870" t="s">
        <v>5122</v>
      </c>
      <c r="Q503" s="1002"/>
      <c r="R503"/>
      <c r="S503" s="487"/>
    </row>
    <row r="504" spans="2:19">
      <c r="B504" s="542" t="s">
        <v>5190</v>
      </c>
      <c r="C504" s="936" t="s">
        <v>4444</v>
      </c>
      <c r="D504" s="892" t="s">
        <v>4069</v>
      </c>
      <c r="E504" s="713" t="s">
        <v>4434</v>
      </c>
      <c r="F504" s="713" t="s">
        <v>4563</v>
      </c>
      <c r="G504" s="891" t="s">
        <v>4423</v>
      </c>
      <c r="H504" s="936">
        <v>45</v>
      </c>
      <c r="I504" s="959" t="s">
        <v>4061</v>
      </c>
      <c r="J504" s="985">
        <v>2</v>
      </c>
      <c r="K504" s="878">
        <v>73.274200000000008</v>
      </c>
      <c r="L504" s="880" t="s">
        <v>6686</v>
      </c>
      <c r="M504" s="870" t="s">
        <v>4812</v>
      </c>
      <c r="N504" s="870" t="s">
        <v>5122</v>
      </c>
      <c r="Q504" s="1002"/>
      <c r="R504" s="1001"/>
      <c r="S504" s="487"/>
    </row>
    <row r="505" spans="2:19">
      <c r="B505" s="542" t="s">
        <v>5190</v>
      </c>
      <c r="C505" s="936" t="s">
        <v>4444</v>
      </c>
      <c r="D505" s="892" t="s">
        <v>3262</v>
      </c>
      <c r="E505" s="713" t="s">
        <v>4434</v>
      </c>
      <c r="F505" s="713" t="s">
        <v>4563</v>
      </c>
      <c r="G505" s="891" t="s">
        <v>4423</v>
      </c>
      <c r="H505" s="936">
        <v>45</v>
      </c>
      <c r="I505" s="959" t="s">
        <v>4062</v>
      </c>
      <c r="J505" s="985">
        <v>2</v>
      </c>
      <c r="K505" s="878">
        <v>73.274200000000008</v>
      </c>
      <c r="L505" s="880" t="s">
        <v>6687</v>
      </c>
      <c r="M505" s="870" t="s">
        <v>4812</v>
      </c>
      <c r="N505" s="870" t="s">
        <v>5122</v>
      </c>
      <c r="Q505" s="1002"/>
      <c r="R505"/>
      <c r="S505" s="487"/>
    </row>
    <row r="506" spans="2:19">
      <c r="B506" s="542" t="s">
        <v>5190</v>
      </c>
      <c r="C506" s="936" t="s">
        <v>4444</v>
      </c>
      <c r="D506" s="892" t="s">
        <v>3242</v>
      </c>
      <c r="E506" s="713" t="s">
        <v>4434</v>
      </c>
      <c r="F506" s="713" t="s">
        <v>4563</v>
      </c>
      <c r="G506" s="891" t="s">
        <v>4423</v>
      </c>
      <c r="H506" s="936">
        <v>32</v>
      </c>
      <c r="I506" s="959" t="s">
        <v>4063</v>
      </c>
      <c r="J506" s="985">
        <v>2</v>
      </c>
      <c r="K506" s="878">
        <v>73.274200000000008</v>
      </c>
      <c r="L506" s="880" t="s">
        <v>6688</v>
      </c>
      <c r="M506" s="870" t="s">
        <v>4812</v>
      </c>
      <c r="N506" s="870" t="s">
        <v>5122</v>
      </c>
      <c r="Q506" s="1002"/>
      <c r="R506"/>
      <c r="S506" s="487"/>
    </row>
    <row r="507" spans="2:19">
      <c r="B507" s="542" t="s">
        <v>5190</v>
      </c>
      <c r="C507" s="936" t="s">
        <v>4444</v>
      </c>
      <c r="D507" s="892" t="s">
        <v>3230</v>
      </c>
      <c r="E507" s="713" t="s">
        <v>4434</v>
      </c>
      <c r="F507" s="713" t="s">
        <v>4563</v>
      </c>
      <c r="G507" s="891" t="s">
        <v>4423</v>
      </c>
      <c r="H507" s="936">
        <v>32</v>
      </c>
      <c r="I507" s="959" t="s">
        <v>4064</v>
      </c>
      <c r="J507" s="985">
        <v>2</v>
      </c>
      <c r="K507" s="878">
        <v>73.274200000000008</v>
      </c>
      <c r="L507" s="880" t="s">
        <v>6689</v>
      </c>
      <c r="M507" s="870" t="s">
        <v>4812</v>
      </c>
      <c r="N507" s="870" t="s">
        <v>5122</v>
      </c>
      <c r="Q507" s="1002"/>
      <c r="R507"/>
      <c r="S507" s="487"/>
    </row>
    <row r="508" spans="2:19">
      <c r="B508" s="542" t="s">
        <v>5191</v>
      </c>
      <c r="C508" s="936" t="s">
        <v>4444</v>
      </c>
      <c r="D508" s="892" t="s">
        <v>3201</v>
      </c>
      <c r="E508" s="710" t="s">
        <v>4439</v>
      </c>
      <c r="F508" s="710" t="s">
        <v>73</v>
      </c>
      <c r="G508" s="891" t="s">
        <v>4423</v>
      </c>
      <c r="H508" s="936">
        <v>45</v>
      </c>
      <c r="I508" s="959" t="s">
        <v>4028</v>
      </c>
      <c r="J508" s="985">
        <v>2</v>
      </c>
      <c r="K508" s="878">
        <v>129.22388136574236</v>
      </c>
      <c r="L508" s="880" t="s">
        <v>6690</v>
      </c>
      <c r="M508" s="870" t="s">
        <v>4812</v>
      </c>
      <c r="N508" s="870" t="s">
        <v>5122</v>
      </c>
      <c r="Q508" s="1002"/>
      <c r="R508"/>
      <c r="S508" s="487"/>
    </row>
    <row r="509" spans="2:19" ht="13.5" thickBot="1">
      <c r="B509" s="542" t="s">
        <v>5192</v>
      </c>
      <c r="C509" s="936" t="s">
        <v>4444</v>
      </c>
      <c r="D509" s="892" t="s">
        <v>3180</v>
      </c>
      <c r="E509" s="710" t="s">
        <v>4439</v>
      </c>
      <c r="F509" s="710" t="s">
        <v>73</v>
      </c>
      <c r="G509" s="891" t="s">
        <v>4423</v>
      </c>
      <c r="H509" s="936">
        <v>45</v>
      </c>
      <c r="I509" s="959" t="s">
        <v>3610</v>
      </c>
      <c r="J509" s="985">
        <v>2</v>
      </c>
      <c r="K509" s="878">
        <v>119.8573763047827</v>
      </c>
      <c r="L509" s="880" t="s">
        <v>6691</v>
      </c>
      <c r="M509" s="870" t="s">
        <v>4812</v>
      </c>
      <c r="N509" s="870" t="s">
        <v>5122</v>
      </c>
      <c r="Q509" s="1002"/>
      <c r="R509"/>
      <c r="S509" s="487"/>
    </row>
    <row r="510" spans="2:19" ht="13.5" thickBot="1">
      <c r="B510" s="542" t="s">
        <v>5193</v>
      </c>
      <c r="C510" s="936" t="s">
        <v>4444</v>
      </c>
      <c r="D510" s="1082" t="s">
        <v>5070</v>
      </c>
      <c r="E510" s="954" t="s">
        <v>4434</v>
      </c>
      <c r="F510" s="1081" t="s">
        <v>73</v>
      </c>
      <c r="G510" s="891" t="s">
        <v>4423</v>
      </c>
      <c r="H510" s="936">
        <v>32</v>
      </c>
      <c r="I510" s="959" t="s">
        <v>5974</v>
      </c>
      <c r="J510" s="985">
        <v>1</v>
      </c>
      <c r="K510" s="878">
        <v>84.997659999999996</v>
      </c>
      <c r="L510" s="880" t="s">
        <v>6692</v>
      </c>
      <c r="M510" s="870" t="s">
        <v>4813</v>
      </c>
      <c r="N510" s="870" t="s">
        <v>5122</v>
      </c>
      <c r="Q510" s="1002"/>
      <c r="R510" s="679"/>
      <c r="S510" s="487"/>
    </row>
    <row r="511" spans="2:19">
      <c r="B511" s="542" t="s">
        <v>5194</v>
      </c>
      <c r="C511" s="936" t="s">
        <v>4444</v>
      </c>
      <c r="D511" s="892" t="s">
        <v>3253</v>
      </c>
      <c r="E511" s="713" t="s">
        <v>4434</v>
      </c>
      <c r="F511" s="713" t="s">
        <v>4563</v>
      </c>
      <c r="G511" s="891" t="s">
        <v>4423</v>
      </c>
      <c r="H511" s="936">
        <v>45</v>
      </c>
      <c r="I511" s="959" t="s">
        <v>4066</v>
      </c>
      <c r="J511" s="985">
        <v>2</v>
      </c>
      <c r="K511" s="878">
        <v>80.484200000000001</v>
      </c>
      <c r="L511" s="880" t="s">
        <v>6693</v>
      </c>
      <c r="M511" s="870" t="s">
        <v>4812</v>
      </c>
      <c r="N511" s="870" t="s">
        <v>5122</v>
      </c>
      <c r="Q511" s="1002"/>
      <c r="R511"/>
      <c r="S511" s="487"/>
    </row>
    <row r="512" spans="2:19">
      <c r="B512" s="542" t="s">
        <v>5195</v>
      </c>
      <c r="C512" s="936" t="s">
        <v>4444</v>
      </c>
      <c r="D512" s="892" t="s">
        <v>3351</v>
      </c>
      <c r="E512" s="713" t="s">
        <v>4434</v>
      </c>
      <c r="F512" s="713" t="s">
        <v>4563</v>
      </c>
      <c r="G512" s="891" t="s">
        <v>4423</v>
      </c>
      <c r="H512" s="936">
        <v>45</v>
      </c>
      <c r="I512" s="959" t="s">
        <v>4067</v>
      </c>
      <c r="J512" s="985">
        <v>2</v>
      </c>
      <c r="K512" s="878">
        <v>153.37729999999999</v>
      </c>
      <c r="L512" s="880" t="s">
        <v>6694</v>
      </c>
      <c r="M512" s="870" t="s">
        <v>4812</v>
      </c>
      <c r="N512" s="870" t="s">
        <v>5122</v>
      </c>
      <c r="Q512" s="1002"/>
      <c r="R512"/>
      <c r="S512" s="487"/>
    </row>
    <row r="513" spans="2:19">
      <c r="B513" s="542" t="s">
        <v>5196</v>
      </c>
      <c r="C513" s="936" t="s">
        <v>4444</v>
      </c>
      <c r="D513" s="892" t="s">
        <v>3352</v>
      </c>
      <c r="E513" s="713" t="s">
        <v>4434</v>
      </c>
      <c r="F513" s="713" t="s">
        <v>4563</v>
      </c>
      <c r="G513" s="891" t="s">
        <v>4423</v>
      </c>
      <c r="H513" s="936">
        <v>45</v>
      </c>
      <c r="I513" s="959" t="s">
        <v>4068</v>
      </c>
      <c r="J513" s="985">
        <v>2</v>
      </c>
      <c r="K513" s="878">
        <v>106.87280000000001</v>
      </c>
      <c r="L513" s="880" t="s">
        <v>6695</v>
      </c>
      <c r="M513" s="870" t="s">
        <v>4812</v>
      </c>
      <c r="N513" s="870" t="s">
        <v>5122</v>
      </c>
      <c r="Q513" s="1002"/>
      <c r="R513"/>
      <c r="S513" s="487"/>
    </row>
    <row r="514" spans="2:19">
      <c r="B514" s="542" t="s">
        <v>5197</v>
      </c>
      <c r="C514" s="936" t="s">
        <v>4444</v>
      </c>
      <c r="D514" s="892" t="s">
        <v>4069</v>
      </c>
      <c r="E514" s="713" t="s">
        <v>4434</v>
      </c>
      <c r="F514" s="713" t="s">
        <v>4563</v>
      </c>
      <c r="G514" s="891" t="s">
        <v>4423</v>
      </c>
      <c r="H514" s="936">
        <v>45</v>
      </c>
      <c r="I514" s="959" t="s">
        <v>4070</v>
      </c>
      <c r="J514" s="985">
        <v>2</v>
      </c>
      <c r="K514" s="878">
        <v>109.2933</v>
      </c>
      <c r="L514" s="880" t="s">
        <v>6696</v>
      </c>
      <c r="M514" s="870" t="s">
        <v>4812</v>
      </c>
      <c r="N514" s="870" t="s">
        <v>5122</v>
      </c>
      <c r="Q514" s="1002"/>
      <c r="R514"/>
      <c r="S514" s="487"/>
    </row>
    <row r="515" spans="2:19">
      <c r="B515" s="542" t="s">
        <v>5198</v>
      </c>
      <c r="C515" s="936" t="s">
        <v>4444</v>
      </c>
      <c r="D515" s="892" t="s">
        <v>3253</v>
      </c>
      <c r="E515" s="713" t="s">
        <v>4434</v>
      </c>
      <c r="F515" s="713" t="s">
        <v>4563</v>
      </c>
      <c r="G515" s="891" t="s">
        <v>4423</v>
      </c>
      <c r="H515" s="936">
        <v>45</v>
      </c>
      <c r="I515" s="959" t="s">
        <v>4071</v>
      </c>
      <c r="J515" s="985">
        <v>2</v>
      </c>
      <c r="K515" s="878">
        <v>109.2933</v>
      </c>
      <c r="L515" s="880" t="s">
        <v>6697</v>
      </c>
      <c r="M515" s="870" t="s">
        <v>4812</v>
      </c>
      <c r="N515" s="870" t="s">
        <v>5122</v>
      </c>
      <c r="Q515" s="1002"/>
      <c r="R515"/>
      <c r="S515" s="487"/>
    </row>
    <row r="516" spans="2:19">
      <c r="B516" s="542" t="s">
        <v>5198</v>
      </c>
      <c r="C516" s="936" t="s">
        <v>4444</v>
      </c>
      <c r="D516" s="892" t="s">
        <v>4072</v>
      </c>
      <c r="E516" s="713" t="s">
        <v>4434</v>
      </c>
      <c r="F516" s="713" t="s">
        <v>4563</v>
      </c>
      <c r="G516" s="891" t="s">
        <v>4423</v>
      </c>
      <c r="H516" s="936">
        <v>45</v>
      </c>
      <c r="I516" s="959" t="s">
        <v>4073</v>
      </c>
      <c r="J516" s="985">
        <v>2</v>
      </c>
      <c r="K516" s="878">
        <v>109.2933</v>
      </c>
      <c r="L516" s="880" t="s">
        <v>6698</v>
      </c>
      <c r="M516" s="870" t="s">
        <v>4812</v>
      </c>
      <c r="N516" s="870" t="s">
        <v>5122</v>
      </c>
      <c r="Q516" s="1002"/>
      <c r="R516"/>
      <c r="S516" s="487"/>
    </row>
    <row r="517" spans="2:19" ht="13.5" thickBot="1">
      <c r="B517" s="542" t="s">
        <v>5198</v>
      </c>
      <c r="C517" s="936" t="s">
        <v>4444</v>
      </c>
      <c r="D517" s="950" t="s">
        <v>4069</v>
      </c>
      <c r="E517" s="951" t="s">
        <v>4434</v>
      </c>
      <c r="F517" s="951" t="s">
        <v>4563</v>
      </c>
      <c r="G517" s="891" t="s">
        <v>4423</v>
      </c>
      <c r="H517" s="936" t="s">
        <v>3155</v>
      </c>
      <c r="I517" s="959" t="s">
        <v>5093</v>
      </c>
      <c r="J517" s="985">
        <v>1</v>
      </c>
      <c r="K517" s="878">
        <v>109.29</v>
      </c>
      <c r="L517" s="880" t="s">
        <v>6699</v>
      </c>
      <c r="M517" s="870" t="s">
        <v>4812</v>
      </c>
      <c r="N517" s="870" t="s">
        <v>5122</v>
      </c>
      <c r="O517" s="864" t="s">
        <v>4836</v>
      </c>
      <c r="Q517" s="1002"/>
      <c r="R517"/>
      <c r="S517" s="487"/>
    </row>
    <row r="518" spans="2:19" ht="13.5" thickBot="1">
      <c r="B518" s="542" t="s">
        <v>5198</v>
      </c>
      <c r="C518" s="939" t="s">
        <v>4444</v>
      </c>
      <c r="D518" s="952" t="s">
        <v>5077</v>
      </c>
      <c r="E518" s="954" t="s">
        <v>4434</v>
      </c>
      <c r="F518" s="1081" t="s">
        <v>73</v>
      </c>
      <c r="G518" s="942" t="s">
        <v>4423</v>
      </c>
      <c r="H518" s="936">
        <v>45</v>
      </c>
      <c r="I518" s="959" t="s">
        <v>5305</v>
      </c>
      <c r="J518" s="985">
        <v>2</v>
      </c>
      <c r="K518" s="878">
        <v>116.943831</v>
      </c>
      <c r="L518" s="880">
        <v>5900442802925</v>
      </c>
      <c r="M518" s="870" t="s">
        <v>4812</v>
      </c>
      <c r="N518" s="870" t="s">
        <v>5122</v>
      </c>
      <c r="O518" s="864" t="s">
        <v>4836</v>
      </c>
      <c r="Q518" s="1002"/>
      <c r="R518" s="679"/>
      <c r="S518" s="487"/>
    </row>
    <row r="519" spans="2:19">
      <c r="B519" s="542" t="s">
        <v>5199</v>
      </c>
      <c r="C519" s="936" t="s">
        <v>4444</v>
      </c>
      <c r="D519" s="949" t="s">
        <v>3253</v>
      </c>
      <c r="E519" s="948" t="s">
        <v>4434</v>
      </c>
      <c r="F519" s="948" t="s">
        <v>4563</v>
      </c>
      <c r="G519" s="891" t="s">
        <v>4423</v>
      </c>
      <c r="H519" s="936">
        <v>45</v>
      </c>
      <c r="I519" s="959" t="s">
        <v>4074</v>
      </c>
      <c r="J519" s="985">
        <v>2</v>
      </c>
      <c r="K519" s="878">
        <v>128.53370000000001</v>
      </c>
      <c r="L519" s="880" t="s">
        <v>6700</v>
      </c>
      <c r="M519" s="870" t="s">
        <v>4812</v>
      </c>
      <c r="N519" s="870" t="s">
        <v>5122</v>
      </c>
      <c r="Q519" s="1002"/>
      <c r="R519"/>
      <c r="S519" s="487"/>
    </row>
    <row r="520" spans="2:19">
      <c r="B520" s="542" t="s">
        <v>5200</v>
      </c>
      <c r="C520" s="936" t="s">
        <v>4444</v>
      </c>
      <c r="D520" s="892" t="s">
        <v>3242</v>
      </c>
      <c r="E520" s="713" t="s">
        <v>4434</v>
      </c>
      <c r="F520" s="713" t="s">
        <v>4563</v>
      </c>
      <c r="G520" s="891" t="s">
        <v>4423</v>
      </c>
      <c r="H520" s="936">
        <v>45</v>
      </c>
      <c r="I520" s="959" t="s">
        <v>4075</v>
      </c>
      <c r="J520" s="985">
        <v>2</v>
      </c>
      <c r="K520" s="878">
        <v>178.28270000000001</v>
      </c>
      <c r="L520" s="880" t="s">
        <v>6701</v>
      </c>
      <c r="M520" s="870" t="s">
        <v>4812</v>
      </c>
      <c r="N520" s="870" t="s">
        <v>5122</v>
      </c>
      <c r="Q520" s="1002"/>
      <c r="R520"/>
      <c r="S520" s="487"/>
    </row>
    <row r="521" spans="2:19">
      <c r="B521" s="542" t="s">
        <v>5200</v>
      </c>
      <c r="C521" s="936" t="s">
        <v>4444</v>
      </c>
      <c r="D521" s="892" t="s">
        <v>3217</v>
      </c>
      <c r="E521" s="713" t="s">
        <v>4434</v>
      </c>
      <c r="F521" s="713" t="s">
        <v>4563</v>
      </c>
      <c r="G521" s="891" t="s">
        <v>4423</v>
      </c>
      <c r="H521" s="936">
        <v>45</v>
      </c>
      <c r="I521" s="959" t="s">
        <v>4076</v>
      </c>
      <c r="J521" s="985">
        <v>2</v>
      </c>
      <c r="K521" s="878">
        <v>178.28270000000001</v>
      </c>
      <c r="L521" s="880" t="s">
        <v>6702</v>
      </c>
      <c r="M521" s="870" t="s">
        <v>4812</v>
      </c>
      <c r="N521" s="870" t="s">
        <v>5122</v>
      </c>
      <c r="Q521" s="1002"/>
      <c r="R521"/>
      <c r="S521" s="487"/>
    </row>
    <row r="522" spans="2:19">
      <c r="B522" s="542" t="s">
        <v>5201</v>
      </c>
      <c r="C522" s="936" t="s">
        <v>4444</v>
      </c>
      <c r="D522" s="898" t="s">
        <v>3258</v>
      </c>
      <c r="E522" s="713" t="s">
        <v>4434</v>
      </c>
      <c r="F522" s="713" t="s">
        <v>4563</v>
      </c>
      <c r="G522" s="891" t="s">
        <v>4423</v>
      </c>
      <c r="H522" s="936" t="s">
        <v>3155</v>
      </c>
      <c r="I522" s="959" t="s">
        <v>5366</v>
      </c>
      <c r="J522" s="985">
        <v>1</v>
      </c>
      <c r="K522" s="878">
        <v>127.29</v>
      </c>
      <c r="L522" s="880" t="s">
        <v>6703</v>
      </c>
      <c r="M522" s="870" t="s">
        <v>4812</v>
      </c>
      <c r="N522" s="870" t="s">
        <v>5122</v>
      </c>
      <c r="O522" s="864" t="s">
        <v>4836</v>
      </c>
      <c r="Q522" s="1002"/>
      <c r="R522"/>
      <c r="S522" s="487"/>
    </row>
    <row r="523" spans="2:19">
      <c r="B523" s="542" t="s">
        <v>5202</v>
      </c>
      <c r="C523" s="936" t="s">
        <v>4444</v>
      </c>
      <c r="D523" s="892" t="s">
        <v>4069</v>
      </c>
      <c r="E523" s="713" t="s">
        <v>4434</v>
      </c>
      <c r="F523" s="713" t="s">
        <v>4563</v>
      </c>
      <c r="G523" s="891" t="s">
        <v>4423</v>
      </c>
      <c r="H523" s="936">
        <v>45</v>
      </c>
      <c r="I523" s="959" t="s">
        <v>4077</v>
      </c>
      <c r="J523" s="985">
        <v>2</v>
      </c>
      <c r="K523" s="878">
        <v>210.74830000000003</v>
      </c>
      <c r="L523" s="880" t="s">
        <v>6704</v>
      </c>
      <c r="M523" s="870" t="s">
        <v>4812</v>
      </c>
      <c r="N523" s="870" t="s">
        <v>5122</v>
      </c>
      <c r="Q523" s="1002"/>
      <c r="R523"/>
      <c r="S523" s="487"/>
    </row>
    <row r="524" spans="2:19" ht="13.5" thickBot="1">
      <c r="B524" s="542" t="s">
        <v>5202</v>
      </c>
      <c r="C524" s="936" t="s">
        <v>4444</v>
      </c>
      <c r="D524" s="950" t="s">
        <v>3271</v>
      </c>
      <c r="E524" s="951" t="s">
        <v>4434</v>
      </c>
      <c r="F524" s="951" t="s">
        <v>4563</v>
      </c>
      <c r="G524" s="891" t="s">
        <v>4423</v>
      </c>
      <c r="H524" s="936">
        <v>45</v>
      </c>
      <c r="I524" s="959" t="s">
        <v>4078</v>
      </c>
      <c r="J524" s="985">
        <v>2</v>
      </c>
      <c r="K524" s="878">
        <v>210.74830000000003</v>
      </c>
      <c r="L524" s="880" t="s">
        <v>6705</v>
      </c>
      <c r="M524" s="870" t="s">
        <v>4812</v>
      </c>
      <c r="N524" s="870" t="s">
        <v>5122</v>
      </c>
      <c r="Q524" s="1002"/>
      <c r="R524"/>
      <c r="S524" s="487"/>
    </row>
    <row r="525" spans="2:19" ht="13.5" thickBot="1">
      <c r="B525" s="542" t="s">
        <v>5202</v>
      </c>
      <c r="C525" s="939" t="s">
        <v>4444</v>
      </c>
      <c r="D525" s="952" t="s">
        <v>5076</v>
      </c>
      <c r="E525" s="954" t="s">
        <v>4434</v>
      </c>
      <c r="F525" s="1081" t="s">
        <v>73</v>
      </c>
      <c r="G525" s="942" t="s">
        <v>4423</v>
      </c>
      <c r="H525" s="936">
        <v>45</v>
      </c>
      <c r="I525" s="959" t="s">
        <v>5307</v>
      </c>
      <c r="J525" s="985">
        <v>2</v>
      </c>
      <c r="K525" s="878">
        <v>225.50068100000004</v>
      </c>
      <c r="L525" s="880" t="s">
        <v>6706</v>
      </c>
      <c r="M525" s="870" t="s">
        <v>4812</v>
      </c>
      <c r="N525" s="870" t="s">
        <v>5122</v>
      </c>
      <c r="O525" s="864" t="s">
        <v>4836</v>
      </c>
      <c r="Q525" s="1002"/>
      <c r="R525" s="679"/>
      <c r="S525" s="487"/>
    </row>
    <row r="526" spans="2:19" ht="13.5" thickBot="1">
      <c r="B526" s="542" t="s">
        <v>5202</v>
      </c>
      <c r="C526" s="939" t="s">
        <v>4444</v>
      </c>
      <c r="D526" s="1084" t="s">
        <v>5077</v>
      </c>
      <c r="E526" s="954" t="s">
        <v>4434</v>
      </c>
      <c r="F526" s="1081" t="s">
        <v>73</v>
      </c>
      <c r="G526" s="942" t="s">
        <v>4423</v>
      </c>
      <c r="H526" s="936">
        <v>45</v>
      </c>
      <c r="I526" s="959" t="s">
        <v>5306</v>
      </c>
      <c r="J526" s="985">
        <v>2</v>
      </c>
      <c r="K526" s="878">
        <v>225.50068100000004</v>
      </c>
      <c r="L526" s="880" t="s">
        <v>6707</v>
      </c>
      <c r="M526" s="870" t="s">
        <v>4812</v>
      </c>
      <c r="N526" s="870" t="s">
        <v>5122</v>
      </c>
      <c r="O526" s="864" t="s">
        <v>4836</v>
      </c>
      <c r="Q526" s="1002"/>
      <c r="R526" s="679"/>
      <c r="S526" s="487"/>
    </row>
    <row r="527" spans="2:19">
      <c r="B527" s="542" t="s">
        <v>5202</v>
      </c>
      <c r="C527" s="936" t="s">
        <v>4444</v>
      </c>
      <c r="D527" s="949" t="s">
        <v>3611</v>
      </c>
      <c r="E527" s="710" t="s">
        <v>4439</v>
      </c>
      <c r="F527" s="710" t="s">
        <v>73</v>
      </c>
      <c r="G527" s="891" t="s">
        <v>4423</v>
      </c>
      <c r="H527" s="936">
        <v>45</v>
      </c>
      <c r="I527" s="959" t="s">
        <v>3612</v>
      </c>
      <c r="J527" s="985">
        <v>2</v>
      </c>
      <c r="K527" s="878">
        <v>270.79151409628838</v>
      </c>
      <c r="L527" s="880" t="s">
        <v>6708</v>
      </c>
      <c r="M527" s="870" t="s">
        <v>4812</v>
      </c>
      <c r="N527" s="870" t="s">
        <v>5122</v>
      </c>
      <c r="Q527" s="1002"/>
      <c r="R527"/>
      <c r="S527" s="487"/>
    </row>
    <row r="528" spans="2:19">
      <c r="B528" s="545"/>
      <c r="C528" s="957"/>
      <c r="D528" s="893"/>
      <c r="E528" s="893"/>
      <c r="F528" s="893"/>
      <c r="G528" s="894"/>
      <c r="H528" s="957"/>
      <c r="I528" s="551"/>
      <c r="J528" s="986"/>
      <c r="K528" s="877"/>
      <c r="L528" s="879"/>
      <c r="M528" s="546"/>
      <c r="N528" s="546"/>
      <c r="Q528" s="1002"/>
      <c r="R528"/>
      <c r="S528" s="487"/>
    </row>
    <row r="529" spans="2:19">
      <c r="B529" s="545" t="s">
        <v>6048</v>
      </c>
      <c r="C529" s="957"/>
      <c r="D529" s="893"/>
      <c r="E529" s="893"/>
      <c r="F529" s="893"/>
      <c r="G529" s="894"/>
      <c r="H529" s="957"/>
      <c r="I529" s="551"/>
      <c r="J529" s="986"/>
      <c r="K529" s="877"/>
      <c r="L529" s="879"/>
      <c r="M529" s="546"/>
      <c r="N529" s="546"/>
      <c r="Q529" s="1002"/>
      <c r="R529"/>
      <c r="S529" s="487"/>
    </row>
    <row r="530" spans="2:19">
      <c r="B530" s="545" t="s">
        <v>5935</v>
      </c>
      <c r="C530" s="957"/>
      <c r="D530" s="893"/>
      <c r="E530" s="893"/>
      <c r="F530" s="893"/>
      <c r="G530" s="894"/>
      <c r="H530" s="957"/>
      <c r="I530" s="551"/>
      <c r="J530" s="986"/>
      <c r="K530" s="877"/>
      <c r="L530" s="879"/>
      <c r="M530" s="546"/>
      <c r="N530" s="546"/>
      <c r="Q530" s="1002"/>
      <c r="R530" s="679"/>
      <c r="S530" s="487"/>
    </row>
    <row r="531" spans="2:19">
      <c r="Q531" s="1002"/>
      <c r="R531"/>
      <c r="S531" s="487"/>
    </row>
    <row r="532" spans="2:19" ht="12.75" customHeight="1">
      <c r="B532" s="1392" t="s">
        <v>4423</v>
      </c>
      <c r="C532" s="1392"/>
      <c r="D532" s="1392"/>
      <c r="Q532" s="1002"/>
      <c r="R532"/>
      <c r="S532" s="487"/>
    </row>
    <row r="533" spans="2:19" ht="21" customHeight="1">
      <c r="B533" s="1043" t="s">
        <v>3347</v>
      </c>
      <c r="Q533" s="1002"/>
      <c r="R533"/>
      <c r="S533" s="487"/>
    </row>
    <row r="534" spans="2:19" ht="24">
      <c r="B534" s="540" t="s">
        <v>3153</v>
      </c>
      <c r="C534" s="540" t="s">
        <v>4427</v>
      </c>
      <c r="D534" s="887" t="s">
        <v>58</v>
      </c>
      <c r="E534" s="887" t="s">
        <v>4428</v>
      </c>
      <c r="F534" s="887" t="s">
        <v>4429</v>
      </c>
      <c r="G534" s="887" t="s">
        <v>4430</v>
      </c>
      <c r="H534" s="548" t="s">
        <v>55</v>
      </c>
      <c r="I534" s="540" t="s">
        <v>60</v>
      </c>
      <c r="J534" s="883" t="s">
        <v>4431</v>
      </c>
      <c r="K534" s="874" t="s">
        <v>4792</v>
      </c>
      <c r="L534" s="883" t="s">
        <v>57</v>
      </c>
      <c r="M534" s="541" t="s">
        <v>56</v>
      </c>
      <c r="N534" s="540" t="s">
        <v>64</v>
      </c>
      <c r="Q534" s="1002"/>
      <c r="R534"/>
      <c r="S534" s="487"/>
    </row>
    <row r="535" spans="2:19" ht="13.5" thickBot="1">
      <c r="B535" s="542" t="s">
        <v>5145</v>
      </c>
      <c r="C535" s="936" t="s">
        <v>4445</v>
      </c>
      <c r="D535" s="892" t="s">
        <v>3617</v>
      </c>
      <c r="E535" s="710" t="s">
        <v>4439</v>
      </c>
      <c r="F535" s="710" t="s">
        <v>73</v>
      </c>
      <c r="G535" s="891" t="s">
        <v>4423</v>
      </c>
      <c r="H535" s="936">
        <v>45</v>
      </c>
      <c r="I535" s="550" t="s">
        <v>3618</v>
      </c>
      <c r="J535" s="985">
        <v>10</v>
      </c>
      <c r="K535" s="878">
        <v>41.98659132259953</v>
      </c>
      <c r="L535" s="880" t="s">
        <v>6709</v>
      </c>
      <c r="M535" s="870" t="s">
        <v>4812</v>
      </c>
      <c r="N535" s="870" t="s">
        <v>5122</v>
      </c>
      <c r="Q535" s="1002"/>
      <c r="R535"/>
      <c r="S535" s="487"/>
    </row>
    <row r="536" spans="2:19" ht="15" customHeight="1" thickBot="1">
      <c r="B536" s="542" t="s">
        <v>5146</v>
      </c>
      <c r="C536" s="936" t="s">
        <v>4445</v>
      </c>
      <c r="D536" s="1082" t="s">
        <v>6049</v>
      </c>
      <c r="E536" s="954" t="s">
        <v>4434</v>
      </c>
      <c r="F536" s="1081" t="s">
        <v>73</v>
      </c>
      <c r="G536" s="891" t="s">
        <v>4423</v>
      </c>
      <c r="H536" s="936">
        <v>32</v>
      </c>
      <c r="I536" s="550" t="s">
        <v>5975</v>
      </c>
      <c r="J536" s="985">
        <v>4</v>
      </c>
      <c r="K536" s="878">
        <v>33.061350000000004</v>
      </c>
      <c r="L536" s="880" t="s">
        <v>6710</v>
      </c>
      <c r="M536" s="870" t="s">
        <v>4813</v>
      </c>
      <c r="N536" s="870" t="s">
        <v>5122</v>
      </c>
      <c r="Q536" s="1002"/>
      <c r="R536" s="679"/>
      <c r="S536" s="487"/>
    </row>
    <row r="537" spans="2:19" ht="13.5" thickBot="1">
      <c r="B537" s="542" t="s">
        <v>5146</v>
      </c>
      <c r="C537" s="936" t="s">
        <v>4445</v>
      </c>
      <c r="D537" s="1082" t="s">
        <v>6045</v>
      </c>
      <c r="E537" s="954" t="s">
        <v>4434</v>
      </c>
      <c r="F537" s="1081" t="s">
        <v>73</v>
      </c>
      <c r="G537" s="891" t="s">
        <v>4423</v>
      </c>
      <c r="H537" s="936">
        <v>32</v>
      </c>
      <c r="I537" s="550" t="s">
        <v>5976</v>
      </c>
      <c r="J537" s="985">
        <v>4</v>
      </c>
      <c r="K537" s="878">
        <v>33.061350000000004</v>
      </c>
      <c r="L537" s="880" t="s">
        <v>6711</v>
      </c>
      <c r="M537" s="870" t="s">
        <v>4813</v>
      </c>
      <c r="N537" s="870" t="s">
        <v>5122</v>
      </c>
      <c r="Q537" s="1002"/>
      <c r="R537" s="679"/>
      <c r="S537" s="487"/>
    </row>
    <row r="538" spans="2:19">
      <c r="B538" s="542" t="s">
        <v>5146</v>
      </c>
      <c r="C538" s="936" t="s">
        <v>4445</v>
      </c>
      <c r="D538" s="892" t="s">
        <v>3230</v>
      </c>
      <c r="E538" s="713" t="s">
        <v>4434</v>
      </c>
      <c r="F538" s="713" t="s">
        <v>4563</v>
      </c>
      <c r="G538" s="891" t="s">
        <v>4423</v>
      </c>
      <c r="H538" s="936">
        <v>45</v>
      </c>
      <c r="I538" s="550" t="s">
        <v>4085</v>
      </c>
      <c r="J538" s="985">
        <v>2</v>
      </c>
      <c r="K538" s="878">
        <v>32.655000000000001</v>
      </c>
      <c r="L538" s="880" t="s">
        <v>6712</v>
      </c>
      <c r="M538" s="870" t="s">
        <v>4812</v>
      </c>
      <c r="N538" s="870" t="s">
        <v>5122</v>
      </c>
      <c r="Q538" s="1002"/>
      <c r="R538"/>
      <c r="S538" s="487"/>
    </row>
    <row r="539" spans="2:19">
      <c r="B539" s="542" t="s">
        <v>5146</v>
      </c>
      <c r="C539" s="936" t="s">
        <v>4445</v>
      </c>
      <c r="D539" s="892" t="s">
        <v>3160</v>
      </c>
      <c r="E539" s="890" t="s">
        <v>4437</v>
      </c>
      <c r="F539" s="890" t="s">
        <v>5834</v>
      </c>
      <c r="G539" s="891" t="s">
        <v>4423</v>
      </c>
      <c r="H539" s="936">
        <v>45</v>
      </c>
      <c r="I539" s="550" t="s">
        <v>4029</v>
      </c>
      <c r="J539" s="985">
        <v>2</v>
      </c>
      <c r="K539" s="878">
        <v>65.651275751298257</v>
      </c>
      <c r="L539" s="880" t="s">
        <v>6713</v>
      </c>
      <c r="M539" s="870" t="s">
        <v>4812</v>
      </c>
      <c r="N539" s="870" t="s">
        <v>5122</v>
      </c>
      <c r="Q539" s="1002"/>
      <c r="R539"/>
      <c r="S539" s="487"/>
    </row>
    <row r="540" spans="2:19">
      <c r="B540" s="542" t="s">
        <v>5146</v>
      </c>
      <c r="C540" s="936" t="s">
        <v>4445</v>
      </c>
      <c r="D540" s="892" t="s">
        <v>3192</v>
      </c>
      <c r="E540" s="890" t="s">
        <v>4437</v>
      </c>
      <c r="F540" s="890" t="s">
        <v>5834</v>
      </c>
      <c r="G540" s="891" t="s">
        <v>4423</v>
      </c>
      <c r="H540" s="936">
        <v>45</v>
      </c>
      <c r="I540" s="550" t="s">
        <v>4030</v>
      </c>
      <c r="J540" s="985">
        <v>2</v>
      </c>
      <c r="K540" s="878">
        <v>65.651275751298257</v>
      </c>
      <c r="L540" s="880" t="s">
        <v>6714</v>
      </c>
      <c r="M540" s="870" t="s">
        <v>4812</v>
      </c>
      <c r="N540" s="870" t="s">
        <v>5122</v>
      </c>
      <c r="Q540" s="1002"/>
      <c r="R540"/>
      <c r="S540" s="487"/>
    </row>
    <row r="541" spans="2:19">
      <c r="B541" s="542" t="s">
        <v>5146</v>
      </c>
      <c r="C541" s="936" t="s">
        <v>4445</v>
      </c>
      <c r="D541" s="892" t="s">
        <v>3345</v>
      </c>
      <c r="E541" s="710" t="s">
        <v>4439</v>
      </c>
      <c r="F541" s="710" t="s">
        <v>73</v>
      </c>
      <c r="G541" s="891" t="s">
        <v>4423</v>
      </c>
      <c r="H541" s="936">
        <v>32</v>
      </c>
      <c r="I541" s="550" t="s">
        <v>3614</v>
      </c>
      <c r="J541" s="985">
        <v>2</v>
      </c>
      <c r="K541" s="878">
        <v>53.784712337676119</v>
      </c>
      <c r="L541" s="880" t="s">
        <v>6715</v>
      </c>
      <c r="M541" s="870" t="s">
        <v>4812</v>
      </c>
      <c r="N541" s="870" t="s">
        <v>5122</v>
      </c>
      <c r="Q541" s="1002"/>
      <c r="R541"/>
      <c r="S541" s="487"/>
    </row>
    <row r="542" spans="2:19" ht="13.5" thickBot="1">
      <c r="B542" s="542" t="s">
        <v>5147</v>
      </c>
      <c r="C542" s="936" t="s">
        <v>4445</v>
      </c>
      <c r="D542" s="950" t="s">
        <v>3230</v>
      </c>
      <c r="E542" s="951" t="s">
        <v>4434</v>
      </c>
      <c r="F542" s="951" t="s">
        <v>4563</v>
      </c>
      <c r="G542" s="891" t="s">
        <v>4423</v>
      </c>
      <c r="H542" s="936">
        <v>32</v>
      </c>
      <c r="I542" s="550" t="s">
        <v>4086</v>
      </c>
      <c r="J542" s="985">
        <v>2</v>
      </c>
      <c r="K542" s="878">
        <v>32.655000000000001</v>
      </c>
      <c r="L542" s="880" t="s">
        <v>6716</v>
      </c>
      <c r="M542" s="870" t="s">
        <v>4812</v>
      </c>
      <c r="N542" s="870" t="s">
        <v>5122</v>
      </c>
      <c r="Q542" s="1002"/>
      <c r="R542"/>
      <c r="S542" s="487"/>
    </row>
    <row r="543" spans="2:19" ht="13.5" thickBot="1">
      <c r="B543" s="542" t="s">
        <v>5147</v>
      </c>
      <c r="C543" s="939" t="s">
        <v>4445</v>
      </c>
      <c r="D543" s="952" t="s">
        <v>5075</v>
      </c>
      <c r="E543" s="954" t="s">
        <v>4434</v>
      </c>
      <c r="F543" s="1081" t="s">
        <v>73</v>
      </c>
      <c r="G543" s="942" t="s">
        <v>4423</v>
      </c>
      <c r="H543" s="936">
        <v>32</v>
      </c>
      <c r="I543" s="550" t="s">
        <v>5312</v>
      </c>
      <c r="J543" s="985">
        <v>2</v>
      </c>
      <c r="K543" s="878">
        <v>34.940849999999998</v>
      </c>
      <c r="L543" s="880" t="s">
        <v>6717</v>
      </c>
      <c r="M543" s="870" t="s">
        <v>4812</v>
      </c>
      <c r="N543" s="870" t="s">
        <v>5122</v>
      </c>
      <c r="O543" s="864" t="s">
        <v>4836</v>
      </c>
      <c r="Q543" s="1002"/>
      <c r="R543" s="679"/>
      <c r="S543" s="487"/>
    </row>
    <row r="544" spans="2:19">
      <c r="B544" s="542" t="s">
        <v>5148</v>
      </c>
      <c r="C544" s="936" t="s">
        <v>4445</v>
      </c>
      <c r="D544" s="949" t="s">
        <v>3230</v>
      </c>
      <c r="E544" s="948" t="s">
        <v>4434</v>
      </c>
      <c r="F544" s="948" t="s">
        <v>4563</v>
      </c>
      <c r="G544" s="891" t="s">
        <v>4423</v>
      </c>
      <c r="H544" s="936">
        <v>45</v>
      </c>
      <c r="I544" s="550" t="s">
        <v>4087</v>
      </c>
      <c r="J544" s="985">
        <v>2</v>
      </c>
      <c r="K544" s="878">
        <v>32.655000000000001</v>
      </c>
      <c r="L544" s="880" t="s">
        <v>6718</v>
      </c>
      <c r="M544" s="870" t="s">
        <v>4812</v>
      </c>
      <c r="N544" s="870" t="s">
        <v>5122</v>
      </c>
      <c r="Q544" s="1002"/>
      <c r="R544"/>
      <c r="S544" s="487"/>
    </row>
    <row r="545" spans="2:19">
      <c r="B545" s="542" t="s">
        <v>5148</v>
      </c>
      <c r="C545" s="936" t="s">
        <v>4445</v>
      </c>
      <c r="D545" s="892" t="s">
        <v>3349</v>
      </c>
      <c r="E545" s="890" t="s">
        <v>4437</v>
      </c>
      <c r="F545" s="890" t="s">
        <v>5834</v>
      </c>
      <c r="G545" s="891" t="s">
        <v>4423</v>
      </c>
      <c r="H545" s="936">
        <v>45</v>
      </c>
      <c r="I545" s="550" t="s">
        <v>4031</v>
      </c>
      <c r="J545" s="985">
        <v>2</v>
      </c>
      <c r="K545" s="878">
        <v>61.383942827463869</v>
      </c>
      <c r="L545" s="880" t="s">
        <v>6719</v>
      </c>
      <c r="M545" s="870" t="s">
        <v>4812</v>
      </c>
      <c r="N545" s="870" t="s">
        <v>5122</v>
      </c>
      <c r="Q545" s="1002"/>
      <c r="R545"/>
      <c r="S545" s="487"/>
    </row>
    <row r="546" spans="2:19" ht="13.5" thickBot="1">
      <c r="B546" s="542" t="s">
        <v>5148</v>
      </c>
      <c r="C546" s="936" t="s">
        <v>4445</v>
      </c>
      <c r="D546" s="950" t="s">
        <v>3160</v>
      </c>
      <c r="E546" s="938" t="s">
        <v>4437</v>
      </c>
      <c r="F546" s="938" t="s">
        <v>5834</v>
      </c>
      <c r="G546" s="891" t="s">
        <v>4423</v>
      </c>
      <c r="H546" s="936">
        <v>45</v>
      </c>
      <c r="I546" s="550" t="s">
        <v>4032</v>
      </c>
      <c r="J546" s="985">
        <v>2</v>
      </c>
      <c r="K546" s="878">
        <v>61.383942827463869</v>
      </c>
      <c r="L546" s="880" t="s">
        <v>6720</v>
      </c>
      <c r="M546" s="870" t="s">
        <v>4812</v>
      </c>
      <c r="N546" s="870" t="s">
        <v>5122</v>
      </c>
      <c r="Q546" s="1002"/>
      <c r="R546"/>
      <c r="S546" s="487"/>
    </row>
    <row r="547" spans="2:19" ht="13.5" thickBot="1">
      <c r="B547" s="542" t="s">
        <v>5148</v>
      </c>
      <c r="C547" s="939" t="s">
        <v>4445</v>
      </c>
      <c r="D547" s="952" t="s">
        <v>5112</v>
      </c>
      <c r="E547" s="941" t="s">
        <v>5089</v>
      </c>
      <c r="F547" s="1080" t="s">
        <v>5834</v>
      </c>
      <c r="G547" s="942" t="s">
        <v>4423</v>
      </c>
      <c r="H547" s="936">
        <v>45</v>
      </c>
      <c r="I547" s="550" t="s">
        <v>5313</v>
      </c>
      <c r="J547" s="985">
        <v>2</v>
      </c>
      <c r="K547" s="878">
        <v>64.599999999999994</v>
      </c>
      <c r="L547" s="880">
        <v>5900442802949</v>
      </c>
      <c r="M547" s="870" t="s">
        <v>4812</v>
      </c>
      <c r="N547" s="870" t="s">
        <v>5122</v>
      </c>
      <c r="O547" s="864" t="s">
        <v>4836</v>
      </c>
      <c r="Q547" s="1002"/>
      <c r="R547" s="679"/>
      <c r="S547" s="487"/>
    </row>
    <row r="548" spans="2:19">
      <c r="B548" s="542" t="s">
        <v>5149</v>
      </c>
      <c r="C548" s="936" t="s">
        <v>4445</v>
      </c>
      <c r="D548" s="949" t="s">
        <v>3258</v>
      </c>
      <c r="E548" s="948" t="s">
        <v>4434</v>
      </c>
      <c r="F548" s="948" t="s">
        <v>4563</v>
      </c>
      <c r="G548" s="891" t="s">
        <v>4423</v>
      </c>
      <c r="H548" s="936">
        <v>45</v>
      </c>
      <c r="I548" s="550" t="s">
        <v>4089</v>
      </c>
      <c r="J548" s="985">
        <v>2</v>
      </c>
      <c r="K548" s="878">
        <v>45.800999999999995</v>
      </c>
      <c r="L548" s="880" t="s">
        <v>6721</v>
      </c>
      <c r="M548" s="870" t="s">
        <v>4812</v>
      </c>
      <c r="N548" s="870" t="s">
        <v>5122</v>
      </c>
      <c r="Q548" s="1002"/>
      <c r="R548"/>
      <c r="S548" s="487"/>
    </row>
    <row r="549" spans="2:19" ht="13.5" thickBot="1">
      <c r="B549" s="542" t="s">
        <v>5149</v>
      </c>
      <c r="C549" s="936" t="s">
        <v>4445</v>
      </c>
      <c r="D549" s="892" t="s">
        <v>3230</v>
      </c>
      <c r="E549" s="713" t="s">
        <v>4434</v>
      </c>
      <c r="F549" s="713" t="s">
        <v>4563</v>
      </c>
      <c r="G549" s="891" t="s">
        <v>4423</v>
      </c>
      <c r="H549" s="936">
        <v>45</v>
      </c>
      <c r="I549" s="550" t="s">
        <v>4090</v>
      </c>
      <c r="J549" s="985">
        <v>2</v>
      </c>
      <c r="K549" s="878">
        <v>45.800999999999995</v>
      </c>
      <c r="L549" s="880" t="s">
        <v>6722</v>
      </c>
      <c r="M549" s="870" t="s">
        <v>4812</v>
      </c>
      <c r="N549" s="870" t="s">
        <v>5122</v>
      </c>
      <c r="Q549" s="1002"/>
      <c r="R549"/>
      <c r="S549" s="487"/>
    </row>
    <row r="550" spans="2:19" ht="13.5" thickBot="1">
      <c r="B550" s="542" t="s">
        <v>5149</v>
      </c>
      <c r="C550" s="936" t="s">
        <v>4445</v>
      </c>
      <c r="D550" s="1082" t="s">
        <v>6046</v>
      </c>
      <c r="E550" s="954" t="s">
        <v>4434</v>
      </c>
      <c r="F550" s="1081" t="s">
        <v>73</v>
      </c>
      <c r="G550" s="891" t="s">
        <v>4423</v>
      </c>
      <c r="H550" s="936">
        <v>32</v>
      </c>
      <c r="I550" s="550" t="s">
        <v>5977</v>
      </c>
      <c r="J550" s="985">
        <v>4</v>
      </c>
      <c r="K550" s="878">
        <v>46.029794999999993</v>
      </c>
      <c r="L550" s="880" t="s">
        <v>6723</v>
      </c>
      <c r="M550" s="870" t="s">
        <v>4813</v>
      </c>
      <c r="N550" s="870" t="s">
        <v>5122</v>
      </c>
      <c r="Q550" s="1002"/>
      <c r="R550" s="679"/>
      <c r="S550" s="487"/>
    </row>
    <row r="551" spans="2:19">
      <c r="B551" s="542" t="s">
        <v>5149</v>
      </c>
      <c r="C551" s="936" t="s">
        <v>4445</v>
      </c>
      <c r="D551" s="892" t="s">
        <v>3160</v>
      </c>
      <c r="E551" s="890" t="s">
        <v>4437</v>
      </c>
      <c r="F551" s="890" t="s">
        <v>5834</v>
      </c>
      <c r="G551" s="891" t="s">
        <v>4423</v>
      </c>
      <c r="H551" s="936">
        <v>45</v>
      </c>
      <c r="I551" s="550" t="s">
        <v>4034</v>
      </c>
      <c r="J551" s="985">
        <v>2</v>
      </c>
      <c r="K551" s="878">
        <v>92.995371516467046</v>
      </c>
      <c r="L551" s="880" t="s">
        <v>6724</v>
      </c>
      <c r="M551" s="870" t="s">
        <v>4812</v>
      </c>
      <c r="N551" s="870" t="s">
        <v>5122</v>
      </c>
      <c r="Q551" s="1002"/>
      <c r="R551"/>
      <c r="S551" s="487"/>
    </row>
    <row r="552" spans="2:19">
      <c r="B552" s="542" t="s">
        <v>5149</v>
      </c>
      <c r="C552" s="936" t="s">
        <v>4445</v>
      </c>
      <c r="D552" s="892" t="s">
        <v>3201</v>
      </c>
      <c r="E552" s="710" t="s">
        <v>4439</v>
      </c>
      <c r="F552" s="710" t="s">
        <v>73</v>
      </c>
      <c r="G552" s="891" t="s">
        <v>4423</v>
      </c>
      <c r="H552" s="936">
        <v>45</v>
      </c>
      <c r="I552" s="550" t="s">
        <v>4035</v>
      </c>
      <c r="J552" s="985">
        <v>2</v>
      </c>
      <c r="K552" s="878">
        <v>70.234266599849192</v>
      </c>
      <c r="L552" s="880" t="s">
        <v>6725</v>
      </c>
      <c r="M552" s="870" t="s">
        <v>4812</v>
      </c>
      <c r="N552" s="870" t="s">
        <v>5122</v>
      </c>
      <c r="Q552" s="1002"/>
      <c r="R552"/>
      <c r="S552" s="487"/>
    </row>
    <row r="553" spans="2:19">
      <c r="B553" s="542" t="s">
        <v>5149</v>
      </c>
      <c r="C553" s="936" t="s">
        <v>4445</v>
      </c>
      <c r="D553" s="892" t="s">
        <v>3158</v>
      </c>
      <c r="E553" s="710" t="s">
        <v>4439</v>
      </c>
      <c r="F553" s="710" t="s">
        <v>73</v>
      </c>
      <c r="G553" s="891" t="s">
        <v>4423</v>
      </c>
      <c r="H553" s="936">
        <v>35</v>
      </c>
      <c r="I553" s="550" t="s">
        <v>4033</v>
      </c>
      <c r="J553" s="985">
        <v>4</v>
      </c>
      <c r="K553" s="878">
        <v>70.23</v>
      </c>
      <c r="L553" s="880" t="s">
        <v>6726</v>
      </c>
      <c r="M553" s="870" t="s">
        <v>4813</v>
      </c>
      <c r="N553" s="870" t="s">
        <v>5122</v>
      </c>
      <c r="Q553" s="1002"/>
      <c r="R553"/>
      <c r="S553" s="487"/>
    </row>
    <row r="554" spans="2:19">
      <c r="B554" s="542" t="s">
        <v>5150</v>
      </c>
      <c r="C554" s="936" t="s">
        <v>4445</v>
      </c>
      <c r="D554" s="892" t="s">
        <v>3158</v>
      </c>
      <c r="E554" s="710" t="s">
        <v>4439</v>
      </c>
      <c r="F554" s="710" t="s">
        <v>73</v>
      </c>
      <c r="G554" s="891" t="s">
        <v>4423</v>
      </c>
      <c r="H554" s="936">
        <v>45</v>
      </c>
      <c r="I554" s="550" t="s">
        <v>4036</v>
      </c>
      <c r="J554" s="985">
        <v>2</v>
      </c>
      <c r="K554" s="878">
        <v>84.309017089396633</v>
      </c>
      <c r="L554" s="880" t="s">
        <v>6727</v>
      </c>
      <c r="M554" s="870" t="s">
        <v>4812</v>
      </c>
      <c r="N554" s="870" t="s">
        <v>5122</v>
      </c>
      <c r="Q554" s="1002"/>
      <c r="R554"/>
      <c r="S554" s="487"/>
    </row>
    <row r="555" spans="2:19">
      <c r="B555" s="542" t="s">
        <v>5151</v>
      </c>
      <c r="C555" s="936" t="s">
        <v>4445</v>
      </c>
      <c r="D555" s="892" t="s">
        <v>3160</v>
      </c>
      <c r="E555" s="890" t="s">
        <v>4437</v>
      </c>
      <c r="F555" s="890" t="s">
        <v>5834</v>
      </c>
      <c r="G555" s="891" t="s">
        <v>4423</v>
      </c>
      <c r="H555" s="936">
        <v>45</v>
      </c>
      <c r="I555" s="550" t="s">
        <v>4037</v>
      </c>
      <c r="J555" s="985">
        <v>2</v>
      </c>
      <c r="K555" s="878">
        <v>152.71991037545001</v>
      </c>
      <c r="L555" s="880" t="s">
        <v>6728</v>
      </c>
      <c r="M555" s="870" t="s">
        <v>4812</v>
      </c>
      <c r="N555" s="870" t="s">
        <v>5122</v>
      </c>
      <c r="Q555" s="1002"/>
      <c r="R555"/>
      <c r="S555" s="487"/>
    </row>
    <row r="556" spans="2:19">
      <c r="B556" s="542" t="s">
        <v>5151</v>
      </c>
      <c r="C556" s="936" t="s">
        <v>4445</v>
      </c>
      <c r="D556" s="892" t="s">
        <v>3258</v>
      </c>
      <c r="E556" s="713" t="s">
        <v>4434</v>
      </c>
      <c r="F556" s="713" t="s">
        <v>4563</v>
      </c>
      <c r="G556" s="891" t="s">
        <v>4423</v>
      </c>
      <c r="H556" s="936">
        <v>45</v>
      </c>
      <c r="I556" s="550" t="s">
        <v>4092</v>
      </c>
      <c r="J556" s="985">
        <v>2</v>
      </c>
      <c r="K556" s="878">
        <v>69.360200000000006</v>
      </c>
      <c r="L556" s="880" t="s">
        <v>6729</v>
      </c>
      <c r="M556" s="870" t="s">
        <v>4812</v>
      </c>
      <c r="N556" s="870" t="s">
        <v>5122</v>
      </c>
      <c r="Q556" s="1002"/>
      <c r="R556"/>
      <c r="S556" s="487"/>
    </row>
    <row r="557" spans="2:19">
      <c r="B557" s="542" t="s">
        <v>5151</v>
      </c>
      <c r="C557" s="936" t="s">
        <v>4445</v>
      </c>
      <c r="D557" s="892" t="s">
        <v>3230</v>
      </c>
      <c r="E557" s="713" t="s">
        <v>4434</v>
      </c>
      <c r="F557" s="713" t="s">
        <v>4563</v>
      </c>
      <c r="G557" s="891" t="s">
        <v>4423</v>
      </c>
      <c r="H557" s="936">
        <v>45</v>
      </c>
      <c r="I557" s="550" t="s">
        <v>4091</v>
      </c>
      <c r="J557" s="985">
        <v>2</v>
      </c>
      <c r="K557" s="878">
        <v>69.360200000000006</v>
      </c>
      <c r="L557" s="880" t="s">
        <v>6730</v>
      </c>
      <c r="M557" s="870" t="s">
        <v>4812</v>
      </c>
      <c r="N557" s="870" t="s">
        <v>5122</v>
      </c>
      <c r="Q557" s="1002"/>
      <c r="R557"/>
      <c r="S557" s="487"/>
    </row>
    <row r="558" spans="2:19">
      <c r="B558" s="542" t="s">
        <v>5151</v>
      </c>
      <c r="C558" s="936" t="s">
        <v>4445</v>
      </c>
      <c r="D558" s="892" t="s">
        <v>3201</v>
      </c>
      <c r="E558" s="710" t="s">
        <v>4439</v>
      </c>
      <c r="F558" s="710" t="s">
        <v>73</v>
      </c>
      <c r="G558" s="891" t="s">
        <v>4423</v>
      </c>
      <c r="H558" s="936">
        <v>45</v>
      </c>
      <c r="I558" s="550" t="s">
        <v>3615</v>
      </c>
      <c r="J558" s="985">
        <v>2</v>
      </c>
      <c r="K558" s="878">
        <v>115.34091133250767</v>
      </c>
      <c r="L558" s="880" t="s">
        <v>6731</v>
      </c>
      <c r="M558" s="870" t="s">
        <v>4812</v>
      </c>
      <c r="N558" s="870" t="s">
        <v>5122</v>
      </c>
      <c r="Q558" s="1002"/>
      <c r="R558"/>
      <c r="S558" s="487"/>
    </row>
    <row r="559" spans="2:19">
      <c r="B559" s="542" t="s">
        <v>5151</v>
      </c>
      <c r="C559" s="936" t="s">
        <v>4445</v>
      </c>
      <c r="D559" s="892" t="s">
        <v>3158</v>
      </c>
      <c r="E559" s="710" t="s">
        <v>4439</v>
      </c>
      <c r="F559" s="710" t="s">
        <v>73</v>
      </c>
      <c r="G559" s="891" t="s">
        <v>4423</v>
      </c>
      <c r="H559" s="936">
        <v>45</v>
      </c>
      <c r="I559" s="550" t="s">
        <v>3616</v>
      </c>
      <c r="J559" s="985">
        <v>2</v>
      </c>
      <c r="K559" s="878">
        <v>115.34091133250767</v>
      </c>
      <c r="L559" s="880" t="s">
        <v>6732</v>
      </c>
      <c r="M559" s="870" t="s">
        <v>4812</v>
      </c>
      <c r="N559" s="870" t="s">
        <v>5122</v>
      </c>
      <c r="Q559" s="1002"/>
      <c r="R559"/>
      <c r="S559" s="487"/>
    </row>
    <row r="560" spans="2:19">
      <c r="B560" s="545" t="s">
        <v>6048</v>
      </c>
      <c r="C560" s="957"/>
      <c r="D560" s="893"/>
      <c r="E560" s="893"/>
      <c r="F560" s="893"/>
      <c r="G560" s="894"/>
      <c r="H560" s="957"/>
      <c r="I560" s="551"/>
      <c r="J560" s="986"/>
      <c r="K560" s="877"/>
      <c r="L560" s="879"/>
      <c r="M560" s="546"/>
      <c r="N560" s="546"/>
      <c r="Q560" s="1002"/>
      <c r="R560"/>
      <c r="S560" s="487"/>
    </row>
    <row r="561" spans="2:19">
      <c r="B561" s="545" t="s">
        <v>5935</v>
      </c>
      <c r="C561" s="957"/>
      <c r="D561" s="893"/>
      <c r="E561" s="893"/>
      <c r="F561" s="893"/>
      <c r="G561" s="894"/>
      <c r="H561" s="957"/>
      <c r="I561" s="551"/>
      <c r="J561" s="986"/>
      <c r="K561" s="877"/>
      <c r="L561" s="879"/>
      <c r="M561" s="546"/>
      <c r="N561" s="546"/>
      <c r="Q561" s="1002"/>
      <c r="R561" s="679"/>
      <c r="S561" s="487"/>
    </row>
    <row r="562" spans="2:19">
      <c r="Q562" s="1002"/>
      <c r="R562"/>
      <c r="S562" s="487"/>
    </row>
    <row r="563" spans="2:19" ht="12.75" customHeight="1">
      <c r="B563" s="1392" t="s">
        <v>4423</v>
      </c>
      <c r="C563" s="1392"/>
      <c r="D563" s="1392"/>
      <c r="Q563" s="1002"/>
      <c r="R563"/>
      <c r="S563" s="487"/>
    </row>
    <row r="564" spans="2:19" ht="24" customHeight="1">
      <c r="B564" s="1043" t="s">
        <v>3343</v>
      </c>
      <c r="Q564" s="1002"/>
      <c r="R564"/>
      <c r="S564" s="487"/>
    </row>
    <row r="565" spans="2:19" ht="24.75" thickBot="1">
      <c r="B565" s="540" t="s">
        <v>3153</v>
      </c>
      <c r="C565" s="540" t="s">
        <v>4427</v>
      </c>
      <c r="D565" s="968" t="s">
        <v>58</v>
      </c>
      <c r="E565" s="968" t="s">
        <v>4428</v>
      </c>
      <c r="F565" s="968" t="s">
        <v>4429</v>
      </c>
      <c r="G565" s="887" t="s">
        <v>4430</v>
      </c>
      <c r="H565" s="548" t="s">
        <v>55</v>
      </c>
      <c r="I565" s="540" t="s">
        <v>60</v>
      </c>
      <c r="J565" s="883" t="s">
        <v>4431</v>
      </c>
      <c r="K565" s="874" t="s">
        <v>4792</v>
      </c>
      <c r="L565" s="883" t="s">
        <v>57</v>
      </c>
      <c r="M565" s="541" t="s">
        <v>56</v>
      </c>
      <c r="N565" s="540" t="s">
        <v>64</v>
      </c>
      <c r="Q565" s="1002"/>
      <c r="R565"/>
      <c r="S565" s="487"/>
    </row>
    <row r="566" spans="2:19" ht="13.5" thickBot="1">
      <c r="B566" s="542" t="s">
        <v>5152</v>
      </c>
      <c r="C566" s="939" t="s">
        <v>4446</v>
      </c>
      <c r="D566" s="952" t="s">
        <v>5074</v>
      </c>
      <c r="E566" s="954" t="s">
        <v>4434</v>
      </c>
      <c r="F566" s="1081" t="s">
        <v>73</v>
      </c>
      <c r="G566" s="942" t="s">
        <v>4423</v>
      </c>
      <c r="H566" s="936">
        <v>45</v>
      </c>
      <c r="I566" s="550" t="s">
        <v>5320</v>
      </c>
      <c r="J566" s="985">
        <v>10</v>
      </c>
      <c r="K566" s="878">
        <v>20.76</v>
      </c>
      <c r="L566" s="880" t="s">
        <v>6733</v>
      </c>
      <c r="M566" s="870" t="s">
        <v>4812</v>
      </c>
      <c r="N566" s="870" t="s">
        <v>5122</v>
      </c>
      <c r="O566" s="864" t="s">
        <v>4836</v>
      </c>
      <c r="Q566" s="1002"/>
      <c r="R566" s="679"/>
      <c r="S566" s="487"/>
    </row>
    <row r="567" spans="2:19">
      <c r="B567" s="542" t="s">
        <v>5153</v>
      </c>
      <c r="C567" s="936" t="s">
        <v>4446</v>
      </c>
      <c r="D567" s="949" t="s">
        <v>3230</v>
      </c>
      <c r="E567" s="948" t="s">
        <v>4434</v>
      </c>
      <c r="F567" s="948" t="s">
        <v>4563</v>
      </c>
      <c r="G567" s="891" t="s">
        <v>4423</v>
      </c>
      <c r="H567" s="936">
        <v>45</v>
      </c>
      <c r="I567" s="550" t="s">
        <v>3999</v>
      </c>
      <c r="J567" s="985">
        <v>2</v>
      </c>
      <c r="K567" s="878">
        <v>19.215</v>
      </c>
      <c r="L567" s="880" t="s">
        <v>6734</v>
      </c>
      <c r="M567" s="870" t="s">
        <v>4812</v>
      </c>
      <c r="N567" s="870" t="s">
        <v>5122</v>
      </c>
      <c r="Q567" s="1002"/>
      <c r="R567"/>
      <c r="S567" s="487"/>
    </row>
    <row r="568" spans="2:19" ht="12.75" customHeight="1">
      <c r="B568" s="542" t="s">
        <v>5154</v>
      </c>
      <c r="C568" s="936" t="s">
        <v>4446</v>
      </c>
      <c r="D568" s="892" t="s">
        <v>3346</v>
      </c>
      <c r="E568" s="713" t="s">
        <v>4434</v>
      </c>
      <c r="F568" s="713" t="s">
        <v>4563</v>
      </c>
      <c r="G568" s="891" t="s">
        <v>4423</v>
      </c>
      <c r="H568" s="936">
        <v>45</v>
      </c>
      <c r="I568" s="550" t="s">
        <v>4001</v>
      </c>
      <c r="J568" s="985">
        <v>2</v>
      </c>
      <c r="K568" s="878">
        <v>19.215</v>
      </c>
      <c r="L568" s="880" t="s">
        <v>6735</v>
      </c>
      <c r="M568" s="870" t="s">
        <v>4812</v>
      </c>
      <c r="N568" s="870" t="s">
        <v>5122</v>
      </c>
      <c r="Q568" s="1002"/>
      <c r="R568"/>
      <c r="S568" s="487"/>
    </row>
    <row r="569" spans="2:19" ht="13.5" thickBot="1">
      <c r="B569" s="542" t="s">
        <v>5154</v>
      </c>
      <c r="C569" s="936" t="s">
        <v>4446</v>
      </c>
      <c r="D569" s="950" t="s">
        <v>3230</v>
      </c>
      <c r="E569" s="951" t="s">
        <v>4434</v>
      </c>
      <c r="F569" s="951" t="s">
        <v>4563</v>
      </c>
      <c r="G569" s="891" t="s">
        <v>4423</v>
      </c>
      <c r="H569" s="936">
        <v>45</v>
      </c>
      <c r="I569" s="550" t="s">
        <v>4000</v>
      </c>
      <c r="J569" s="985">
        <v>2</v>
      </c>
      <c r="K569" s="878">
        <v>19.215</v>
      </c>
      <c r="L569" s="880" t="s">
        <v>6736</v>
      </c>
      <c r="M569" s="870" t="s">
        <v>4812</v>
      </c>
      <c r="N569" s="870" t="s">
        <v>5122</v>
      </c>
      <c r="Q569" s="1002"/>
      <c r="R569"/>
      <c r="S569" s="487"/>
    </row>
    <row r="570" spans="2:19" ht="13.5" thickBot="1">
      <c r="B570" s="542" t="s">
        <v>5154</v>
      </c>
      <c r="C570" s="939" t="s">
        <v>4446</v>
      </c>
      <c r="D570" s="952" t="s">
        <v>5075</v>
      </c>
      <c r="E570" s="954" t="s">
        <v>4434</v>
      </c>
      <c r="F570" s="1081" t="s">
        <v>73</v>
      </c>
      <c r="G570" s="942" t="s">
        <v>4423</v>
      </c>
      <c r="H570" s="936">
        <v>45</v>
      </c>
      <c r="I570" s="550" t="s">
        <v>5314</v>
      </c>
      <c r="J570" s="985">
        <v>2</v>
      </c>
      <c r="K570" s="878">
        <v>20.56005</v>
      </c>
      <c r="L570" s="880" t="s">
        <v>6737</v>
      </c>
      <c r="M570" s="870" t="s">
        <v>4812</v>
      </c>
      <c r="N570" s="870" t="s">
        <v>5122</v>
      </c>
      <c r="O570" s="864" t="s">
        <v>4836</v>
      </c>
      <c r="Q570" s="1002"/>
      <c r="R570" s="679"/>
      <c r="S570" s="487"/>
    </row>
    <row r="571" spans="2:19">
      <c r="B571" s="542" t="s">
        <v>5154</v>
      </c>
      <c r="C571" s="936" t="s">
        <v>4446</v>
      </c>
      <c r="D571" s="949" t="s">
        <v>3160</v>
      </c>
      <c r="E571" s="955" t="s">
        <v>4437</v>
      </c>
      <c r="F571" s="955" t="s">
        <v>5834</v>
      </c>
      <c r="G571" s="891" t="s">
        <v>4423</v>
      </c>
      <c r="H571" s="936">
        <v>45</v>
      </c>
      <c r="I571" s="550" t="s">
        <v>3988</v>
      </c>
      <c r="J571" s="985">
        <v>2</v>
      </c>
      <c r="K571" s="878">
        <v>57.391979569549456</v>
      </c>
      <c r="L571" s="880" t="s">
        <v>6738</v>
      </c>
      <c r="M571" s="870" t="s">
        <v>4812</v>
      </c>
      <c r="N571" s="870" t="s">
        <v>5122</v>
      </c>
      <c r="Q571" s="1002"/>
      <c r="R571"/>
      <c r="S571" s="487"/>
    </row>
    <row r="572" spans="2:19">
      <c r="B572" s="542" t="s">
        <v>5155</v>
      </c>
      <c r="C572" s="936" t="s">
        <v>4446</v>
      </c>
      <c r="D572" s="892" t="s">
        <v>3162</v>
      </c>
      <c r="E572" s="890" t="s">
        <v>4437</v>
      </c>
      <c r="F572" s="890" t="s">
        <v>5834</v>
      </c>
      <c r="G572" s="891" t="s">
        <v>4423</v>
      </c>
      <c r="H572" s="936">
        <v>45</v>
      </c>
      <c r="I572" s="550" t="s">
        <v>3990</v>
      </c>
      <c r="J572" s="985">
        <v>2</v>
      </c>
      <c r="K572" s="878">
        <v>49.891340710904814</v>
      </c>
      <c r="L572" s="880" t="s">
        <v>6739</v>
      </c>
      <c r="M572" s="870" t="s">
        <v>4812</v>
      </c>
      <c r="N572" s="870" t="s">
        <v>5122</v>
      </c>
      <c r="Q572" s="1002"/>
      <c r="R572"/>
      <c r="S572" s="487"/>
    </row>
    <row r="573" spans="2:19" ht="13.5" thickBot="1">
      <c r="B573" s="542" t="s">
        <v>5155</v>
      </c>
      <c r="C573" s="936" t="s">
        <v>4446</v>
      </c>
      <c r="D573" s="950" t="s">
        <v>3160</v>
      </c>
      <c r="E573" s="938" t="s">
        <v>4437</v>
      </c>
      <c r="F573" s="938" t="s">
        <v>5834</v>
      </c>
      <c r="G573" s="891" t="s">
        <v>4423</v>
      </c>
      <c r="H573" s="936">
        <v>45</v>
      </c>
      <c r="I573" s="550" t="s">
        <v>3989</v>
      </c>
      <c r="J573" s="985">
        <v>2</v>
      </c>
      <c r="K573" s="878">
        <v>49.891340710904814</v>
      </c>
      <c r="L573" s="880" t="s">
        <v>6740</v>
      </c>
      <c r="M573" s="870" t="s">
        <v>4812</v>
      </c>
      <c r="N573" s="870" t="s">
        <v>5122</v>
      </c>
      <c r="Q573" s="1002"/>
      <c r="R573"/>
      <c r="S573" s="487"/>
    </row>
    <row r="574" spans="2:19" ht="13.5" thickBot="1">
      <c r="B574" s="542" t="s">
        <v>5155</v>
      </c>
      <c r="C574" s="939" t="s">
        <v>4446</v>
      </c>
      <c r="D574" s="967" t="s">
        <v>5111</v>
      </c>
      <c r="E574" s="969" t="s">
        <v>5089</v>
      </c>
      <c r="F574" s="1086" t="s">
        <v>5834</v>
      </c>
      <c r="G574" s="942" t="s">
        <v>4423</v>
      </c>
      <c r="H574" s="936">
        <v>45</v>
      </c>
      <c r="I574" s="550" t="s">
        <v>5315</v>
      </c>
      <c r="J574" s="985">
        <v>2</v>
      </c>
      <c r="K574" s="878">
        <v>52.802</v>
      </c>
      <c r="L574" s="880" t="s">
        <v>6741</v>
      </c>
      <c r="M574" s="870" t="s">
        <v>4812</v>
      </c>
      <c r="N574" s="870" t="s">
        <v>5122</v>
      </c>
      <c r="O574" s="864" t="s">
        <v>4836</v>
      </c>
      <c r="Q574" s="1002"/>
      <c r="R574" s="679"/>
      <c r="S574" s="487"/>
    </row>
    <row r="575" spans="2:19" ht="13.5" thickBot="1">
      <c r="B575" s="542" t="s">
        <v>5155</v>
      </c>
      <c r="C575" s="939" t="s">
        <v>4446</v>
      </c>
      <c r="D575" s="970" t="s">
        <v>5075</v>
      </c>
      <c r="E575" s="954" t="s">
        <v>4434</v>
      </c>
      <c r="F575" s="1081" t="s">
        <v>73</v>
      </c>
      <c r="G575" s="942" t="s">
        <v>4423</v>
      </c>
      <c r="H575" s="936">
        <v>45</v>
      </c>
      <c r="I575" s="550" t="s">
        <v>5316</v>
      </c>
      <c r="J575" s="985">
        <v>2</v>
      </c>
      <c r="K575" s="878">
        <v>27.06</v>
      </c>
      <c r="L575" s="880" t="s">
        <v>6742</v>
      </c>
      <c r="M575" s="870" t="s">
        <v>4812</v>
      </c>
      <c r="N575" s="870" t="s">
        <v>5122</v>
      </c>
      <c r="O575" s="864" t="s">
        <v>4836</v>
      </c>
      <c r="Q575" s="1002"/>
      <c r="R575" s="679"/>
      <c r="S575" s="487"/>
    </row>
    <row r="576" spans="2:19" ht="13.5" thickBot="1">
      <c r="B576" s="542" t="s">
        <v>5155</v>
      </c>
      <c r="C576" s="936" t="s">
        <v>4446</v>
      </c>
      <c r="D576" s="949" t="s">
        <v>3230</v>
      </c>
      <c r="E576" s="948" t="s">
        <v>4434</v>
      </c>
      <c r="F576" s="948" t="s">
        <v>4563</v>
      </c>
      <c r="G576" s="891" t="s">
        <v>4423</v>
      </c>
      <c r="H576" s="936">
        <v>45</v>
      </c>
      <c r="I576" s="550" t="s">
        <v>4004</v>
      </c>
      <c r="J576" s="985">
        <v>2</v>
      </c>
      <c r="K576" s="878">
        <v>20.0655</v>
      </c>
      <c r="L576" s="880" t="s">
        <v>6743</v>
      </c>
      <c r="M576" s="870" t="s">
        <v>4812</v>
      </c>
      <c r="N576" s="870" t="s">
        <v>5122</v>
      </c>
      <c r="Q576" s="1002"/>
      <c r="R576"/>
      <c r="S576" s="487"/>
    </row>
    <row r="577" spans="2:19" ht="13.5" thickBot="1">
      <c r="B577" s="542" t="s">
        <v>5156</v>
      </c>
      <c r="C577" s="936" t="s">
        <v>4446</v>
      </c>
      <c r="D577" s="1082" t="s">
        <v>5070</v>
      </c>
      <c r="E577" s="954" t="s">
        <v>4434</v>
      </c>
      <c r="F577" s="1081" t="s">
        <v>73</v>
      </c>
      <c r="G577" s="891" t="s">
        <v>4423</v>
      </c>
      <c r="H577" s="936">
        <v>45</v>
      </c>
      <c r="I577" s="550" t="s">
        <v>5978</v>
      </c>
      <c r="J577" s="985">
        <v>5</v>
      </c>
      <c r="K577" s="878">
        <v>21.12096</v>
      </c>
      <c r="L577" s="880" t="s">
        <v>6744</v>
      </c>
      <c r="M577" s="870" t="s">
        <v>4813</v>
      </c>
      <c r="N577" s="870" t="s">
        <v>5122</v>
      </c>
      <c r="Q577" s="1002"/>
      <c r="R577" s="679"/>
      <c r="S577" s="487"/>
    </row>
    <row r="578" spans="2:19" ht="13.5" thickBot="1">
      <c r="B578" s="542" t="s">
        <v>5156</v>
      </c>
      <c r="C578" s="936" t="s">
        <v>4446</v>
      </c>
      <c r="D578" s="1082" t="s">
        <v>6050</v>
      </c>
      <c r="E578" s="954" t="s">
        <v>4434</v>
      </c>
      <c r="F578" s="1081" t="s">
        <v>73</v>
      </c>
      <c r="G578" s="891" t="s">
        <v>4423</v>
      </c>
      <c r="H578" s="936">
        <v>45</v>
      </c>
      <c r="I578" s="550" t="s">
        <v>5979</v>
      </c>
      <c r="J578" s="985">
        <v>5</v>
      </c>
      <c r="K578" s="878">
        <v>21.12096</v>
      </c>
      <c r="L578" s="880" t="s">
        <v>6745</v>
      </c>
      <c r="M578" s="870" t="s">
        <v>4813</v>
      </c>
      <c r="N578" s="870" t="s">
        <v>5122</v>
      </c>
      <c r="Q578" s="1002"/>
      <c r="R578" s="679"/>
      <c r="S578" s="487"/>
    </row>
    <row r="579" spans="2:19">
      <c r="B579" s="542" t="s">
        <v>5157</v>
      </c>
      <c r="C579" s="936" t="s">
        <v>4446</v>
      </c>
      <c r="D579" s="892" t="s">
        <v>3192</v>
      </c>
      <c r="E579" s="890" t="s">
        <v>4437</v>
      </c>
      <c r="F579" s="890" t="s">
        <v>5834</v>
      </c>
      <c r="G579" s="891" t="s">
        <v>4423</v>
      </c>
      <c r="H579" s="936">
        <v>45</v>
      </c>
      <c r="I579" s="550" t="s">
        <v>3992</v>
      </c>
      <c r="J579" s="985">
        <v>2</v>
      </c>
      <c r="K579" s="878">
        <v>70.736078890841782</v>
      </c>
      <c r="L579" s="880" t="s">
        <v>6746</v>
      </c>
      <c r="M579" s="870" t="s">
        <v>4812</v>
      </c>
      <c r="N579" s="870" t="s">
        <v>5122</v>
      </c>
      <c r="Q579" s="1002"/>
      <c r="R579"/>
      <c r="S579" s="487"/>
    </row>
    <row r="580" spans="2:19">
      <c r="B580" s="542" t="s">
        <v>5158</v>
      </c>
      <c r="C580" s="936" t="s">
        <v>4446</v>
      </c>
      <c r="D580" s="892" t="s">
        <v>3168</v>
      </c>
      <c r="E580" s="890" t="s">
        <v>4437</v>
      </c>
      <c r="F580" s="890" t="s">
        <v>5834</v>
      </c>
      <c r="G580" s="891" t="s">
        <v>4423</v>
      </c>
      <c r="H580" s="936">
        <v>45</v>
      </c>
      <c r="I580" s="550" t="s">
        <v>3993</v>
      </c>
      <c r="J580" s="985">
        <v>2</v>
      </c>
      <c r="K580" s="878">
        <v>70.736078890841782</v>
      </c>
      <c r="L580" s="880" t="s">
        <v>6747</v>
      </c>
      <c r="M580" s="870" t="s">
        <v>4812</v>
      </c>
      <c r="N580" s="870" t="s">
        <v>5122</v>
      </c>
      <c r="Q580" s="1002"/>
      <c r="R580"/>
      <c r="S580" s="487"/>
    </row>
    <row r="581" spans="2:19">
      <c r="B581" s="542" t="s">
        <v>5157</v>
      </c>
      <c r="C581" s="936" t="s">
        <v>4446</v>
      </c>
      <c r="D581" s="892" t="s">
        <v>3230</v>
      </c>
      <c r="E581" s="713" t="s">
        <v>4434</v>
      </c>
      <c r="F581" s="713" t="s">
        <v>4563</v>
      </c>
      <c r="G581" s="891" t="s">
        <v>4423</v>
      </c>
      <c r="H581" s="936">
        <v>45</v>
      </c>
      <c r="I581" s="550" t="s">
        <v>4007</v>
      </c>
      <c r="J581" s="985">
        <v>2</v>
      </c>
      <c r="K581" s="878">
        <v>30.601300000000002</v>
      </c>
      <c r="L581" s="880" t="s">
        <v>6748</v>
      </c>
      <c r="M581" s="870" t="s">
        <v>4812</v>
      </c>
      <c r="N581" s="870" t="s">
        <v>5122</v>
      </c>
      <c r="Q581" s="1002"/>
      <c r="R581"/>
      <c r="S581" s="487"/>
    </row>
    <row r="582" spans="2:19">
      <c r="B582" s="542" t="s">
        <v>5158</v>
      </c>
      <c r="C582" s="936" t="s">
        <v>4446</v>
      </c>
      <c r="D582" s="892" t="s">
        <v>3345</v>
      </c>
      <c r="E582" s="710" t="s">
        <v>4439</v>
      </c>
      <c r="F582" s="710" t="s">
        <v>73</v>
      </c>
      <c r="G582" s="891" t="s">
        <v>4423</v>
      </c>
      <c r="H582" s="936">
        <v>45</v>
      </c>
      <c r="I582" s="550" t="s">
        <v>3996</v>
      </c>
      <c r="J582" s="985">
        <v>2</v>
      </c>
      <c r="K582" s="878">
        <v>53.423052588887501</v>
      </c>
      <c r="L582" s="880" t="s">
        <v>6749</v>
      </c>
      <c r="M582" s="870" t="s">
        <v>4812</v>
      </c>
      <c r="N582" s="870" t="s">
        <v>5122</v>
      </c>
      <c r="Q582" s="1002"/>
      <c r="R582"/>
      <c r="S582" s="487"/>
    </row>
    <row r="583" spans="2:19" ht="13.5" thickBot="1">
      <c r="B583" s="542" t="s">
        <v>5158</v>
      </c>
      <c r="C583" s="936" t="s">
        <v>4446</v>
      </c>
      <c r="D583" s="950" t="s">
        <v>3344</v>
      </c>
      <c r="E583" s="711" t="s">
        <v>4439</v>
      </c>
      <c r="F583" s="711" t="s">
        <v>73</v>
      </c>
      <c r="G583" s="891" t="s">
        <v>4423</v>
      </c>
      <c r="H583" s="936">
        <v>45</v>
      </c>
      <c r="I583" s="550" t="s">
        <v>3994</v>
      </c>
      <c r="J583" s="985">
        <v>2</v>
      </c>
      <c r="K583" s="878">
        <v>53.423052588887501</v>
      </c>
      <c r="L583" s="880" t="s">
        <v>6750</v>
      </c>
      <c r="M583" s="870" t="s">
        <v>4812</v>
      </c>
      <c r="N583" s="870" t="s">
        <v>5122</v>
      </c>
      <c r="Q583" s="1002"/>
      <c r="R583"/>
      <c r="S583" s="487"/>
    </row>
    <row r="584" spans="2:19" ht="13.5" thickBot="1">
      <c r="B584" s="542" t="s">
        <v>5158</v>
      </c>
      <c r="C584" s="939" t="s">
        <v>4446</v>
      </c>
      <c r="D584" s="952" t="s">
        <v>6051</v>
      </c>
      <c r="E584" s="954" t="s">
        <v>4439</v>
      </c>
      <c r="F584" s="1081" t="s">
        <v>73</v>
      </c>
      <c r="G584" s="942" t="s">
        <v>4423</v>
      </c>
      <c r="H584" s="936">
        <v>45</v>
      </c>
      <c r="I584" s="550" t="s">
        <v>5318</v>
      </c>
      <c r="J584" s="985">
        <v>2</v>
      </c>
      <c r="K584" s="878">
        <v>56.09</v>
      </c>
      <c r="L584" s="880" t="s">
        <v>6751</v>
      </c>
      <c r="M584" s="870" t="s">
        <v>4812</v>
      </c>
      <c r="N584" s="870" t="s">
        <v>5122</v>
      </c>
      <c r="O584" s="864" t="s">
        <v>4836</v>
      </c>
      <c r="Q584" s="1002"/>
      <c r="R584" s="679"/>
      <c r="S584" s="487"/>
    </row>
    <row r="585" spans="2:19" ht="13.5" thickBot="1">
      <c r="B585" s="542" t="s">
        <v>5158</v>
      </c>
      <c r="C585" s="939" t="s">
        <v>4446</v>
      </c>
      <c r="D585" s="953" t="s">
        <v>5110</v>
      </c>
      <c r="E585" s="971" t="s">
        <v>4439</v>
      </c>
      <c r="F585" s="1087" t="s">
        <v>73</v>
      </c>
      <c r="G585" s="942" t="s">
        <v>4423</v>
      </c>
      <c r="H585" s="936">
        <v>45</v>
      </c>
      <c r="I585" s="550" t="s">
        <v>5317</v>
      </c>
      <c r="J585" s="985">
        <v>2</v>
      </c>
      <c r="K585" s="878">
        <v>56.094205218331872</v>
      </c>
      <c r="L585" s="880" t="s">
        <v>6752</v>
      </c>
      <c r="M585" s="870" t="s">
        <v>4812</v>
      </c>
      <c r="N585" s="870" t="s">
        <v>5122</v>
      </c>
      <c r="O585" s="864" t="s">
        <v>4836</v>
      </c>
      <c r="Q585" s="1002"/>
      <c r="R585" s="679"/>
      <c r="S585" s="487"/>
    </row>
    <row r="586" spans="2:19">
      <c r="B586" s="542" t="s">
        <v>5159</v>
      </c>
      <c r="C586" s="936" t="s">
        <v>4446</v>
      </c>
      <c r="D586" s="949" t="s">
        <v>3192</v>
      </c>
      <c r="E586" s="955" t="s">
        <v>4437</v>
      </c>
      <c r="F586" s="955" t="s">
        <v>5834</v>
      </c>
      <c r="G586" s="891" t="s">
        <v>4423</v>
      </c>
      <c r="H586" s="936">
        <v>45</v>
      </c>
      <c r="I586" s="550" t="s">
        <v>3995</v>
      </c>
      <c r="J586" s="985">
        <v>2</v>
      </c>
      <c r="K586" s="878">
        <v>68.738824898629787</v>
      </c>
      <c r="L586" s="880" t="s">
        <v>6753</v>
      </c>
      <c r="M586" s="870" t="s">
        <v>4812</v>
      </c>
      <c r="N586" s="870" t="s">
        <v>5122</v>
      </c>
      <c r="Q586" s="1002"/>
      <c r="R586"/>
      <c r="S586" s="487"/>
    </row>
    <row r="587" spans="2:19">
      <c r="B587" s="542" t="s">
        <v>5159</v>
      </c>
      <c r="C587" s="936" t="s">
        <v>4446</v>
      </c>
      <c r="D587" s="892" t="s">
        <v>3160</v>
      </c>
      <c r="E587" s="890" t="s">
        <v>4437</v>
      </c>
      <c r="F587" s="890" t="s">
        <v>5834</v>
      </c>
      <c r="G587" s="891" t="s">
        <v>4423</v>
      </c>
      <c r="H587" s="936">
        <v>45</v>
      </c>
      <c r="I587" s="550" t="s">
        <v>3997</v>
      </c>
      <c r="J587" s="985">
        <v>2</v>
      </c>
      <c r="K587" s="878">
        <v>68.738824898629787</v>
      </c>
      <c r="L587" s="880" t="s">
        <v>6754</v>
      </c>
      <c r="M587" s="870" t="s">
        <v>4812</v>
      </c>
      <c r="N587" s="870" t="s">
        <v>5122</v>
      </c>
      <c r="Q587" s="1002"/>
      <c r="R587"/>
      <c r="S587" s="487"/>
    </row>
    <row r="588" spans="2:19">
      <c r="B588" s="542" t="s">
        <v>5159</v>
      </c>
      <c r="C588" s="936" t="s">
        <v>4446</v>
      </c>
      <c r="D588" s="892" t="s">
        <v>3258</v>
      </c>
      <c r="E588" s="713" t="s">
        <v>4434</v>
      </c>
      <c r="F588" s="713" t="s">
        <v>4563</v>
      </c>
      <c r="G588" s="891" t="s">
        <v>4423</v>
      </c>
      <c r="H588" s="936">
        <v>45</v>
      </c>
      <c r="I588" s="550" t="s">
        <v>4008</v>
      </c>
      <c r="J588" s="985">
        <v>2</v>
      </c>
      <c r="K588" s="878">
        <v>30.601300000000002</v>
      </c>
      <c r="L588" s="880" t="s">
        <v>6755</v>
      </c>
      <c r="M588" s="870" t="s">
        <v>4812</v>
      </c>
      <c r="N588" s="870" t="s">
        <v>5122</v>
      </c>
      <c r="Q588" s="1002"/>
      <c r="R588"/>
      <c r="S588" s="487"/>
    </row>
    <row r="589" spans="2:19" ht="13.5" thickBot="1">
      <c r="B589" s="542" t="s">
        <v>5159</v>
      </c>
      <c r="C589" s="936" t="s">
        <v>4446</v>
      </c>
      <c r="D589" s="950" t="s">
        <v>3230</v>
      </c>
      <c r="E589" s="951" t="s">
        <v>4434</v>
      </c>
      <c r="F589" s="951" t="s">
        <v>4563</v>
      </c>
      <c r="G589" s="891" t="s">
        <v>4423</v>
      </c>
      <c r="H589" s="936">
        <v>45</v>
      </c>
      <c r="I589" s="550" t="s">
        <v>4009</v>
      </c>
      <c r="J589" s="985">
        <v>2</v>
      </c>
      <c r="K589" s="878">
        <v>30.601300000000002</v>
      </c>
      <c r="L589" s="880" t="s">
        <v>6756</v>
      </c>
      <c r="M589" s="870" t="s">
        <v>4812</v>
      </c>
      <c r="N589" s="870" t="s">
        <v>5122</v>
      </c>
      <c r="Q589" s="1002"/>
      <c r="R589"/>
      <c r="S589" s="487"/>
    </row>
    <row r="590" spans="2:19" ht="13.5" thickBot="1">
      <c r="B590" s="542" t="s">
        <v>5159</v>
      </c>
      <c r="C590" s="939" t="s">
        <v>4446</v>
      </c>
      <c r="D590" s="952" t="s">
        <v>5396</v>
      </c>
      <c r="E590" s="954" t="s">
        <v>4434</v>
      </c>
      <c r="F590" s="1081" t="s">
        <v>73</v>
      </c>
      <c r="G590" s="942" t="s">
        <v>4423</v>
      </c>
      <c r="H590" s="936">
        <v>45</v>
      </c>
      <c r="I590" s="550" t="s">
        <v>5319</v>
      </c>
      <c r="J590" s="985">
        <v>2</v>
      </c>
      <c r="K590" s="878">
        <v>32.743391000000003</v>
      </c>
      <c r="L590" s="880" t="s">
        <v>6757</v>
      </c>
      <c r="M590" s="870" t="s">
        <v>4812</v>
      </c>
      <c r="N590" s="870" t="s">
        <v>5122</v>
      </c>
      <c r="O590" s="864" t="s">
        <v>4836</v>
      </c>
      <c r="Q590" s="1002"/>
      <c r="R590" s="679"/>
      <c r="S590" s="487"/>
    </row>
    <row r="591" spans="2:19" ht="13.5" thickBot="1">
      <c r="B591" s="542" t="s">
        <v>5160</v>
      </c>
      <c r="C591" s="936" t="s">
        <v>4446</v>
      </c>
      <c r="D591" s="956" t="s">
        <v>3344</v>
      </c>
      <c r="E591" s="710" t="s">
        <v>4439</v>
      </c>
      <c r="F591" s="710" t="s">
        <v>73</v>
      </c>
      <c r="G591" s="891" t="s">
        <v>4423</v>
      </c>
      <c r="H591" s="936" t="s">
        <v>3164</v>
      </c>
      <c r="I591" s="550" t="s">
        <v>5367</v>
      </c>
      <c r="J591" s="985">
        <v>2</v>
      </c>
      <c r="K591" s="878">
        <v>59.489406545867396</v>
      </c>
      <c r="L591" s="880" t="s">
        <v>6758</v>
      </c>
      <c r="M591" s="870" t="s">
        <v>4812</v>
      </c>
      <c r="N591" s="870" t="s">
        <v>5122</v>
      </c>
      <c r="O591" s="864" t="s">
        <v>4836</v>
      </c>
      <c r="Q591" s="1002"/>
      <c r="R591"/>
      <c r="S591" s="487"/>
    </row>
    <row r="592" spans="2:19" ht="13.5" thickBot="1">
      <c r="B592" s="542" t="s">
        <v>5161</v>
      </c>
      <c r="C592" s="936" t="s">
        <v>4446</v>
      </c>
      <c r="D592" s="1082" t="s">
        <v>6045</v>
      </c>
      <c r="E592" s="954" t="s">
        <v>4434</v>
      </c>
      <c r="F592" s="1081" t="s">
        <v>73</v>
      </c>
      <c r="G592" s="891" t="s">
        <v>4423</v>
      </c>
      <c r="H592" s="936">
        <v>45</v>
      </c>
      <c r="I592" s="550" t="s">
        <v>5980</v>
      </c>
      <c r="J592" s="985">
        <v>5</v>
      </c>
      <c r="K592" s="878">
        <v>30.601165069999997</v>
      </c>
      <c r="L592" s="880" t="s">
        <v>6759</v>
      </c>
      <c r="M592" s="870" t="s">
        <v>4813</v>
      </c>
      <c r="N592" s="870" t="s">
        <v>5122</v>
      </c>
      <c r="Q592" s="1002"/>
      <c r="R592" s="679"/>
      <c r="S592" s="487"/>
    </row>
    <row r="593" spans="2:19" ht="13.5" thickBot="1">
      <c r="B593" s="542" t="s">
        <v>5161</v>
      </c>
      <c r="C593" s="936" t="s">
        <v>4446</v>
      </c>
      <c r="D593" s="1082" t="s">
        <v>5070</v>
      </c>
      <c r="E593" s="954" t="s">
        <v>4434</v>
      </c>
      <c r="F593" s="1081" t="s">
        <v>73</v>
      </c>
      <c r="G593" s="891" t="s">
        <v>4423</v>
      </c>
      <c r="H593" s="936">
        <v>45</v>
      </c>
      <c r="I593" s="550" t="s">
        <v>5981</v>
      </c>
      <c r="J593" s="985">
        <v>5</v>
      </c>
      <c r="K593" s="878">
        <v>30.601165069999997</v>
      </c>
      <c r="L593" s="880" t="s">
        <v>6760</v>
      </c>
      <c r="M593" s="870" t="s">
        <v>4813</v>
      </c>
      <c r="N593" s="870" t="s">
        <v>5122</v>
      </c>
      <c r="Q593" s="1002"/>
      <c r="R593" s="679"/>
      <c r="S593" s="487"/>
    </row>
    <row r="594" spans="2:19">
      <c r="B594" s="542" t="s">
        <v>5161</v>
      </c>
      <c r="C594" s="936" t="s">
        <v>4446</v>
      </c>
      <c r="D594" s="892" t="s">
        <v>3158</v>
      </c>
      <c r="E594" s="710" t="s">
        <v>4439</v>
      </c>
      <c r="F594" s="710" t="s">
        <v>73</v>
      </c>
      <c r="G594" s="891" t="s">
        <v>4423</v>
      </c>
      <c r="H594" s="936">
        <v>45</v>
      </c>
      <c r="I594" s="550" t="s">
        <v>3991</v>
      </c>
      <c r="J594" s="985">
        <v>5</v>
      </c>
      <c r="K594" s="878">
        <v>63.065133441993339</v>
      </c>
      <c r="L594" s="880" t="s">
        <v>6761</v>
      </c>
      <c r="M594" s="870" t="s">
        <v>4813</v>
      </c>
      <c r="N594" s="870" t="s">
        <v>5122</v>
      </c>
      <c r="Q594" s="1002"/>
      <c r="R594"/>
      <c r="S594" s="487"/>
    </row>
    <row r="595" spans="2:19" ht="13.5" thickBot="1">
      <c r="B595" s="542" t="s">
        <v>5162</v>
      </c>
      <c r="C595" s="936" t="s">
        <v>4446</v>
      </c>
      <c r="D595" s="892" t="s">
        <v>3158</v>
      </c>
      <c r="E595" s="710" t="s">
        <v>4439</v>
      </c>
      <c r="F595" s="710" t="s">
        <v>73</v>
      </c>
      <c r="G595" s="891" t="s">
        <v>4423</v>
      </c>
      <c r="H595" s="936">
        <v>45</v>
      </c>
      <c r="I595" s="550" t="s">
        <v>3998</v>
      </c>
      <c r="J595" s="985">
        <v>2</v>
      </c>
      <c r="K595" s="878">
        <v>58.214214660838564</v>
      </c>
      <c r="L595" s="880" t="s">
        <v>6762</v>
      </c>
      <c r="M595" s="870" t="s">
        <v>4812</v>
      </c>
      <c r="N595" s="870" t="s">
        <v>5122</v>
      </c>
      <c r="Q595" s="1002"/>
      <c r="R595"/>
      <c r="S595" s="487"/>
    </row>
    <row r="596" spans="2:19" ht="13.5" thickBot="1">
      <c r="B596" s="542" t="s">
        <v>5163</v>
      </c>
      <c r="C596" s="936" t="s">
        <v>4446</v>
      </c>
      <c r="D596" s="1082" t="s">
        <v>5074</v>
      </c>
      <c r="E596" s="954" t="s">
        <v>4434</v>
      </c>
      <c r="F596" s="1081" t="s">
        <v>73</v>
      </c>
      <c r="G596" s="891" t="s">
        <v>4423</v>
      </c>
      <c r="H596" s="936">
        <v>45</v>
      </c>
      <c r="I596" s="550" t="s">
        <v>5982</v>
      </c>
      <c r="J596" s="985">
        <v>5</v>
      </c>
      <c r="K596" s="878">
        <v>42.078178000000001</v>
      </c>
      <c r="L596" s="880" t="s">
        <v>6763</v>
      </c>
      <c r="M596" s="870" t="s">
        <v>4813</v>
      </c>
      <c r="N596" s="870" t="s">
        <v>5122</v>
      </c>
      <c r="Q596" s="1002"/>
      <c r="R596" s="679"/>
      <c r="S596" s="487"/>
    </row>
    <row r="597" spans="2:19" ht="13.5" thickBot="1">
      <c r="B597" s="542" t="s">
        <v>5163</v>
      </c>
      <c r="C597" s="936" t="s">
        <v>4446</v>
      </c>
      <c r="D597" s="1082" t="s">
        <v>5070</v>
      </c>
      <c r="E597" s="954" t="s">
        <v>4434</v>
      </c>
      <c r="F597" s="1081" t="s">
        <v>73</v>
      </c>
      <c r="G597" s="891" t="s">
        <v>4423</v>
      </c>
      <c r="H597" s="936">
        <v>45</v>
      </c>
      <c r="I597" s="550" t="s">
        <v>5983</v>
      </c>
      <c r="J597" s="985">
        <v>5</v>
      </c>
      <c r="K597" s="878">
        <v>42.078178000000001</v>
      </c>
      <c r="L597" s="880" t="s">
        <v>6764</v>
      </c>
      <c r="M597" s="870" t="s">
        <v>4813</v>
      </c>
      <c r="N597" s="870" t="s">
        <v>5122</v>
      </c>
      <c r="Q597" s="1002"/>
      <c r="R597" s="679"/>
      <c r="S597" s="487"/>
    </row>
    <row r="598" spans="2:19" ht="13.5" thickBot="1">
      <c r="B598" s="542" t="s">
        <v>5164</v>
      </c>
      <c r="C598" s="936" t="s">
        <v>4446</v>
      </c>
      <c r="D598" s="1082" t="s">
        <v>6045</v>
      </c>
      <c r="E598" s="954" t="s">
        <v>4434</v>
      </c>
      <c r="F598" s="1081" t="s">
        <v>73</v>
      </c>
      <c r="G598" s="891" t="s">
        <v>4423</v>
      </c>
      <c r="H598" s="936">
        <v>45</v>
      </c>
      <c r="I598" s="550" t="s">
        <v>5984</v>
      </c>
      <c r="J598" s="985">
        <v>5</v>
      </c>
      <c r="K598" s="878">
        <v>55.603519999999996</v>
      </c>
      <c r="L598" s="880" t="s">
        <v>6765</v>
      </c>
      <c r="M598" s="870" t="s">
        <v>4813</v>
      </c>
      <c r="N598" s="870" t="s">
        <v>5122</v>
      </c>
      <c r="Q598" s="1002"/>
      <c r="R598" s="679"/>
      <c r="S598" s="487"/>
    </row>
    <row r="599" spans="2:19">
      <c r="B599" s="542" t="s">
        <v>5164</v>
      </c>
      <c r="C599" s="936" t="s">
        <v>4446</v>
      </c>
      <c r="D599" s="892" t="s">
        <v>3230</v>
      </c>
      <c r="E599" s="713" t="s">
        <v>4434</v>
      </c>
      <c r="F599" s="713" t="s">
        <v>4563</v>
      </c>
      <c r="G599" s="891" t="s">
        <v>4423</v>
      </c>
      <c r="H599" s="936">
        <v>45</v>
      </c>
      <c r="I599" s="550" t="s">
        <v>4013</v>
      </c>
      <c r="J599" s="985">
        <v>2</v>
      </c>
      <c r="K599" s="878">
        <v>53.7042</v>
      </c>
      <c r="L599" s="880" t="s">
        <v>6766</v>
      </c>
      <c r="M599" s="870" t="s">
        <v>4812</v>
      </c>
      <c r="N599" s="870" t="s">
        <v>5122</v>
      </c>
      <c r="Q599" s="1002"/>
      <c r="R599"/>
      <c r="S599" s="487"/>
    </row>
    <row r="600" spans="2:19" ht="13.5" thickBot="1">
      <c r="B600" s="542" t="s">
        <v>5165</v>
      </c>
      <c r="C600" s="936" t="s">
        <v>4446</v>
      </c>
      <c r="D600" s="892" t="s">
        <v>3619</v>
      </c>
      <c r="E600" s="710" t="s">
        <v>4439</v>
      </c>
      <c r="F600" s="710" t="s">
        <v>73</v>
      </c>
      <c r="G600" s="891" t="s">
        <v>4423</v>
      </c>
      <c r="H600" s="936">
        <v>45</v>
      </c>
      <c r="I600" s="550" t="s">
        <v>3620</v>
      </c>
      <c r="J600" s="985">
        <v>2</v>
      </c>
      <c r="K600" s="878">
        <v>140.70218510825637</v>
      </c>
      <c r="L600" s="880" t="s">
        <v>6767</v>
      </c>
      <c r="M600" s="870" t="s">
        <v>4812</v>
      </c>
      <c r="N600" s="870" t="s">
        <v>5122</v>
      </c>
      <c r="Q600" s="1002"/>
      <c r="R600"/>
      <c r="S600" s="487"/>
    </row>
    <row r="601" spans="2:19" ht="13.5" thickBot="1">
      <c r="B601" s="542" t="s">
        <v>5166</v>
      </c>
      <c r="C601" s="936" t="s">
        <v>4446</v>
      </c>
      <c r="D601" s="1082" t="s">
        <v>6045</v>
      </c>
      <c r="E601" s="954" t="s">
        <v>4434</v>
      </c>
      <c r="F601" s="1081" t="s">
        <v>73</v>
      </c>
      <c r="G601" s="891" t="s">
        <v>4423</v>
      </c>
      <c r="H601" s="936">
        <v>45</v>
      </c>
      <c r="I601" s="550" t="s">
        <v>5985</v>
      </c>
      <c r="J601" s="985">
        <v>5</v>
      </c>
      <c r="K601" s="878">
        <v>80.048304000000002</v>
      </c>
      <c r="L601" s="880" t="s">
        <v>6768</v>
      </c>
      <c r="M601" s="870" t="s">
        <v>4813</v>
      </c>
      <c r="N601" s="870" t="s">
        <v>5122</v>
      </c>
      <c r="Q601" s="1002"/>
      <c r="R601" s="679"/>
      <c r="S601" s="487"/>
    </row>
    <row r="602" spans="2:19">
      <c r="B602" s="545" t="s">
        <v>6048</v>
      </c>
      <c r="C602" s="957"/>
      <c r="D602" s="893"/>
      <c r="E602" s="893"/>
      <c r="F602" s="893"/>
      <c r="G602" s="894"/>
      <c r="H602" s="957"/>
      <c r="I602" s="551"/>
      <c r="J602" s="986"/>
      <c r="K602" s="877"/>
      <c r="L602" s="879"/>
      <c r="M602" s="546"/>
      <c r="N602" s="546"/>
      <c r="Q602" s="1002"/>
      <c r="R602"/>
      <c r="S602" s="487"/>
    </row>
    <row r="603" spans="2:19">
      <c r="B603" s="545" t="s">
        <v>5935</v>
      </c>
      <c r="C603" s="957"/>
      <c r="D603" s="893"/>
      <c r="E603" s="893"/>
      <c r="F603" s="893"/>
      <c r="G603" s="894"/>
      <c r="H603" s="957"/>
      <c r="I603" s="551"/>
      <c r="J603" s="986"/>
      <c r="K603" s="877"/>
      <c r="L603" s="879"/>
      <c r="M603" s="546"/>
      <c r="N603" s="546"/>
      <c r="Q603" s="1002"/>
      <c r="R603" s="679"/>
      <c r="S603" s="487"/>
    </row>
    <row r="604" spans="2:19">
      <c r="Q604" s="1002"/>
      <c r="R604"/>
      <c r="S604" s="487"/>
    </row>
    <row r="605" spans="2:19" ht="21" customHeight="1" thickBot="1">
      <c r="B605" s="1391" t="s">
        <v>3302</v>
      </c>
      <c r="C605" s="1391"/>
      <c r="D605" s="1391"/>
      <c r="E605" s="888"/>
      <c r="F605" s="888"/>
      <c r="G605" s="904"/>
      <c r="H605" s="549"/>
      <c r="I605" s="537"/>
      <c r="J605" s="982"/>
      <c r="Q605" s="1002"/>
      <c r="R605"/>
      <c r="S605" s="487"/>
    </row>
    <row r="606" spans="2:19" ht="13.5" thickTop="1">
      <c r="Q606" s="1002"/>
      <c r="R606"/>
      <c r="S606" s="487"/>
    </row>
    <row r="607" spans="2:19">
      <c r="B607" s="1392" t="s">
        <v>3302</v>
      </c>
      <c r="C607" s="1392"/>
      <c r="D607" s="1392"/>
      <c r="Q607" s="1002"/>
      <c r="R607"/>
      <c r="S607" s="487"/>
    </row>
    <row r="608" spans="2:19" ht="25.5">
      <c r="B608" s="1043" t="s">
        <v>4447</v>
      </c>
      <c r="D608" s="895"/>
      <c r="Q608" s="1002"/>
      <c r="R608"/>
      <c r="S608" s="487"/>
    </row>
    <row r="609" spans="2:19">
      <c r="Q609" s="1002"/>
      <c r="R609"/>
      <c r="S609" s="487"/>
    </row>
    <row r="610" spans="2:19" ht="24">
      <c r="B610" s="540" t="s">
        <v>3153</v>
      </c>
      <c r="C610" s="540" t="s">
        <v>4427</v>
      </c>
      <c r="D610" s="887" t="s">
        <v>58</v>
      </c>
      <c r="E610" s="887" t="s">
        <v>4428</v>
      </c>
      <c r="F610" s="887" t="s">
        <v>4429</v>
      </c>
      <c r="G610" s="887" t="s">
        <v>4430</v>
      </c>
      <c r="H610" s="548" t="s">
        <v>55</v>
      </c>
      <c r="I610" s="540" t="s">
        <v>60</v>
      </c>
      <c r="J610" s="883" t="s">
        <v>4431</v>
      </c>
      <c r="K610" s="874" t="s">
        <v>4792</v>
      </c>
      <c r="L610" s="883" t="s">
        <v>57</v>
      </c>
      <c r="M610" s="541" t="s">
        <v>56</v>
      </c>
      <c r="N610" s="540" t="s">
        <v>64</v>
      </c>
      <c r="Q610" s="1002"/>
      <c r="R610"/>
      <c r="S610" s="487"/>
    </row>
    <row r="611" spans="2:19">
      <c r="B611" s="542" t="s">
        <v>3319</v>
      </c>
      <c r="C611" s="936" t="s">
        <v>4432</v>
      </c>
      <c r="D611" s="898" t="s">
        <v>5045</v>
      </c>
      <c r="E611" s="713" t="s">
        <v>4425</v>
      </c>
      <c r="F611" s="713" t="s">
        <v>4563</v>
      </c>
      <c r="G611" s="891" t="s">
        <v>3302</v>
      </c>
      <c r="H611" s="936">
        <v>32</v>
      </c>
      <c r="I611" s="965" t="s">
        <v>5368</v>
      </c>
      <c r="J611" s="985">
        <v>10</v>
      </c>
      <c r="K611" s="878">
        <v>19.732658571802002</v>
      </c>
      <c r="L611" s="880">
        <v>3157625851993</v>
      </c>
      <c r="M611" s="870" t="s">
        <v>4812</v>
      </c>
      <c r="N611" s="870" t="s">
        <v>5122</v>
      </c>
      <c r="O611" s="864" t="s">
        <v>4836</v>
      </c>
      <c r="Q611" s="1002"/>
      <c r="R611"/>
      <c r="S611" s="487"/>
    </row>
    <row r="612" spans="2:19">
      <c r="B612" s="542" t="s">
        <v>3320</v>
      </c>
      <c r="C612" s="936" t="s">
        <v>4432</v>
      </c>
      <c r="D612" s="892" t="s">
        <v>4448</v>
      </c>
      <c r="E612" s="710" t="s">
        <v>4424</v>
      </c>
      <c r="F612" s="710" t="s">
        <v>73</v>
      </c>
      <c r="G612" s="891" t="s">
        <v>3302</v>
      </c>
      <c r="H612" s="936">
        <v>45</v>
      </c>
      <c r="I612" s="550" t="s">
        <v>3870</v>
      </c>
      <c r="J612" s="985">
        <v>10</v>
      </c>
      <c r="K612" s="878">
        <v>15.067500000000001</v>
      </c>
      <c r="L612" s="880" t="s">
        <v>6769</v>
      </c>
      <c r="M612" s="870" t="s">
        <v>4812</v>
      </c>
      <c r="N612" s="870" t="s">
        <v>5122</v>
      </c>
      <c r="Q612" s="1002"/>
      <c r="R612"/>
      <c r="S612" s="487"/>
    </row>
    <row r="613" spans="2:19">
      <c r="B613" s="542" t="s">
        <v>3321</v>
      </c>
      <c r="C613" s="936" t="s">
        <v>4432</v>
      </c>
      <c r="D613" s="892" t="s">
        <v>4448</v>
      </c>
      <c r="E613" s="710" t="s">
        <v>4424</v>
      </c>
      <c r="F613" s="710" t="s">
        <v>73</v>
      </c>
      <c r="G613" s="891" t="s">
        <v>3302</v>
      </c>
      <c r="H613" s="936">
        <v>45</v>
      </c>
      <c r="I613" s="550" t="s">
        <v>3871</v>
      </c>
      <c r="J613" s="985">
        <v>10</v>
      </c>
      <c r="K613" s="878">
        <v>15.067500000000001</v>
      </c>
      <c r="L613" s="880" t="s">
        <v>6770</v>
      </c>
      <c r="M613" s="870" t="s">
        <v>4812</v>
      </c>
      <c r="N613" s="870" t="s">
        <v>5122</v>
      </c>
      <c r="Q613" s="1002"/>
      <c r="R613"/>
      <c r="S613" s="487"/>
    </row>
    <row r="614" spans="2:19">
      <c r="B614" s="542" t="s">
        <v>3322</v>
      </c>
      <c r="C614" s="936" t="s">
        <v>4432</v>
      </c>
      <c r="D614" s="892" t="s">
        <v>4449</v>
      </c>
      <c r="E614" s="710" t="s">
        <v>4424</v>
      </c>
      <c r="F614" s="710" t="s">
        <v>73</v>
      </c>
      <c r="G614" s="891" t="s">
        <v>3302</v>
      </c>
      <c r="H614" s="936">
        <v>45</v>
      </c>
      <c r="I614" s="550" t="s">
        <v>3872</v>
      </c>
      <c r="J614" s="985">
        <v>2</v>
      </c>
      <c r="K614" s="878">
        <v>34.471499999999999</v>
      </c>
      <c r="L614" s="880" t="s">
        <v>6771</v>
      </c>
      <c r="M614" s="870" t="s">
        <v>4812</v>
      </c>
      <c r="N614" s="870" t="s">
        <v>5122</v>
      </c>
      <c r="Q614" s="1002"/>
      <c r="R614"/>
      <c r="S614" s="487"/>
    </row>
    <row r="615" spans="2:19">
      <c r="B615" s="542" t="s">
        <v>3159</v>
      </c>
      <c r="C615" s="936" t="s">
        <v>4432</v>
      </c>
      <c r="D615" s="892" t="s">
        <v>3303</v>
      </c>
      <c r="E615" s="710" t="s">
        <v>4424</v>
      </c>
      <c r="F615" s="710" t="s">
        <v>73</v>
      </c>
      <c r="G615" s="891" t="s">
        <v>3302</v>
      </c>
      <c r="H615" s="936">
        <v>45</v>
      </c>
      <c r="I615" s="550" t="s">
        <v>3787</v>
      </c>
      <c r="J615" s="985">
        <v>2</v>
      </c>
      <c r="K615" s="878">
        <v>14.605499999999999</v>
      </c>
      <c r="L615" s="880" t="s">
        <v>6772</v>
      </c>
      <c r="M615" s="870" t="s">
        <v>4812</v>
      </c>
      <c r="N615" s="870" t="s">
        <v>5122</v>
      </c>
      <c r="Q615" s="1002"/>
      <c r="R615"/>
      <c r="S615" s="487"/>
    </row>
    <row r="616" spans="2:19">
      <c r="B616" s="542" t="s">
        <v>3221</v>
      </c>
      <c r="C616" s="936" t="s">
        <v>4432</v>
      </c>
      <c r="D616" s="892" t="s">
        <v>3323</v>
      </c>
      <c r="E616" s="713" t="s">
        <v>4425</v>
      </c>
      <c r="F616" s="713" t="s">
        <v>4563</v>
      </c>
      <c r="G616" s="891" t="s">
        <v>3302</v>
      </c>
      <c r="H616" s="936">
        <v>33</v>
      </c>
      <c r="I616" s="550" t="s">
        <v>3873</v>
      </c>
      <c r="J616" s="985">
        <v>5</v>
      </c>
      <c r="K616" s="878">
        <v>12.064500000000001</v>
      </c>
      <c r="L616" s="880" t="s">
        <v>6773</v>
      </c>
      <c r="M616" s="870" t="s">
        <v>4813</v>
      </c>
      <c r="N616" s="870" t="s">
        <v>5122</v>
      </c>
      <c r="Q616" s="1002"/>
      <c r="R616"/>
      <c r="S616" s="487"/>
    </row>
    <row r="617" spans="2:19">
      <c r="B617" s="542" t="s">
        <v>3163</v>
      </c>
      <c r="C617" s="936" t="s">
        <v>4432</v>
      </c>
      <c r="D617" s="892" t="s">
        <v>3323</v>
      </c>
      <c r="E617" s="713" t="s">
        <v>4425</v>
      </c>
      <c r="F617" s="713" t="s">
        <v>4563</v>
      </c>
      <c r="G617" s="891" t="s">
        <v>3302</v>
      </c>
      <c r="H617" s="936">
        <v>33</v>
      </c>
      <c r="I617" s="550" t="s">
        <v>3874</v>
      </c>
      <c r="J617" s="985">
        <v>5</v>
      </c>
      <c r="K617" s="878">
        <v>16.106999999999999</v>
      </c>
      <c r="L617" s="880" t="s">
        <v>6774</v>
      </c>
      <c r="M617" s="870" t="s">
        <v>4813</v>
      </c>
      <c r="N617" s="870" t="s">
        <v>5122</v>
      </c>
      <c r="Q617" s="1002"/>
      <c r="R617"/>
      <c r="S617" s="487"/>
    </row>
    <row r="618" spans="2:19">
      <c r="B618" s="542" t="s">
        <v>3227</v>
      </c>
      <c r="C618" s="936" t="s">
        <v>4432</v>
      </c>
      <c r="D618" s="892" t="s">
        <v>3303</v>
      </c>
      <c r="E618" s="710" t="s">
        <v>4424</v>
      </c>
      <c r="F618" s="710" t="s">
        <v>73</v>
      </c>
      <c r="G618" s="891" t="s">
        <v>3302</v>
      </c>
      <c r="H618" s="936">
        <v>45</v>
      </c>
      <c r="I618" s="550" t="s">
        <v>3788</v>
      </c>
      <c r="J618" s="985">
        <v>2</v>
      </c>
      <c r="K618" s="878">
        <v>19.330500000000001</v>
      </c>
      <c r="L618" s="880" t="s">
        <v>6775</v>
      </c>
      <c r="M618" s="870" t="s">
        <v>4812</v>
      </c>
      <c r="N618" s="870" t="s">
        <v>5122</v>
      </c>
      <c r="Q618" s="1002"/>
      <c r="R618"/>
      <c r="S618" s="487"/>
    </row>
    <row r="619" spans="2:19">
      <c r="B619" s="542" t="s">
        <v>3228</v>
      </c>
      <c r="C619" s="936" t="s">
        <v>4432</v>
      </c>
      <c r="D619" s="892" t="s">
        <v>3310</v>
      </c>
      <c r="E619" s="710" t="s">
        <v>4424</v>
      </c>
      <c r="F619" s="710" t="s">
        <v>73</v>
      </c>
      <c r="G619" s="891" t="s">
        <v>3302</v>
      </c>
      <c r="H619" s="936">
        <v>35</v>
      </c>
      <c r="I619" s="550" t="s">
        <v>3789</v>
      </c>
      <c r="J619" s="985">
        <v>4</v>
      </c>
      <c r="K619" s="878">
        <v>22.6065</v>
      </c>
      <c r="L619" s="880" t="s">
        <v>6776</v>
      </c>
      <c r="M619" s="870" t="s">
        <v>4812</v>
      </c>
      <c r="N619" s="870" t="s">
        <v>5122</v>
      </c>
      <c r="Q619" s="1002"/>
      <c r="R619"/>
      <c r="S619" s="487"/>
    </row>
    <row r="620" spans="2:19">
      <c r="B620" s="542" t="s">
        <v>3228</v>
      </c>
      <c r="C620" s="936" t="s">
        <v>4432</v>
      </c>
      <c r="D620" s="892" t="s">
        <v>3323</v>
      </c>
      <c r="E620" s="713" t="s">
        <v>4425</v>
      </c>
      <c r="F620" s="713" t="s">
        <v>4563</v>
      </c>
      <c r="G620" s="891" t="s">
        <v>3302</v>
      </c>
      <c r="H620" s="936">
        <v>33</v>
      </c>
      <c r="I620" s="550" t="s">
        <v>3875</v>
      </c>
      <c r="J620" s="985">
        <v>5</v>
      </c>
      <c r="K620" s="878">
        <v>16.4115</v>
      </c>
      <c r="L620" s="880" t="s">
        <v>6777</v>
      </c>
      <c r="M620" s="870" t="s">
        <v>4813</v>
      </c>
      <c r="N620" s="870" t="s">
        <v>5122</v>
      </c>
      <c r="Q620" s="1002"/>
      <c r="R620"/>
      <c r="S620" s="487"/>
    </row>
    <row r="621" spans="2:19">
      <c r="B621" s="542" t="s">
        <v>3229</v>
      </c>
      <c r="C621" s="936" t="s">
        <v>4432</v>
      </c>
      <c r="D621" s="892" t="s">
        <v>3303</v>
      </c>
      <c r="E621" s="710" t="s">
        <v>4424</v>
      </c>
      <c r="F621" s="710" t="s">
        <v>73</v>
      </c>
      <c r="G621" s="891" t="s">
        <v>3302</v>
      </c>
      <c r="H621" s="936">
        <v>45</v>
      </c>
      <c r="I621" s="550" t="s">
        <v>3790</v>
      </c>
      <c r="J621" s="985">
        <v>2</v>
      </c>
      <c r="K621" s="878">
        <v>22.6065</v>
      </c>
      <c r="L621" s="880" t="s">
        <v>6778</v>
      </c>
      <c r="M621" s="870" t="s">
        <v>4812</v>
      </c>
      <c r="N621" s="870" t="s">
        <v>5122</v>
      </c>
      <c r="Q621" s="1002"/>
      <c r="R621"/>
      <c r="S621" s="487"/>
    </row>
    <row r="622" spans="2:19">
      <c r="B622" s="542" t="s">
        <v>3306</v>
      </c>
      <c r="C622" s="936" t="s">
        <v>4432</v>
      </c>
      <c r="D622" s="892" t="s">
        <v>3304</v>
      </c>
      <c r="E622" s="710" t="s">
        <v>4424</v>
      </c>
      <c r="F622" s="710" t="s">
        <v>73</v>
      </c>
      <c r="G622" s="891" t="s">
        <v>3302</v>
      </c>
      <c r="H622" s="936">
        <v>45</v>
      </c>
      <c r="I622" s="550" t="s">
        <v>3807</v>
      </c>
      <c r="J622" s="985">
        <v>2</v>
      </c>
      <c r="K622" s="878">
        <v>19.788</v>
      </c>
      <c r="L622" s="880" t="s">
        <v>6779</v>
      </c>
      <c r="M622" s="870" t="s">
        <v>4812</v>
      </c>
      <c r="N622" s="870" t="s">
        <v>5122</v>
      </c>
      <c r="Q622" s="1002"/>
      <c r="R622"/>
      <c r="S622" s="487"/>
    </row>
    <row r="623" spans="2:19">
      <c r="B623" s="542" t="s">
        <v>3232</v>
      </c>
      <c r="C623" s="936" t="s">
        <v>4432</v>
      </c>
      <c r="D623" s="892" t="s">
        <v>3307</v>
      </c>
      <c r="E623" s="710" t="s">
        <v>4424</v>
      </c>
      <c r="F623" s="710" t="s">
        <v>73</v>
      </c>
      <c r="G623" s="891" t="s">
        <v>3302</v>
      </c>
      <c r="H623" s="936">
        <v>35</v>
      </c>
      <c r="I623" s="550" t="s">
        <v>3808</v>
      </c>
      <c r="J623" s="985">
        <v>4</v>
      </c>
      <c r="K623" s="878">
        <v>19.788</v>
      </c>
      <c r="L623" s="880" t="s">
        <v>6780</v>
      </c>
      <c r="M623" s="870" t="s">
        <v>4812</v>
      </c>
      <c r="N623" s="870" t="s">
        <v>5122</v>
      </c>
      <c r="Q623" s="1002"/>
      <c r="R623"/>
      <c r="S623" s="487"/>
    </row>
    <row r="624" spans="2:19">
      <c r="B624" s="542" t="s">
        <v>3234</v>
      </c>
      <c r="C624" s="936" t="s">
        <v>4432</v>
      </c>
      <c r="D624" s="892" t="s">
        <v>3304</v>
      </c>
      <c r="E624" s="710" t="s">
        <v>4424</v>
      </c>
      <c r="F624" s="710" t="s">
        <v>73</v>
      </c>
      <c r="G624" s="891" t="s">
        <v>3302</v>
      </c>
      <c r="H624" s="936">
        <v>45</v>
      </c>
      <c r="I624" s="550" t="s">
        <v>3809</v>
      </c>
      <c r="J624" s="985">
        <v>2</v>
      </c>
      <c r="K624" s="878">
        <v>19.788</v>
      </c>
      <c r="L624" s="880" t="s">
        <v>6781</v>
      </c>
      <c r="M624" s="870" t="s">
        <v>4812</v>
      </c>
      <c r="N624" s="870" t="s">
        <v>5122</v>
      </c>
      <c r="Q624" s="1002"/>
      <c r="R624"/>
      <c r="S624" s="487"/>
    </row>
    <row r="625" spans="2:19">
      <c r="B625" s="542" t="s">
        <v>3234</v>
      </c>
      <c r="C625" s="936" t="s">
        <v>4432</v>
      </c>
      <c r="D625" s="892" t="s">
        <v>3307</v>
      </c>
      <c r="E625" s="710" t="s">
        <v>4424</v>
      </c>
      <c r="F625" s="710" t="s">
        <v>73</v>
      </c>
      <c r="G625" s="891" t="s">
        <v>3302</v>
      </c>
      <c r="H625" s="936">
        <v>45</v>
      </c>
      <c r="I625" s="550" t="s">
        <v>3810</v>
      </c>
      <c r="J625" s="985">
        <v>2</v>
      </c>
      <c r="K625" s="878">
        <v>19.788</v>
      </c>
      <c r="L625" s="880" t="s">
        <v>6782</v>
      </c>
      <c r="M625" s="870" t="s">
        <v>4812</v>
      </c>
      <c r="N625" s="870" t="s">
        <v>5122</v>
      </c>
      <c r="Q625" s="1002"/>
      <c r="R625"/>
      <c r="S625" s="487"/>
    </row>
    <row r="626" spans="2:19">
      <c r="B626" s="542" t="s">
        <v>3235</v>
      </c>
      <c r="C626" s="936" t="s">
        <v>4440</v>
      </c>
      <c r="D626" s="892" t="s">
        <v>3323</v>
      </c>
      <c r="E626" s="713" t="s">
        <v>4425</v>
      </c>
      <c r="F626" s="713" t="s">
        <v>4563</v>
      </c>
      <c r="G626" s="891" t="s">
        <v>3302</v>
      </c>
      <c r="H626" s="936">
        <v>35</v>
      </c>
      <c r="I626" s="550" t="s">
        <v>3906</v>
      </c>
      <c r="J626" s="985">
        <v>5</v>
      </c>
      <c r="K626" s="878">
        <v>15.708</v>
      </c>
      <c r="L626" s="880" t="s">
        <v>6783</v>
      </c>
      <c r="M626" s="870" t="s">
        <v>4813</v>
      </c>
      <c r="N626" s="870" t="s">
        <v>5122</v>
      </c>
      <c r="Q626" s="1002"/>
      <c r="R626"/>
      <c r="S626" s="487"/>
    </row>
    <row r="627" spans="2:19">
      <c r="B627" s="542" t="s">
        <v>3165</v>
      </c>
      <c r="C627" s="936" t="s">
        <v>4432</v>
      </c>
      <c r="D627" s="892" t="s">
        <v>3304</v>
      </c>
      <c r="E627" s="710" t="s">
        <v>4424</v>
      </c>
      <c r="F627" s="710" t="s">
        <v>73</v>
      </c>
      <c r="G627" s="891" t="s">
        <v>3302</v>
      </c>
      <c r="H627" s="936">
        <v>45</v>
      </c>
      <c r="I627" s="550" t="s">
        <v>3791</v>
      </c>
      <c r="J627" s="985">
        <v>2</v>
      </c>
      <c r="K627" s="878">
        <v>22.6236</v>
      </c>
      <c r="L627" s="880" t="s">
        <v>6784</v>
      </c>
      <c r="M627" s="870" t="s">
        <v>4812</v>
      </c>
      <c r="N627" s="870" t="s">
        <v>5122</v>
      </c>
      <c r="Q627" s="1002"/>
      <c r="R627"/>
      <c r="S627" s="487"/>
    </row>
    <row r="628" spans="2:19">
      <c r="B628" s="542" t="s">
        <v>3165</v>
      </c>
      <c r="C628" s="936" t="s">
        <v>4432</v>
      </c>
      <c r="D628" s="892" t="s">
        <v>3310</v>
      </c>
      <c r="E628" s="710" t="s">
        <v>4424</v>
      </c>
      <c r="F628" s="710" t="s">
        <v>73</v>
      </c>
      <c r="G628" s="891" t="s">
        <v>3302</v>
      </c>
      <c r="H628" s="936">
        <v>45</v>
      </c>
      <c r="I628" s="550" t="s">
        <v>3792</v>
      </c>
      <c r="J628" s="985">
        <v>2</v>
      </c>
      <c r="K628" s="878">
        <v>22.6236</v>
      </c>
      <c r="L628" s="880" t="s">
        <v>6785</v>
      </c>
      <c r="M628" s="870" t="s">
        <v>4812</v>
      </c>
      <c r="N628" s="870" t="s">
        <v>5122</v>
      </c>
      <c r="Q628" s="1002"/>
      <c r="R628"/>
      <c r="S628" s="487"/>
    </row>
    <row r="629" spans="2:19">
      <c r="B629" s="542" t="s">
        <v>3244</v>
      </c>
      <c r="C629" s="936" t="s">
        <v>4432</v>
      </c>
      <c r="D629" s="892" t="s">
        <v>3310</v>
      </c>
      <c r="E629" s="710" t="s">
        <v>4424</v>
      </c>
      <c r="F629" s="710" t="s">
        <v>73</v>
      </c>
      <c r="G629" s="891" t="s">
        <v>3302</v>
      </c>
      <c r="H629" s="936">
        <v>35</v>
      </c>
      <c r="I629" s="550" t="s">
        <v>3793</v>
      </c>
      <c r="J629" s="985">
        <v>4</v>
      </c>
      <c r="K629" s="878">
        <v>26.509799999999998</v>
      </c>
      <c r="L629" s="880" t="s">
        <v>6786</v>
      </c>
      <c r="M629" s="870" t="s">
        <v>4812</v>
      </c>
      <c r="N629" s="870" t="s">
        <v>5122</v>
      </c>
      <c r="Q629" s="1002"/>
      <c r="R629"/>
      <c r="S629" s="487"/>
    </row>
    <row r="630" spans="2:19">
      <c r="B630" s="542" t="s">
        <v>3244</v>
      </c>
      <c r="C630" s="936" t="s">
        <v>4432</v>
      </c>
      <c r="D630" s="892" t="s">
        <v>3323</v>
      </c>
      <c r="E630" s="713" t="s">
        <v>4425</v>
      </c>
      <c r="F630" s="713" t="s">
        <v>4563</v>
      </c>
      <c r="G630" s="891" t="s">
        <v>3302</v>
      </c>
      <c r="H630" s="936">
        <v>35</v>
      </c>
      <c r="I630" s="550" t="s">
        <v>3876</v>
      </c>
      <c r="J630" s="985">
        <v>5</v>
      </c>
      <c r="K630" s="878">
        <v>18.4314</v>
      </c>
      <c r="L630" s="880" t="s">
        <v>6787</v>
      </c>
      <c r="M630" s="870" t="s">
        <v>4813</v>
      </c>
      <c r="N630" s="870" t="s">
        <v>5122</v>
      </c>
      <c r="Q630" s="1002"/>
      <c r="R630"/>
      <c r="S630" s="487"/>
    </row>
    <row r="631" spans="2:19">
      <c r="B631" s="542" t="s">
        <v>3245</v>
      </c>
      <c r="C631" s="936" t="s">
        <v>4432</v>
      </c>
      <c r="D631" s="892" t="s">
        <v>3303</v>
      </c>
      <c r="E631" s="710" t="s">
        <v>4424</v>
      </c>
      <c r="F631" s="710" t="s">
        <v>73</v>
      </c>
      <c r="G631" s="891" t="s">
        <v>3302</v>
      </c>
      <c r="H631" s="936">
        <v>45</v>
      </c>
      <c r="I631" s="550" t="s">
        <v>3794</v>
      </c>
      <c r="J631" s="985">
        <v>2</v>
      </c>
      <c r="K631" s="878">
        <v>26.509799999999998</v>
      </c>
      <c r="L631" s="880" t="s">
        <v>6788</v>
      </c>
      <c r="M631" s="870" t="s">
        <v>4812</v>
      </c>
      <c r="N631" s="870" t="s">
        <v>5122</v>
      </c>
      <c r="Q631" s="1002"/>
      <c r="R631"/>
      <c r="S631" s="487"/>
    </row>
    <row r="632" spans="2:19">
      <c r="B632" s="542" t="s">
        <v>3245</v>
      </c>
      <c r="C632" s="936" t="s">
        <v>4432</v>
      </c>
      <c r="D632" s="892" t="s">
        <v>3304</v>
      </c>
      <c r="E632" s="710" t="s">
        <v>4424</v>
      </c>
      <c r="F632" s="710" t="s">
        <v>73</v>
      </c>
      <c r="G632" s="891" t="s">
        <v>3302</v>
      </c>
      <c r="H632" s="936">
        <v>45</v>
      </c>
      <c r="I632" s="550" t="s">
        <v>3795</v>
      </c>
      <c r="J632" s="985">
        <v>2</v>
      </c>
      <c r="K632" s="878">
        <v>26.509799999999998</v>
      </c>
      <c r="L632" s="880" t="s">
        <v>6789</v>
      </c>
      <c r="M632" s="870" t="s">
        <v>4812</v>
      </c>
      <c r="N632" s="870" t="s">
        <v>5122</v>
      </c>
      <c r="Q632" s="1002"/>
      <c r="R632"/>
      <c r="S632" s="487"/>
    </row>
    <row r="633" spans="2:19">
      <c r="B633" s="542" t="s">
        <v>3245</v>
      </c>
      <c r="C633" s="936" t="s">
        <v>4432</v>
      </c>
      <c r="D633" s="892" t="s">
        <v>3315</v>
      </c>
      <c r="E633" s="710" t="s">
        <v>4424</v>
      </c>
      <c r="F633" s="710" t="s">
        <v>73</v>
      </c>
      <c r="G633" s="891" t="s">
        <v>3302</v>
      </c>
      <c r="H633" s="936">
        <v>45</v>
      </c>
      <c r="I633" s="550" t="s">
        <v>3796</v>
      </c>
      <c r="J633" s="985">
        <v>2</v>
      </c>
      <c r="K633" s="878">
        <v>26.509799999999998</v>
      </c>
      <c r="L633" s="880" t="s">
        <v>6790</v>
      </c>
      <c r="M633" s="870" t="s">
        <v>4812</v>
      </c>
      <c r="N633" s="870" t="s">
        <v>5122</v>
      </c>
      <c r="Q633" s="1002"/>
      <c r="R633"/>
      <c r="S633" s="487"/>
    </row>
    <row r="634" spans="2:19">
      <c r="B634" s="542" t="s">
        <v>3169</v>
      </c>
      <c r="C634" s="936" t="s">
        <v>4432</v>
      </c>
      <c r="D634" s="892" t="s">
        <v>3323</v>
      </c>
      <c r="E634" s="713" t="s">
        <v>4425</v>
      </c>
      <c r="F634" s="713" t="s">
        <v>4563</v>
      </c>
      <c r="G634" s="891" t="s">
        <v>3302</v>
      </c>
      <c r="H634" s="936">
        <v>35</v>
      </c>
      <c r="I634" s="550" t="s">
        <v>3877</v>
      </c>
      <c r="J634" s="985">
        <v>5</v>
      </c>
      <c r="K634" s="878">
        <v>22.113600000000002</v>
      </c>
      <c r="L634" s="880" t="s">
        <v>6791</v>
      </c>
      <c r="M634" s="870" t="s">
        <v>4813</v>
      </c>
      <c r="N634" s="870" t="s">
        <v>5122</v>
      </c>
      <c r="Q634" s="1002"/>
      <c r="R634"/>
      <c r="S634" s="487"/>
    </row>
    <row r="635" spans="2:19">
      <c r="B635" s="542" t="s">
        <v>3169</v>
      </c>
      <c r="C635" s="936" t="s">
        <v>4432</v>
      </c>
      <c r="D635" s="892" t="s">
        <v>3324</v>
      </c>
      <c r="E635" s="713" t="s">
        <v>4425</v>
      </c>
      <c r="F635" s="713" t="s">
        <v>4563</v>
      </c>
      <c r="G635" s="891" t="s">
        <v>3302</v>
      </c>
      <c r="H635" s="936">
        <v>35</v>
      </c>
      <c r="I635" s="550" t="s">
        <v>3878</v>
      </c>
      <c r="J635" s="985">
        <v>5</v>
      </c>
      <c r="K635" s="878">
        <v>22.113600000000002</v>
      </c>
      <c r="L635" s="880" t="s">
        <v>6792</v>
      </c>
      <c r="M635" s="870" t="s">
        <v>4813</v>
      </c>
      <c r="N635" s="870" t="s">
        <v>5122</v>
      </c>
      <c r="Q635" s="1002"/>
      <c r="R635"/>
      <c r="S635" s="487"/>
    </row>
    <row r="636" spans="2:19">
      <c r="B636" s="542" t="s">
        <v>3169</v>
      </c>
      <c r="C636" s="936" t="s">
        <v>4432</v>
      </c>
      <c r="D636" s="892" t="s">
        <v>4450</v>
      </c>
      <c r="E636" s="710" t="s">
        <v>4424</v>
      </c>
      <c r="F636" s="710" t="s">
        <v>73</v>
      </c>
      <c r="G636" s="891" t="s">
        <v>3302</v>
      </c>
      <c r="H636" s="936">
        <v>35</v>
      </c>
      <c r="I636" s="550" t="s">
        <v>3797</v>
      </c>
      <c r="J636" s="985">
        <v>4</v>
      </c>
      <c r="K636" s="878">
        <v>31.722000000000001</v>
      </c>
      <c r="L636" s="880" t="s">
        <v>6793</v>
      </c>
      <c r="M636" s="870" t="s">
        <v>4812</v>
      </c>
      <c r="N636" s="870" t="s">
        <v>5122</v>
      </c>
      <c r="Q636" s="1002"/>
      <c r="R636"/>
      <c r="S636" s="487"/>
    </row>
    <row r="637" spans="2:19">
      <c r="B637" s="542" t="s">
        <v>3169</v>
      </c>
      <c r="C637" s="936" t="s">
        <v>4432</v>
      </c>
      <c r="D637" s="892" t="s">
        <v>3305</v>
      </c>
      <c r="E637" s="710" t="s">
        <v>4424</v>
      </c>
      <c r="F637" s="710" t="s">
        <v>73</v>
      </c>
      <c r="G637" s="891" t="s">
        <v>3302</v>
      </c>
      <c r="H637" s="936">
        <v>35</v>
      </c>
      <c r="I637" s="550" t="s">
        <v>3798</v>
      </c>
      <c r="J637" s="985">
        <v>5</v>
      </c>
      <c r="K637" s="878">
        <v>30.212400000000002</v>
      </c>
      <c r="L637" s="880" t="s">
        <v>6794</v>
      </c>
      <c r="M637" s="870" t="s">
        <v>4813</v>
      </c>
      <c r="N637" s="870" t="s">
        <v>5122</v>
      </c>
      <c r="Q637" s="1002"/>
      <c r="R637"/>
      <c r="S637" s="487"/>
    </row>
    <row r="638" spans="2:19">
      <c r="B638" s="542" t="s">
        <v>3169</v>
      </c>
      <c r="C638" s="936" t="s">
        <v>4432</v>
      </c>
      <c r="D638" s="892" t="s">
        <v>3310</v>
      </c>
      <c r="E638" s="710" t="s">
        <v>4424</v>
      </c>
      <c r="F638" s="710" t="s">
        <v>73</v>
      </c>
      <c r="G638" s="891" t="s">
        <v>3302</v>
      </c>
      <c r="H638" s="936">
        <v>35</v>
      </c>
      <c r="I638" s="550" t="s">
        <v>3799</v>
      </c>
      <c r="J638" s="985">
        <v>4</v>
      </c>
      <c r="K638" s="878">
        <v>31.722000000000001</v>
      </c>
      <c r="L638" s="880" t="s">
        <v>6795</v>
      </c>
      <c r="M638" s="870" t="s">
        <v>4812</v>
      </c>
      <c r="N638" s="870" t="s">
        <v>5122</v>
      </c>
      <c r="Q638" s="1002"/>
      <c r="R638"/>
      <c r="S638" s="487"/>
    </row>
    <row r="639" spans="2:19">
      <c r="B639" s="542" t="s">
        <v>3171</v>
      </c>
      <c r="C639" s="936" t="s">
        <v>4432</v>
      </c>
      <c r="D639" s="892" t="s">
        <v>3304</v>
      </c>
      <c r="E639" s="710" t="s">
        <v>4424</v>
      </c>
      <c r="F639" s="710" t="s">
        <v>73</v>
      </c>
      <c r="G639" s="891" t="s">
        <v>3302</v>
      </c>
      <c r="H639" s="936">
        <v>45</v>
      </c>
      <c r="I639" s="550" t="s">
        <v>3800</v>
      </c>
      <c r="J639" s="985">
        <v>2</v>
      </c>
      <c r="K639" s="878">
        <v>31.722000000000001</v>
      </c>
      <c r="L639" s="880" t="s">
        <v>6796</v>
      </c>
      <c r="M639" s="870" t="s">
        <v>4812</v>
      </c>
      <c r="N639" s="870" t="s">
        <v>5122</v>
      </c>
      <c r="Q639" s="1002"/>
      <c r="R639"/>
      <c r="S639" s="487"/>
    </row>
    <row r="640" spans="2:19">
      <c r="B640" s="542" t="s">
        <v>3171</v>
      </c>
      <c r="C640" s="936" t="s">
        <v>4432</v>
      </c>
      <c r="D640" s="892" t="s">
        <v>3303</v>
      </c>
      <c r="E640" s="710" t="s">
        <v>4424</v>
      </c>
      <c r="F640" s="710" t="s">
        <v>73</v>
      </c>
      <c r="G640" s="891" t="s">
        <v>3302</v>
      </c>
      <c r="H640" s="936">
        <v>45</v>
      </c>
      <c r="I640" s="550" t="s">
        <v>3801</v>
      </c>
      <c r="J640" s="985">
        <v>2</v>
      </c>
      <c r="K640" s="878">
        <v>31.722000000000001</v>
      </c>
      <c r="L640" s="880" t="s">
        <v>6797</v>
      </c>
      <c r="M640" s="870" t="s">
        <v>4812</v>
      </c>
      <c r="N640" s="870" t="s">
        <v>5122</v>
      </c>
      <c r="Q640" s="1002"/>
      <c r="R640"/>
      <c r="S640" s="487"/>
    </row>
    <row r="641" spans="2:19">
      <c r="B641" s="542" t="s">
        <v>3171</v>
      </c>
      <c r="C641" s="936" t="s">
        <v>4432</v>
      </c>
      <c r="D641" s="892" t="s">
        <v>3323</v>
      </c>
      <c r="E641" s="713" t="s">
        <v>4425</v>
      </c>
      <c r="F641" s="713" t="s">
        <v>4563</v>
      </c>
      <c r="G641" s="891" t="s">
        <v>3302</v>
      </c>
      <c r="H641" s="936">
        <v>35</v>
      </c>
      <c r="I641" s="550" t="s">
        <v>3879</v>
      </c>
      <c r="J641" s="985">
        <v>5</v>
      </c>
      <c r="K641" s="878">
        <v>22.113600000000002</v>
      </c>
      <c r="L641" s="880" t="s">
        <v>6798</v>
      </c>
      <c r="M641" s="870" t="s">
        <v>4813</v>
      </c>
      <c r="N641" s="870" t="s">
        <v>5122</v>
      </c>
      <c r="Q641" s="1002"/>
      <c r="R641"/>
      <c r="S641" s="487"/>
    </row>
    <row r="642" spans="2:19">
      <c r="B642" s="542" t="s">
        <v>3171</v>
      </c>
      <c r="C642" s="936" t="s">
        <v>4432</v>
      </c>
      <c r="D642" s="892" t="s">
        <v>3315</v>
      </c>
      <c r="E642" s="710" t="s">
        <v>4424</v>
      </c>
      <c r="F642" s="710" t="s">
        <v>73</v>
      </c>
      <c r="G642" s="891" t="s">
        <v>3302</v>
      </c>
      <c r="H642" s="936">
        <v>45</v>
      </c>
      <c r="I642" s="550" t="s">
        <v>3802</v>
      </c>
      <c r="J642" s="985">
        <v>2</v>
      </c>
      <c r="K642" s="878">
        <v>31.722000000000001</v>
      </c>
      <c r="L642" s="880" t="s">
        <v>6799</v>
      </c>
      <c r="M642" s="870" t="s">
        <v>4812</v>
      </c>
      <c r="N642" s="870" t="s">
        <v>5122</v>
      </c>
      <c r="Q642" s="1002"/>
      <c r="R642"/>
      <c r="S642" s="487"/>
    </row>
    <row r="643" spans="2:19">
      <c r="B643" s="542" t="s">
        <v>3246</v>
      </c>
      <c r="C643" s="936" t="s">
        <v>4432</v>
      </c>
      <c r="D643" s="892" t="s">
        <v>3310</v>
      </c>
      <c r="E643" s="710" t="s">
        <v>4424</v>
      </c>
      <c r="F643" s="710" t="s">
        <v>73</v>
      </c>
      <c r="G643" s="891" t="s">
        <v>3302</v>
      </c>
      <c r="H643" s="936">
        <v>35</v>
      </c>
      <c r="I643" s="550" t="s">
        <v>3803</v>
      </c>
      <c r="J643" s="985">
        <v>4</v>
      </c>
      <c r="K643" s="878">
        <v>34.894199999999998</v>
      </c>
      <c r="L643" s="880" t="s">
        <v>6800</v>
      </c>
      <c r="M643" s="870" t="s">
        <v>4812</v>
      </c>
      <c r="N643" s="870" t="s">
        <v>5122</v>
      </c>
      <c r="Q643" s="1002"/>
      <c r="R643"/>
      <c r="S643" s="487"/>
    </row>
    <row r="644" spans="2:19">
      <c r="B644" s="542" t="s">
        <v>3247</v>
      </c>
      <c r="C644" s="936" t="s">
        <v>4432</v>
      </c>
      <c r="D644" s="892" t="s">
        <v>3304</v>
      </c>
      <c r="E644" s="710" t="s">
        <v>4424</v>
      </c>
      <c r="F644" s="710" t="s">
        <v>73</v>
      </c>
      <c r="G644" s="891" t="s">
        <v>3302</v>
      </c>
      <c r="H644" s="936">
        <v>45</v>
      </c>
      <c r="I644" s="550" t="s">
        <v>3804</v>
      </c>
      <c r="J644" s="985">
        <v>2</v>
      </c>
      <c r="K644" s="878">
        <v>34.894199999999998</v>
      </c>
      <c r="L644" s="880" t="s">
        <v>6801</v>
      </c>
      <c r="M644" s="870" t="s">
        <v>4812</v>
      </c>
      <c r="N644" s="870" t="s">
        <v>5122</v>
      </c>
      <c r="Q644" s="1002"/>
      <c r="R644"/>
      <c r="S644" s="487"/>
    </row>
    <row r="645" spans="2:19">
      <c r="B645" s="542" t="s">
        <v>3247</v>
      </c>
      <c r="C645" s="936" t="s">
        <v>4432</v>
      </c>
      <c r="D645" s="892" t="s">
        <v>3315</v>
      </c>
      <c r="E645" s="710" t="s">
        <v>4424</v>
      </c>
      <c r="F645" s="710" t="s">
        <v>73</v>
      </c>
      <c r="G645" s="891" t="s">
        <v>3302</v>
      </c>
      <c r="H645" s="936">
        <v>45</v>
      </c>
      <c r="I645" s="550" t="s">
        <v>3805</v>
      </c>
      <c r="J645" s="985">
        <v>2</v>
      </c>
      <c r="K645" s="878">
        <v>34.894199999999998</v>
      </c>
      <c r="L645" s="880" t="s">
        <v>6802</v>
      </c>
      <c r="M645" s="870" t="s">
        <v>4812</v>
      </c>
      <c r="N645" s="870" t="s">
        <v>5122</v>
      </c>
      <c r="Q645" s="1002"/>
      <c r="R645"/>
      <c r="S645" s="487"/>
    </row>
    <row r="646" spans="2:19">
      <c r="B646" s="542" t="s">
        <v>3247</v>
      </c>
      <c r="C646" s="936" t="s">
        <v>4432</v>
      </c>
      <c r="D646" s="892" t="s">
        <v>3310</v>
      </c>
      <c r="E646" s="710" t="s">
        <v>4424</v>
      </c>
      <c r="F646" s="710" t="s">
        <v>73</v>
      </c>
      <c r="G646" s="891" t="s">
        <v>3302</v>
      </c>
      <c r="H646" s="936">
        <v>45</v>
      </c>
      <c r="I646" s="550" t="s">
        <v>3806</v>
      </c>
      <c r="J646" s="985">
        <v>2</v>
      </c>
      <c r="K646" s="878">
        <v>34.894199999999998</v>
      </c>
      <c r="L646" s="880" t="s">
        <v>6803</v>
      </c>
      <c r="M646" s="870" t="s">
        <v>4812</v>
      </c>
      <c r="N646" s="870" t="s">
        <v>5122</v>
      </c>
      <c r="Q646" s="1002"/>
      <c r="R646"/>
      <c r="S646" s="487"/>
    </row>
    <row r="647" spans="2:19">
      <c r="B647" s="542" t="s">
        <v>3308</v>
      </c>
      <c r="C647" s="936" t="s">
        <v>4432</v>
      </c>
      <c r="D647" s="892" t="s">
        <v>3309</v>
      </c>
      <c r="E647" s="710" t="s">
        <v>4424</v>
      </c>
      <c r="F647" s="710" t="s">
        <v>73</v>
      </c>
      <c r="G647" s="891" t="s">
        <v>3302</v>
      </c>
      <c r="H647" s="936">
        <v>35</v>
      </c>
      <c r="I647" s="550" t="s">
        <v>3811</v>
      </c>
      <c r="J647" s="985">
        <v>5</v>
      </c>
      <c r="K647" s="878">
        <v>30.752999999999997</v>
      </c>
      <c r="L647" s="880" t="s">
        <v>6804</v>
      </c>
      <c r="M647" s="870" t="s">
        <v>4813</v>
      </c>
      <c r="N647" s="870" t="s">
        <v>5122</v>
      </c>
      <c r="Q647" s="1002"/>
      <c r="R647"/>
      <c r="S647" s="487"/>
    </row>
    <row r="648" spans="2:19">
      <c r="B648" s="542" t="s">
        <v>3256</v>
      </c>
      <c r="C648" s="936" t="s">
        <v>4432</v>
      </c>
      <c r="D648" s="892" t="s">
        <v>3304</v>
      </c>
      <c r="E648" s="710" t="s">
        <v>4424</v>
      </c>
      <c r="F648" s="710" t="s">
        <v>73</v>
      </c>
      <c r="G648" s="891" t="s">
        <v>3302</v>
      </c>
      <c r="H648" s="936">
        <v>45</v>
      </c>
      <c r="I648" s="550" t="s">
        <v>3812</v>
      </c>
      <c r="J648" s="985">
        <v>2</v>
      </c>
      <c r="K648" s="878">
        <v>32.282999999999994</v>
      </c>
      <c r="L648" s="880" t="s">
        <v>6805</v>
      </c>
      <c r="M648" s="870" t="s">
        <v>4812</v>
      </c>
      <c r="N648" s="870" t="s">
        <v>5122</v>
      </c>
      <c r="Q648" s="1002"/>
      <c r="R648"/>
      <c r="S648" s="487"/>
    </row>
    <row r="649" spans="2:19">
      <c r="B649" s="542" t="s">
        <v>3256</v>
      </c>
      <c r="C649" s="936" t="s">
        <v>4432</v>
      </c>
      <c r="D649" s="892" t="s">
        <v>3303</v>
      </c>
      <c r="E649" s="710" t="s">
        <v>4424</v>
      </c>
      <c r="F649" s="710" t="s">
        <v>73</v>
      </c>
      <c r="G649" s="891" t="s">
        <v>3302</v>
      </c>
      <c r="H649" s="936">
        <v>45</v>
      </c>
      <c r="I649" s="550" t="s">
        <v>3813</v>
      </c>
      <c r="J649" s="985">
        <v>2</v>
      </c>
      <c r="K649" s="878">
        <v>32.282999999999994</v>
      </c>
      <c r="L649" s="880" t="s">
        <v>6806</v>
      </c>
      <c r="M649" s="870" t="s">
        <v>4812</v>
      </c>
      <c r="N649" s="870" t="s">
        <v>5122</v>
      </c>
      <c r="Q649" s="1002"/>
      <c r="R649"/>
      <c r="S649" s="487"/>
    </row>
    <row r="650" spans="2:19">
      <c r="B650" s="542" t="s">
        <v>3257</v>
      </c>
      <c r="C650" s="936" t="s">
        <v>4432</v>
      </c>
      <c r="D650" s="892" t="s">
        <v>3315</v>
      </c>
      <c r="E650" s="710" t="s">
        <v>4424</v>
      </c>
      <c r="F650" s="710" t="s">
        <v>73</v>
      </c>
      <c r="G650" s="891" t="s">
        <v>3302</v>
      </c>
      <c r="H650" s="936">
        <v>45</v>
      </c>
      <c r="I650" s="550" t="s">
        <v>3814</v>
      </c>
      <c r="J650" s="985">
        <v>2</v>
      </c>
      <c r="K650" s="878">
        <v>35.516399999999997</v>
      </c>
      <c r="L650" s="880" t="s">
        <v>6807</v>
      </c>
      <c r="M650" s="870" t="s">
        <v>4812</v>
      </c>
      <c r="N650" s="870" t="s">
        <v>5122</v>
      </c>
      <c r="Q650" s="1002"/>
      <c r="R650"/>
      <c r="S650" s="487"/>
    </row>
    <row r="651" spans="2:19">
      <c r="B651" s="542" t="s">
        <v>3257</v>
      </c>
      <c r="C651" s="936" t="s">
        <v>4432</v>
      </c>
      <c r="D651" s="892" t="s">
        <v>3303</v>
      </c>
      <c r="E651" s="710" t="s">
        <v>4424</v>
      </c>
      <c r="F651" s="710" t="s">
        <v>73</v>
      </c>
      <c r="G651" s="891" t="s">
        <v>3302</v>
      </c>
      <c r="H651" s="936">
        <v>45</v>
      </c>
      <c r="I651" s="550" t="s">
        <v>3815</v>
      </c>
      <c r="J651" s="985">
        <v>2</v>
      </c>
      <c r="K651" s="878">
        <v>35.516399999999997</v>
      </c>
      <c r="L651" s="880" t="s">
        <v>6808</v>
      </c>
      <c r="M651" s="870" t="s">
        <v>4812</v>
      </c>
      <c r="N651" s="870" t="s">
        <v>5122</v>
      </c>
      <c r="Q651" s="1002"/>
      <c r="R651"/>
      <c r="S651" s="487"/>
    </row>
    <row r="652" spans="2:19">
      <c r="B652" s="542" t="s">
        <v>3172</v>
      </c>
      <c r="C652" s="936" t="s">
        <v>4432</v>
      </c>
      <c r="D652" s="892" t="s">
        <v>3304</v>
      </c>
      <c r="E652" s="710" t="s">
        <v>4424</v>
      </c>
      <c r="F652" s="710" t="s">
        <v>73</v>
      </c>
      <c r="G652" s="891" t="s">
        <v>3302</v>
      </c>
      <c r="H652" s="936">
        <v>45</v>
      </c>
      <c r="I652" s="550" t="s">
        <v>3847</v>
      </c>
      <c r="J652" s="985">
        <v>2</v>
      </c>
      <c r="K652" s="878">
        <v>32.211599999999997</v>
      </c>
      <c r="L652" s="880" t="s">
        <v>6809</v>
      </c>
      <c r="M652" s="870" t="s">
        <v>4812</v>
      </c>
      <c r="N652" s="870" t="s">
        <v>5122</v>
      </c>
      <c r="Q652" s="1002"/>
      <c r="R652"/>
      <c r="S652" s="487"/>
    </row>
    <row r="653" spans="2:19">
      <c r="B653" s="542" t="s">
        <v>3300</v>
      </c>
      <c r="C653" s="936" t="s">
        <v>4440</v>
      </c>
      <c r="D653" s="892" t="s">
        <v>3323</v>
      </c>
      <c r="E653" s="713" t="s">
        <v>4425</v>
      </c>
      <c r="F653" s="713" t="s">
        <v>4563</v>
      </c>
      <c r="G653" s="891" t="s">
        <v>3302</v>
      </c>
      <c r="H653" s="936">
        <v>35</v>
      </c>
      <c r="I653" s="550" t="s">
        <v>3908</v>
      </c>
      <c r="J653" s="985">
        <v>5</v>
      </c>
      <c r="K653" s="878">
        <v>27.937800000000003</v>
      </c>
      <c r="L653" s="880" t="s">
        <v>6810</v>
      </c>
      <c r="M653" s="870" t="s">
        <v>4813</v>
      </c>
      <c r="N653" s="870" t="s">
        <v>5122</v>
      </c>
      <c r="Q653" s="1002"/>
      <c r="R653"/>
      <c r="S653" s="487"/>
    </row>
    <row r="654" spans="2:19">
      <c r="B654" s="542" t="s">
        <v>3174</v>
      </c>
      <c r="C654" s="936" t="s">
        <v>4432</v>
      </c>
      <c r="D654" s="892" t="s">
        <v>3304</v>
      </c>
      <c r="E654" s="710" t="s">
        <v>4424</v>
      </c>
      <c r="F654" s="710" t="s">
        <v>73</v>
      </c>
      <c r="G654" s="891" t="s">
        <v>3302</v>
      </c>
      <c r="H654" s="936">
        <v>45</v>
      </c>
      <c r="I654" s="550" t="s">
        <v>3816</v>
      </c>
      <c r="J654" s="985">
        <v>2</v>
      </c>
      <c r="K654" s="878">
        <v>39.412800000000004</v>
      </c>
      <c r="L654" s="880" t="s">
        <v>6811</v>
      </c>
      <c r="M654" s="870" t="s">
        <v>4812</v>
      </c>
      <c r="N654" s="870" t="s">
        <v>5122</v>
      </c>
      <c r="Q654" s="1002"/>
      <c r="R654"/>
      <c r="S654" s="487"/>
    </row>
    <row r="655" spans="2:19">
      <c r="B655" s="542" t="s">
        <v>3174</v>
      </c>
      <c r="C655" s="936" t="s">
        <v>4440</v>
      </c>
      <c r="D655" s="892" t="s">
        <v>3323</v>
      </c>
      <c r="E655" s="713" t="s">
        <v>4425</v>
      </c>
      <c r="F655" s="713" t="s">
        <v>4563</v>
      </c>
      <c r="G655" s="891" t="s">
        <v>3302</v>
      </c>
      <c r="H655" s="936">
        <v>35</v>
      </c>
      <c r="I655" s="550" t="s">
        <v>3907</v>
      </c>
      <c r="J655" s="985">
        <v>5</v>
      </c>
      <c r="K655" s="878">
        <v>29.58</v>
      </c>
      <c r="L655" s="880" t="s">
        <v>6812</v>
      </c>
      <c r="M655" s="870" t="s">
        <v>4813</v>
      </c>
      <c r="N655" s="870" t="s">
        <v>5122</v>
      </c>
      <c r="Q655" s="1002"/>
      <c r="R655"/>
      <c r="S655" s="487"/>
    </row>
    <row r="656" spans="2:19">
      <c r="B656" s="542" t="s">
        <v>3175</v>
      </c>
      <c r="C656" s="936" t="s">
        <v>4432</v>
      </c>
      <c r="D656" s="892" t="s">
        <v>4449</v>
      </c>
      <c r="E656" s="710" t="s">
        <v>4424</v>
      </c>
      <c r="F656" s="710" t="s">
        <v>73</v>
      </c>
      <c r="G656" s="891" t="s">
        <v>3302</v>
      </c>
      <c r="H656" s="936">
        <v>45</v>
      </c>
      <c r="I656" s="550" t="s">
        <v>3817</v>
      </c>
      <c r="J656" s="985">
        <v>2</v>
      </c>
      <c r="K656" s="878">
        <v>40.575600000000001</v>
      </c>
      <c r="L656" s="880" t="s">
        <v>6813</v>
      </c>
      <c r="M656" s="870" t="s">
        <v>4812</v>
      </c>
      <c r="N656" s="870" t="s">
        <v>5122</v>
      </c>
      <c r="Q656" s="1002"/>
      <c r="R656"/>
      <c r="S656" s="487"/>
    </row>
    <row r="657" spans="2:19">
      <c r="B657" s="542" t="s">
        <v>3176</v>
      </c>
      <c r="C657" s="936" t="s">
        <v>4432</v>
      </c>
      <c r="D657" s="892" t="s">
        <v>4451</v>
      </c>
      <c r="E657" s="710" t="s">
        <v>4424</v>
      </c>
      <c r="F657" s="710" t="s">
        <v>73</v>
      </c>
      <c r="G657" s="891" t="s">
        <v>3302</v>
      </c>
      <c r="H657" s="936">
        <v>45</v>
      </c>
      <c r="I657" s="550" t="s">
        <v>3818</v>
      </c>
      <c r="J657" s="985">
        <v>2</v>
      </c>
      <c r="K657" s="878">
        <v>48.868199999999995</v>
      </c>
      <c r="L657" s="880" t="s">
        <v>6814</v>
      </c>
      <c r="M657" s="870" t="s">
        <v>4812</v>
      </c>
      <c r="N657" s="870" t="s">
        <v>5122</v>
      </c>
      <c r="Q657" s="1002"/>
      <c r="R657"/>
      <c r="S657" s="487"/>
    </row>
    <row r="658" spans="2:19">
      <c r="B658" s="542" t="s">
        <v>3176</v>
      </c>
      <c r="C658" s="936" t="s">
        <v>4432</v>
      </c>
      <c r="D658" s="892" t="s">
        <v>4450</v>
      </c>
      <c r="E658" s="710" t="s">
        <v>4424</v>
      </c>
      <c r="F658" s="710" t="s">
        <v>73</v>
      </c>
      <c r="G658" s="891" t="s">
        <v>3302</v>
      </c>
      <c r="H658" s="936">
        <v>35</v>
      </c>
      <c r="I658" s="550" t="s">
        <v>3819</v>
      </c>
      <c r="J658" s="985">
        <v>4</v>
      </c>
      <c r="K658" s="878">
        <v>48.868199999999995</v>
      </c>
      <c r="L658" s="880" t="s">
        <v>6815</v>
      </c>
      <c r="M658" s="870" t="s">
        <v>4812</v>
      </c>
      <c r="N658" s="870" t="s">
        <v>5122</v>
      </c>
      <c r="Q658" s="1002"/>
      <c r="R658"/>
      <c r="S658" s="487"/>
    </row>
    <row r="659" spans="2:19">
      <c r="B659" s="542" t="s">
        <v>3176</v>
      </c>
      <c r="C659" s="936" t="s">
        <v>4432</v>
      </c>
      <c r="D659" s="892" t="s">
        <v>3310</v>
      </c>
      <c r="E659" s="710" t="s">
        <v>4424</v>
      </c>
      <c r="F659" s="710" t="s">
        <v>73</v>
      </c>
      <c r="G659" s="891" t="s">
        <v>3302</v>
      </c>
      <c r="H659" s="936">
        <v>45</v>
      </c>
      <c r="I659" s="550" t="s">
        <v>3820</v>
      </c>
      <c r="J659" s="985">
        <v>2</v>
      </c>
      <c r="K659" s="878">
        <v>48.868199999999995</v>
      </c>
      <c r="L659" s="880" t="s">
        <v>6816</v>
      </c>
      <c r="M659" s="870" t="s">
        <v>4812</v>
      </c>
      <c r="N659" s="870" t="s">
        <v>5122</v>
      </c>
      <c r="Q659" s="1002"/>
      <c r="R659"/>
      <c r="S659" s="487"/>
    </row>
    <row r="660" spans="2:19">
      <c r="B660" s="542" t="s">
        <v>3177</v>
      </c>
      <c r="C660" s="936" t="s">
        <v>4432</v>
      </c>
      <c r="D660" s="892" t="s">
        <v>3315</v>
      </c>
      <c r="E660" s="710" t="s">
        <v>4424</v>
      </c>
      <c r="F660" s="710" t="s">
        <v>73</v>
      </c>
      <c r="G660" s="891" t="s">
        <v>3302</v>
      </c>
      <c r="H660" s="936">
        <v>45</v>
      </c>
      <c r="I660" s="550" t="s">
        <v>3821</v>
      </c>
      <c r="J660" s="985">
        <v>2</v>
      </c>
      <c r="K660" s="878">
        <v>48.868199999999995</v>
      </c>
      <c r="L660" s="880" t="s">
        <v>6817</v>
      </c>
      <c r="M660" s="870" t="s">
        <v>4812</v>
      </c>
      <c r="N660" s="870" t="s">
        <v>5122</v>
      </c>
      <c r="Q660" s="1002"/>
      <c r="R660"/>
      <c r="S660" s="487"/>
    </row>
    <row r="661" spans="2:19">
      <c r="B661" s="542" t="s">
        <v>3177</v>
      </c>
      <c r="C661" s="936" t="s">
        <v>4432</v>
      </c>
      <c r="D661" s="892" t="s">
        <v>3303</v>
      </c>
      <c r="E661" s="710" t="s">
        <v>4424</v>
      </c>
      <c r="F661" s="710" t="s">
        <v>73</v>
      </c>
      <c r="G661" s="891" t="s">
        <v>3302</v>
      </c>
      <c r="H661" s="936">
        <v>35</v>
      </c>
      <c r="I661" s="550" t="s">
        <v>3822</v>
      </c>
      <c r="J661" s="985">
        <v>2</v>
      </c>
      <c r="K661" s="878">
        <v>48.868199999999995</v>
      </c>
      <c r="L661" s="880" t="s">
        <v>6818</v>
      </c>
      <c r="M661" s="870" t="s">
        <v>4812</v>
      </c>
      <c r="N661" s="870" t="s">
        <v>5122</v>
      </c>
      <c r="Q661" s="1002"/>
      <c r="R661"/>
      <c r="S661" s="487"/>
    </row>
    <row r="662" spans="2:19">
      <c r="B662" s="542" t="s">
        <v>3177</v>
      </c>
      <c r="C662" s="936" t="s">
        <v>4432</v>
      </c>
      <c r="D662" s="892" t="s">
        <v>3325</v>
      </c>
      <c r="E662" s="713" t="s">
        <v>4425</v>
      </c>
      <c r="F662" s="713" t="s">
        <v>4563</v>
      </c>
      <c r="G662" s="891" t="s">
        <v>3302</v>
      </c>
      <c r="H662" s="936">
        <v>35</v>
      </c>
      <c r="I662" s="550" t="s">
        <v>3880</v>
      </c>
      <c r="J662" s="985">
        <v>5</v>
      </c>
      <c r="K662" s="878">
        <v>36.954599999999999</v>
      </c>
      <c r="L662" s="880" t="s">
        <v>6819</v>
      </c>
      <c r="M662" s="870" t="s">
        <v>4813</v>
      </c>
      <c r="N662" s="870" t="s">
        <v>5122</v>
      </c>
      <c r="Q662" s="1002"/>
      <c r="R662"/>
      <c r="S662" s="487"/>
    </row>
    <row r="663" spans="2:19">
      <c r="B663" s="542" t="s">
        <v>3177</v>
      </c>
      <c r="C663" s="936" t="s">
        <v>4432</v>
      </c>
      <c r="D663" s="892" t="s">
        <v>3326</v>
      </c>
      <c r="E663" s="713" t="s">
        <v>4425</v>
      </c>
      <c r="F663" s="713" t="s">
        <v>4563</v>
      </c>
      <c r="G663" s="891" t="s">
        <v>3302</v>
      </c>
      <c r="H663" s="936">
        <v>35</v>
      </c>
      <c r="I663" s="550" t="s">
        <v>3881</v>
      </c>
      <c r="J663" s="985">
        <v>5</v>
      </c>
      <c r="K663" s="878">
        <v>36.954599999999999</v>
      </c>
      <c r="L663" s="880" t="s">
        <v>6820</v>
      </c>
      <c r="M663" s="870" t="s">
        <v>4813</v>
      </c>
      <c r="N663" s="870" t="s">
        <v>5122</v>
      </c>
      <c r="Q663" s="1002"/>
      <c r="R663"/>
      <c r="S663" s="487"/>
    </row>
    <row r="664" spans="2:19">
      <c r="B664" s="542" t="s">
        <v>3177</v>
      </c>
      <c r="C664" s="936" t="s">
        <v>4432</v>
      </c>
      <c r="D664" s="892" t="s">
        <v>3327</v>
      </c>
      <c r="E664" s="713" t="s">
        <v>4425</v>
      </c>
      <c r="F664" s="713" t="s">
        <v>4563</v>
      </c>
      <c r="G664" s="891" t="s">
        <v>3302</v>
      </c>
      <c r="H664" s="936">
        <v>35</v>
      </c>
      <c r="I664" s="550" t="s">
        <v>3882</v>
      </c>
      <c r="J664" s="985">
        <v>5</v>
      </c>
      <c r="K664" s="878">
        <v>36.954599999999999</v>
      </c>
      <c r="L664" s="880" t="s">
        <v>6821</v>
      </c>
      <c r="M664" s="870" t="s">
        <v>4813</v>
      </c>
      <c r="N664" s="870" t="s">
        <v>5122</v>
      </c>
      <c r="Q664" s="1002"/>
      <c r="R664"/>
      <c r="S664" s="487"/>
    </row>
    <row r="665" spans="2:19">
      <c r="B665" s="542" t="s">
        <v>3177</v>
      </c>
      <c r="C665" s="936" t="s">
        <v>4432</v>
      </c>
      <c r="D665" s="892" t="s">
        <v>3323</v>
      </c>
      <c r="E665" s="713" t="s">
        <v>4425</v>
      </c>
      <c r="F665" s="713" t="s">
        <v>4563</v>
      </c>
      <c r="G665" s="891" t="s">
        <v>3302</v>
      </c>
      <c r="H665" s="936">
        <v>35</v>
      </c>
      <c r="I665" s="550" t="s">
        <v>3883</v>
      </c>
      <c r="J665" s="985">
        <v>5</v>
      </c>
      <c r="K665" s="878">
        <v>36.954599999999999</v>
      </c>
      <c r="L665" s="880" t="s">
        <v>6822</v>
      </c>
      <c r="M665" s="870" t="s">
        <v>4813</v>
      </c>
      <c r="N665" s="870" t="s">
        <v>5122</v>
      </c>
      <c r="Q665" s="1002"/>
      <c r="R665"/>
      <c r="S665" s="487"/>
    </row>
    <row r="666" spans="2:19">
      <c r="B666" s="542" t="s">
        <v>3177</v>
      </c>
      <c r="C666" s="936" t="s">
        <v>4432</v>
      </c>
      <c r="D666" s="892" t="s">
        <v>3324</v>
      </c>
      <c r="E666" s="713" t="s">
        <v>4425</v>
      </c>
      <c r="F666" s="713" t="s">
        <v>4563</v>
      </c>
      <c r="G666" s="891" t="s">
        <v>3302</v>
      </c>
      <c r="H666" s="936">
        <v>35</v>
      </c>
      <c r="I666" s="550" t="s">
        <v>3884</v>
      </c>
      <c r="J666" s="985">
        <v>5</v>
      </c>
      <c r="K666" s="878">
        <v>36.954599999999999</v>
      </c>
      <c r="L666" s="880" t="s">
        <v>6823</v>
      </c>
      <c r="M666" s="870" t="s">
        <v>4813</v>
      </c>
      <c r="N666" s="870" t="s">
        <v>5122</v>
      </c>
      <c r="Q666" s="1002"/>
      <c r="R666"/>
      <c r="S666" s="487"/>
    </row>
    <row r="667" spans="2:19">
      <c r="B667" s="542" t="s">
        <v>3177</v>
      </c>
      <c r="C667" s="936" t="s">
        <v>4432</v>
      </c>
      <c r="D667" s="892" t="s">
        <v>3304</v>
      </c>
      <c r="E667" s="710" t="s">
        <v>4424</v>
      </c>
      <c r="F667" s="710" t="s">
        <v>73</v>
      </c>
      <c r="G667" s="891" t="s">
        <v>3302</v>
      </c>
      <c r="H667" s="936">
        <v>45</v>
      </c>
      <c r="I667" s="550" t="s">
        <v>3823</v>
      </c>
      <c r="J667" s="985">
        <v>2</v>
      </c>
      <c r="K667" s="878">
        <v>48.868199999999995</v>
      </c>
      <c r="L667" s="880" t="s">
        <v>6824</v>
      </c>
      <c r="M667" s="870" t="s">
        <v>4812</v>
      </c>
      <c r="N667" s="870" t="s">
        <v>5122</v>
      </c>
      <c r="Q667" s="1002"/>
      <c r="R667"/>
      <c r="S667" s="487"/>
    </row>
    <row r="668" spans="2:19">
      <c r="B668" s="542" t="s">
        <v>3177</v>
      </c>
      <c r="C668" s="936" t="s">
        <v>4432</v>
      </c>
      <c r="D668" s="892" t="s">
        <v>3309</v>
      </c>
      <c r="E668" s="710" t="s">
        <v>4424</v>
      </c>
      <c r="F668" s="710" t="s">
        <v>73</v>
      </c>
      <c r="G668" s="891" t="s">
        <v>3302</v>
      </c>
      <c r="H668" s="936">
        <v>35</v>
      </c>
      <c r="I668" s="550" t="s">
        <v>3824</v>
      </c>
      <c r="J668" s="985">
        <v>5</v>
      </c>
      <c r="K668" s="878">
        <v>46.5426</v>
      </c>
      <c r="L668" s="880" t="s">
        <v>6825</v>
      </c>
      <c r="M668" s="870" t="s">
        <v>4813</v>
      </c>
      <c r="N668" s="870" t="s">
        <v>5122</v>
      </c>
      <c r="Q668" s="1002"/>
      <c r="R668"/>
      <c r="S668" s="487"/>
    </row>
    <row r="669" spans="2:19">
      <c r="B669" s="542" t="s">
        <v>3177</v>
      </c>
      <c r="C669" s="936" t="s">
        <v>4432</v>
      </c>
      <c r="D669" s="892" t="s">
        <v>3305</v>
      </c>
      <c r="E669" s="710" t="s">
        <v>4424</v>
      </c>
      <c r="F669" s="710" t="s">
        <v>73</v>
      </c>
      <c r="G669" s="891" t="s">
        <v>3302</v>
      </c>
      <c r="H669" s="936">
        <v>35</v>
      </c>
      <c r="I669" s="550" t="s">
        <v>3825</v>
      </c>
      <c r="J669" s="985">
        <v>5</v>
      </c>
      <c r="K669" s="878">
        <v>46.5426</v>
      </c>
      <c r="L669" s="880" t="s">
        <v>6826</v>
      </c>
      <c r="M669" s="870" t="s">
        <v>4813</v>
      </c>
      <c r="N669" s="870" t="s">
        <v>5122</v>
      </c>
      <c r="Q669" s="1002"/>
      <c r="R669"/>
      <c r="S669" s="487"/>
    </row>
    <row r="670" spans="2:19">
      <c r="B670" s="542" t="s">
        <v>3177</v>
      </c>
      <c r="C670" s="936" t="s">
        <v>4432</v>
      </c>
      <c r="D670" s="892" t="s">
        <v>3310</v>
      </c>
      <c r="E670" s="710" t="s">
        <v>4424</v>
      </c>
      <c r="F670" s="710" t="s">
        <v>73</v>
      </c>
      <c r="G670" s="891" t="s">
        <v>3302</v>
      </c>
      <c r="H670" s="936">
        <v>45</v>
      </c>
      <c r="I670" s="550" t="s">
        <v>3826</v>
      </c>
      <c r="J670" s="985">
        <v>2</v>
      </c>
      <c r="K670" s="878">
        <v>48.868199999999995</v>
      </c>
      <c r="L670" s="880" t="s">
        <v>6827</v>
      </c>
      <c r="M670" s="870" t="s">
        <v>4812</v>
      </c>
      <c r="N670" s="870" t="s">
        <v>5122</v>
      </c>
      <c r="Q670" s="1002"/>
      <c r="R670"/>
      <c r="S670" s="487"/>
    </row>
    <row r="671" spans="2:19">
      <c r="B671" s="542" t="s">
        <v>3177</v>
      </c>
      <c r="C671" s="936" t="s">
        <v>4432</v>
      </c>
      <c r="D671" s="892" t="s">
        <v>3311</v>
      </c>
      <c r="E671" s="710" t="s">
        <v>4424</v>
      </c>
      <c r="F671" s="710" t="s">
        <v>73</v>
      </c>
      <c r="G671" s="891" t="s">
        <v>3302</v>
      </c>
      <c r="H671" s="936">
        <v>35</v>
      </c>
      <c r="I671" s="550" t="s">
        <v>3827</v>
      </c>
      <c r="J671" s="985">
        <v>5</v>
      </c>
      <c r="K671" s="878">
        <v>46.5426</v>
      </c>
      <c r="L671" s="880" t="s">
        <v>6828</v>
      </c>
      <c r="M671" s="870" t="s">
        <v>4813</v>
      </c>
      <c r="N671" s="870" t="s">
        <v>5122</v>
      </c>
      <c r="Q671" s="1002"/>
      <c r="R671"/>
      <c r="S671" s="487"/>
    </row>
    <row r="672" spans="2:19">
      <c r="B672" s="542" t="s">
        <v>3179</v>
      </c>
      <c r="C672" s="936" t="s">
        <v>4432</v>
      </c>
      <c r="D672" s="892" t="s">
        <v>3315</v>
      </c>
      <c r="E672" s="710" t="s">
        <v>4424</v>
      </c>
      <c r="F672" s="710" t="s">
        <v>73</v>
      </c>
      <c r="G672" s="891" t="s">
        <v>3302</v>
      </c>
      <c r="H672" s="936">
        <v>45</v>
      </c>
      <c r="I672" s="550" t="s">
        <v>3828</v>
      </c>
      <c r="J672" s="985">
        <v>2</v>
      </c>
      <c r="K672" s="878">
        <v>48.868199999999995</v>
      </c>
      <c r="L672" s="880" t="s">
        <v>6829</v>
      </c>
      <c r="M672" s="870" t="s">
        <v>4812</v>
      </c>
      <c r="N672" s="870" t="s">
        <v>5122</v>
      </c>
      <c r="Q672" s="1002"/>
      <c r="R672"/>
      <c r="S672" s="487"/>
    </row>
    <row r="673" spans="2:19">
      <c r="B673" s="542" t="s">
        <v>3183</v>
      </c>
      <c r="C673" s="936" t="s">
        <v>4432</v>
      </c>
      <c r="D673" s="892" t="s">
        <v>3304</v>
      </c>
      <c r="E673" s="710" t="s">
        <v>4424</v>
      </c>
      <c r="F673" s="710" t="s">
        <v>73</v>
      </c>
      <c r="G673" s="891" t="s">
        <v>3302</v>
      </c>
      <c r="H673" s="936">
        <v>45</v>
      </c>
      <c r="I673" s="550" t="s">
        <v>3829</v>
      </c>
      <c r="J673" s="985">
        <v>2</v>
      </c>
      <c r="K673" s="878">
        <v>59.527200000000001</v>
      </c>
      <c r="L673" s="880" t="s">
        <v>6830</v>
      </c>
      <c r="M673" s="870" t="s">
        <v>4812</v>
      </c>
      <c r="N673" s="870" t="s">
        <v>5122</v>
      </c>
      <c r="Q673" s="1002"/>
      <c r="R673"/>
      <c r="S673" s="487"/>
    </row>
    <row r="674" spans="2:19">
      <c r="B674" s="542" t="s">
        <v>3183</v>
      </c>
      <c r="C674" s="936" t="s">
        <v>4432</v>
      </c>
      <c r="D674" s="892" t="s">
        <v>4452</v>
      </c>
      <c r="E674" s="710" t="s">
        <v>4424</v>
      </c>
      <c r="F674" s="710" t="s">
        <v>73</v>
      </c>
      <c r="G674" s="891" t="s">
        <v>3302</v>
      </c>
      <c r="H674" s="936">
        <v>45</v>
      </c>
      <c r="I674" s="550" t="s">
        <v>3830</v>
      </c>
      <c r="J674" s="985">
        <v>2</v>
      </c>
      <c r="K674" s="878">
        <v>59.527200000000001</v>
      </c>
      <c r="L674" s="880" t="s">
        <v>6831</v>
      </c>
      <c r="M674" s="870" t="s">
        <v>4812</v>
      </c>
      <c r="N674" s="870" t="s">
        <v>5122</v>
      </c>
      <c r="Q674" s="1002"/>
      <c r="R674"/>
      <c r="S674" s="487"/>
    </row>
    <row r="675" spans="2:19">
      <c r="B675" s="542" t="s">
        <v>3183</v>
      </c>
      <c r="C675" s="936" t="s">
        <v>4432</v>
      </c>
      <c r="D675" s="892" t="s">
        <v>3315</v>
      </c>
      <c r="E675" s="710" t="s">
        <v>4424</v>
      </c>
      <c r="F675" s="710" t="s">
        <v>73</v>
      </c>
      <c r="G675" s="891" t="s">
        <v>3302</v>
      </c>
      <c r="H675" s="936">
        <v>45</v>
      </c>
      <c r="I675" s="550" t="s">
        <v>3831</v>
      </c>
      <c r="J675" s="985">
        <v>2</v>
      </c>
      <c r="K675" s="878">
        <v>59.527200000000001</v>
      </c>
      <c r="L675" s="880" t="s">
        <v>6832</v>
      </c>
      <c r="M675" s="870" t="s">
        <v>4812</v>
      </c>
      <c r="N675" s="870" t="s">
        <v>5122</v>
      </c>
      <c r="Q675" s="1002"/>
      <c r="R675"/>
      <c r="S675" s="487"/>
    </row>
    <row r="676" spans="2:19">
      <c r="B676" s="542" t="s">
        <v>3183</v>
      </c>
      <c r="C676" s="936" t="s">
        <v>4432</v>
      </c>
      <c r="D676" s="892" t="s">
        <v>3326</v>
      </c>
      <c r="E676" s="713" t="s">
        <v>4425</v>
      </c>
      <c r="F676" s="713" t="s">
        <v>4563</v>
      </c>
      <c r="G676" s="891" t="s">
        <v>3302</v>
      </c>
      <c r="H676" s="936">
        <v>35</v>
      </c>
      <c r="I676" s="550" t="s">
        <v>3885</v>
      </c>
      <c r="J676" s="985">
        <v>5</v>
      </c>
      <c r="K676" s="878">
        <v>41.3508</v>
      </c>
      <c r="L676" s="880" t="s">
        <v>6833</v>
      </c>
      <c r="M676" s="870" t="s">
        <v>4813</v>
      </c>
      <c r="N676" s="870" t="s">
        <v>5122</v>
      </c>
      <c r="Q676" s="1002"/>
      <c r="R676"/>
      <c r="S676" s="487"/>
    </row>
    <row r="677" spans="2:19">
      <c r="B677" s="542" t="s">
        <v>3183</v>
      </c>
      <c r="C677" s="936" t="s">
        <v>4432</v>
      </c>
      <c r="D677" s="892" t="s">
        <v>3327</v>
      </c>
      <c r="E677" s="713" t="s">
        <v>4425</v>
      </c>
      <c r="F677" s="713" t="s">
        <v>4563</v>
      </c>
      <c r="G677" s="891" t="s">
        <v>3302</v>
      </c>
      <c r="H677" s="936">
        <v>35</v>
      </c>
      <c r="I677" s="550" t="s">
        <v>3886</v>
      </c>
      <c r="J677" s="985">
        <v>5</v>
      </c>
      <c r="K677" s="878">
        <v>41.3508</v>
      </c>
      <c r="L677" s="880" t="s">
        <v>6834</v>
      </c>
      <c r="M677" s="870" t="s">
        <v>4813</v>
      </c>
      <c r="N677" s="870" t="s">
        <v>5122</v>
      </c>
      <c r="Q677" s="1002"/>
      <c r="R677"/>
      <c r="S677" s="487"/>
    </row>
    <row r="678" spans="2:19">
      <c r="B678" s="542" t="s">
        <v>3183</v>
      </c>
      <c r="C678" s="936" t="s">
        <v>4432</v>
      </c>
      <c r="D678" s="892" t="s">
        <v>3323</v>
      </c>
      <c r="E678" s="713" t="s">
        <v>4425</v>
      </c>
      <c r="F678" s="713" t="s">
        <v>4563</v>
      </c>
      <c r="G678" s="891" t="s">
        <v>3302</v>
      </c>
      <c r="H678" s="936">
        <v>35</v>
      </c>
      <c r="I678" s="550" t="s">
        <v>3887</v>
      </c>
      <c r="J678" s="985">
        <v>5</v>
      </c>
      <c r="K678" s="878">
        <v>41.3508</v>
      </c>
      <c r="L678" s="880" t="s">
        <v>6835</v>
      </c>
      <c r="M678" s="870" t="s">
        <v>4813</v>
      </c>
      <c r="N678" s="870" t="s">
        <v>5122</v>
      </c>
      <c r="Q678" s="1002"/>
      <c r="R678"/>
      <c r="S678" s="487"/>
    </row>
    <row r="679" spans="2:19">
      <c r="B679" s="542" t="s">
        <v>3183</v>
      </c>
      <c r="C679" s="936" t="s">
        <v>4432</v>
      </c>
      <c r="D679" s="892" t="s">
        <v>3324</v>
      </c>
      <c r="E679" s="713" t="s">
        <v>4425</v>
      </c>
      <c r="F679" s="713" t="s">
        <v>4563</v>
      </c>
      <c r="G679" s="891" t="s">
        <v>3302</v>
      </c>
      <c r="H679" s="936">
        <v>35</v>
      </c>
      <c r="I679" s="550" t="s">
        <v>3888</v>
      </c>
      <c r="J679" s="985">
        <v>5</v>
      </c>
      <c r="K679" s="878">
        <v>41.3508</v>
      </c>
      <c r="L679" s="880" t="s">
        <v>6836</v>
      </c>
      <c r="M679" s="870" t="s">
        <v>4813</v>
      </c>
      <c r="N679" s="870" t="s">
        <v>5122</v>
      </c>
      <c r="Q679" s="1002"/>
      <c r="R679"/>
      <c r="S679" s="487"/>
    </row>
    <row r="680" spans="2:19">
      <c r="B680" s="542" t="s">
        <v>3183</v>
      </c>
      <c r="C680" s="936" t="s">
        <v>4432</v>
      </c>
      <c r="D680" s="892" t="s">
        <v>3312</v>
      </c>
      <c r="E680" s="710" t="s">
        <v>4424</v>
      </c>
      <c r="F680" s="710" t="s">
        <v>73</v>
      </c>
      <c r="G680" s="891" t="s">
        <v>3302</v>
      </c>
      <c r="H680" s="936">
        <v>35</v>
      </c>
      <c r="I680" s="550" t="s">
        <v>3832</v>
      </c>
      <c r="J680" s="985">
        <v>2</v>
      </c>
      <c r="K680" s="878">
        <v>59.527200000000001</v>
      </c>
      <c r="L680" s="880" t="s">
        <v>6837</v>
      </c>
      <c r="M680" s="870" t="s">
        <v>4812</v>
      </c>
      <c r="N680" s="870" t="s">
        <v>5122</v>
      </c>
      <c r="Q680" s="1002"/>
      <c r="R680"/>
      <c r="S680" s="487"/>
    </row>
    <row r="681" spans="2:19">
      <c r="B681" s="542" t="s">
        <v>3183</v>
      </c>
      <c r="C681" s="936" t="s">
        <v>4432</v>
      </c>
      <c r="D681" s="892" t="s">
        <v>3309</v>
      </c>
      <c r="E681" s="710" t="s">
        <v>4424</v>
      </c>
      <c r="F681" s="710" t="s">
        <v>73</v>
      </c>
      <c r="G681" s="891" t="s">
        <v>3302</v>
      </c>
      <c r="H681" s="936">
        <v>35</v>
      </c>
      <c r="I681" s="550" t="s">
        <v>3833</v>
      </c>
      <c r="J681" s="985">
        <v>5</v>
      </c>
      <c r="K681" s="878">
        <v>56.691600000000001</v>
      </c>
      <c r="L681" s="880" t="s">
        <v>6838</v>
      </c>
      <c r="M681" s="870" t="s">
        <v>4813</v>
      </c>
      <c r="N681" s="870" t="s">
        <v>5122</v>
      </c>
      <c r="Q681" s="1002"/>
      <c r="R681"/>
      <c r="S681" s="487"/>
    </row>
    <row r="682" spans="2:19">
      <c r="B682" s="542" t="s">
        <v>3183</v>
      </c>
      <c r="C682" s="936" t="s">
        <v>4432</v>
      </c>
      <c r="D682" s="892" t="s">
        <v>3305</v>
      </c>
      <c r="E682" s="710" t="s">
        <v>4424</v>
      </c>
      <c r="F682" s="710" t="s">
        <v>73</v>
      </c>
      <c r="G682" s="891" t="s">
        <v>3302</v>
      </c>
      <c r="H682" s="936">
        <v>35</v>
      </c>
      <c r="I682" s="550" t="s">
        <v>3834</v>
      </c>
      <c r="J682" s="985">
        <v>5</v>
      </c>
      <c r="K682" s="878">
        <v>56.691600000000001</v>
      </c>
      <c r="L682" s="880" t="s">
        <v>6839</v>
      </c>
      <c r="M682" s="870" t="s">
        <v>4813</v>
      </c>
      <c r="N682" s="870" t="s">
        <v>5122</v>
      </c>
      <c r="Q682" s="1002"/>
      <c r="R682"/>
      <c r="S682" s="487"/>
    </row>
    <row r="683" spans="2:19">
      <c r="B683" s="542" t="s">
        <v>3183</v>
      </c>
      <c r="C683" s="936" t="s">
        <v>4432</v>
      </c>
      <c r="D683" s="892" t="s">
        <v>3310</v>
      </c>
      <c r="E683" s="710" t="s">
        <v>4424</v>
      </c>
      <c r="F683" s="710" t="s">
        <v>73</v>
      </c>
      <c r="G683" s="891" t="s">
        <v>3302</v>
      </c>
      <c r="H683" s="936">
        <v>45</v>
      </c>
      <c r="I683" s="550" t="s">
        <v>3835</v>
      </c>
      <c r="J683" s="985">
        <v>2</v>
      </c>
      <c r="K683" s="878">
        <v>59.527200000000001</v>
      </c>
      <c r="L683" s="880" t="s">
        <v>6840</v>
      </c>
      <c r="M683" s="870" t="s">
        <v>4812</v>
      </c>
      <c r="N683" s="870" t="s">
        <v>5122</v>
      </c>
      <c r="Q683" s="1002"/>
      <c r="R683"/>
      <c r="S683" s="487"/>
    </row>
    <row r="684" spans="2:19">
      <c r="B684" s="542" t="s">
        <v>3183</v>
      </c>
      <c r="C684" s="936" t="s">
        <v>4432</v>
      </c>
      <c r="D684" s="892" t="s">
        <v>3303</v>
      </c>
      <c r="E684" s="710" t="s">
        <v>4424</v>
      </c>
      <c r="F684" s="710" t="s">
        <v>73</v>
      </c>
      <c r="G684" s="891" t="s">
        <v>3302</v>
      </c>
      <c r="H684" s="936">
        <v>35</v>
      </c>
      <c r="I684" s="550" t="s">
        <v>3836</v>
      </c>
      <c r="J684" s="985">
        <v>2</v>
      </c>
      <c r="K684" s="878">
        <v>59.527200000000001</v>
      </c>
      <c r="L684" s="880" t="s">
        <v>6841</v>
      </c>
      <c r="M684" s="870" t="s">
        <v>4812</v>
      </c>
      <c r="N684" s="870" t="s">
        <v>5122</v>
      </c>
      <c r="Q684" s="1002"/>
      <c r="R684"/>
      <c r="S684" s="487"/>
    </row>
    <row r="685" spans="2:19">
      <c r="B685" s="542" t="s">
        <v>3183</v>
      </c>
      <c r="C685" s="936" t="s">
        <v>4432</v>
      </c>
      <c r="D685" s="892" t="s">
        <v>3311</v>
      </c>
      <c r="E685" s="710" t="s">
        <v>4424</v>
      </c>
      <c r="F685" s="710" t="s">
        <v>73</v>
      </c>
      <c r="G685" s="891" t="s">
        <v>3302</v>
      </c>
      <c r="H685" s="936">
        <v>35</v>
      </c>
      <c r="I685" s="550" t="s">
        <v>3837</v>
      </c>
      <c r="J685" s="985">
        <v>5</v>
      </c>
      <c r="K685" s="878">
        <v>56.691600000000001</v>
      </c>
      <c r="L685" s="880" t="s">
        <v>6842</v>
      </c>
      <c r="M685" s="870" t="s">
        <v>4813</v>
      </c>
      <c r="N685" s="870" t="s">
        <v>5122</v>
      </c>
      <c r="Q685" s="1002"/>
      <c r="R685"/>
      <c r="S685" s="487"/>
    </row>
    <row r="686" spans="2:19">
      <c r="B686" s="542" t="s">
        <v>3313</v>
      </c>
      <c r="C686" s="936" t="s">
        <v>4432</v>
      </c>
      <c r="D686" s="892" t="s">
        <v>3304</v>
      </c>
      <c r="E686" s="710" t="s">
        <v>4424</v>
      </c>
      <c r="F686" s="710" t="s">
        <v>73</v>
      </c>
      <c r="G686" s="891" t="s">
        <v>3302</v>
      </c>
      <c r="H686" s="936">
        <v>45</v>
      </c>
      <c r="I686" s="550" t="s">
        <v>3838</v>
      </c>
      <c r="J686" s="985">
        <v>2</v>
      </c>
      <c r="K686" s="878">
        <v>59.527200000000001</v>
      </c>
      <c r="L686" s="880" t="s">
        <v>6843</v>
      </c>
      <c r="M686" s="870" t="s">
        <v>4812</v>
      </c>
      <c r="N686" s="870" t="s">
        <v>5122</v>
      </c>
      <c r="Q686" s="1002"/>
      <c r="R686"/>
      <c r="S686" s="487"/>
    </row>
    <row r="687" spans="2:19">
      <c r="B687" s="542" t="s">
        <v>3313</v>
      </c>
      <c r="C687" s="936" t="s">
        <v>4432</v>
      </c>
      <c r="D687" s="892" t="s">
        <v>3315</v>
      </c>
      <c r="E687" s="710" t="s">
        <v>4424</v>
      </c>
      <c r="F687" s="710" t="s">
        <v>73</v>
      </c>
      <c r="G687" s="891" t="s">
        <v>3302</v>
      </c>
      <c r="H687" s="936">
        <v>45</v>
      </c>
      <c r="I687" s="550" t="s">
        <v>3839</v>
      </c>
      <c r="J687" s="985">
        <v>2</v>
      </c>
      <c r="K687" s="878">
        <v>59.527200000000001</v>
      </c>
      <c r="L687" s="880" t="s">
        <v>6844</v>
      </c>
      <c r="M687" s="870" t="s">
        <v>4812</v>
      </c>
      <c r="N687" s="870" t="s">
        <v>5122</v>
      </c>
      <c r="Q687" s="1002"/>
      <c r="R687"/>
      <c r="S687" s="487"/>
    </row>
    <row r="688" spans="2:19">
      <c r="B688" s="542" t="s">
        <v>3313</v>
      </c>
      <c r="C688" s="936" t="s">
        <v>4432</v>
      </c>
      <c r="D688" s="892" t="s">
        <v>3303</v>
      </c>
      <c r="E688" s="710" t="s">
        <v>4424</v>
      </c>
      <c r="F688" s="710" t="s">
        <v>73</v>
      </c>
      <c r="G688" s="891" t="s">
        <v>3302</v>
      </c>
      <c r="H688" s="936">
        <v>45</v>
      </c>
      <c r="I688" s="550" t="s">
        <v>3840</v>
      </c>
      <c r="J688" s="985">
        <v>2</v>
      </c>
      <c r="K688" s="878">
        <v>59.527200000000001</v>
      </c>
      <c r="L688" s="880" t="s">
        <v>6845</v>
      </c>
      <c r="M688" s="870" t="s">
        <v>4812</v>
      </c>
      <c r="N688" s="870" t="s">
        <v>5122</v>
      </c>
      <c r="Q688" s="1002"/>
      <c r="R688"/>
      <c r="S688" s="487"/>
    </row>
    <row r="689" spans="2:19">
      <c r="B689" s="542" t="s">
        <v>3184</v>
      </c>
      <c r="C689" s="936" t="s">
        <v>4432</v>
      </c>
      <c r="D689" s="892" t="s">
        <v>3323</v>
      </c>
      <c r="E689" s="713" t="s">
        <v>4425</v>
      </c>
      <c r="F689" s="713" t="s">
        <v>4563</v>
      </c>
      <c r="G689" s="891" t="s">
        <v>3302</v>
      </c>
      <c r="H689" s="936">
        <v>35</v>
      </c>
      <c r="I689" s="550" t="s">
        <v>3889</v>
      </c>
      <c r="J689" s="985">
        <v>5</v>
      </c>
      <c r="K689" s="878">
        <v>47.593199999999996</v>
      </c>
      <c r="L689" s="880" t="s">
        <v>6846</v>
      </c>
      <c r="M689" s="870" t="s">
        <v>4813</v>
      </c>
      <c r="N689" s="870" t="s">
        <v>5122</v>
      </c>
      <c r="Q689" s="1002"/>
      <c r="R689"/>
      <c r="S689" s="487"/>
    </row>
    <row r="690" spans="2:19">
      <c r="B690" s="542" t="s">
        <v>3184</v>
      </c>
      <c r="C690" s="936" t="s">
        <v>4432</v>
      </c>
      <c r="D690" s="892" t="s">
        <v>3304</v>
      </c>
      <c r="E690" s="710" t="s">
        <v>4424</v>
      </c>
      <c r="F690" s="710" t="s">
        <v>73</v>
      </c>
      <c r="G690" s="891" t="s">
        <v>3302</v>
      </c>
      <c r="H690" s="936">
        <v>45</v>
      </c>
      <c r="I690" s="550" t="s">
        <v>3841</v>
      </c>
      <c r="J690" s="985">
        <v>2</v>
      </c>
      <c r="K690" s="878">
        <v>92.116200000000006</v>
      </c>
      <c r="L690" s="880" t="s">
        <v>6847</v>
      </c>
      <c r="M690" s="870" t="s">
        <v>4812</v>
      </c>
      <c r="N690" s="870" t="s">
        <v>5122</v>
      </c>
      <c r="Q690" s="1002"/>
      <c r="R690"/>
      <c r="S690" s="487"/>
    </row>
    <row r="691" spans="2:19">
      <c r="B691" s="542" t="s">
        <v>3184</v>
      </c>
      <c r="C691" s="936" t="s">
        <v>4432</v>
      </c>
      <c r="D691" s="892" t="s">
        <v>3315</v>
      </c>
      <c r="E691" s="710" t="s">
        <v>4424</v>
      </c>
      <c r="F691" s="710" t="s">
        <v>73</v>
      </c>
      <c r="G691" s="891" t="s">
        <v>3302</v>
      </c>
      <c r="H691" s="936">
        <v>45</v>
      </c>
      <c r="I691" s="550" t="s">
        <v>3842</v>
      </c>
      <c r="J691" s="985">
        <v>2</v>
      </c>
      <c r="K691" s="878">
        <v>92.116200000000006</v>
      </c>
      <c r="L691" s="880" t="s">
        <v>6848</v>
      </c>
      <c r="M691" s="870" t="s">
        <v>4812</v>
      </c>
      <c r="N691" s="870" t="s">
        <v>5122</v>
      </c>
      <c r="Q691" s="1002"/>
      <c r="R691"/>
      <c r="S691" s="487"/>
    </row>
    <row r="692" spans="2:19">
      <c r="B692" s="542" t="s">
        <v>3184</v>
      </c>
      <c r="C692" s="936" t="s">
        <v>4432</v>
      </c>
      <c r="D692" s="892" t="s">
        <v>3309</v>
      </c>
      <c r="E692" s="710" t="s">
        <v>4424</v>
      </c>
      <c r="F692" s="710" t="s">
        <v>73</v>
      </c>
      <c r="G692" s="891" t="s">
        <v>3302</v>
      </c>
      <c r="H692" s="936">
        <v>35</v>
      </c>
      <c r="I692" s="550" t="s">
        <v>3843</v>
      </c>
      <c r="J692" s="985">
        <v>5</v>
      </c>
      <c r="K692" s="878">
        <v>87.730200000000011</v>
      </c>
      <c r="L692" s="880" t="s">
        <v>6849</v>
      </c>
      <c r="M692" s="870" t="s">
        <v>4813</v>
      </c>
      <c r="N692" s="870" t="s">
        <v>5122</v>
      </c>
      <c r="Q692" s="1002"/>
      <c r="R692"/>
      <c r="S692" s="487"/>
    </row>
    <row r="693" spans="2:19">
      <c r="B693" s="542" t="s">
        <v>3184</v>
      </c>
      <c r="C693" s="936" t="s">
        <v>4432</v>
      </c>
      <c r="D693" s="892" t="s">
        <v>3310</v>
      </c>
      <c r="E693" s="710" t="s">
        <v>4424</v>
      </c>
      <c r="F693" s="710" t="s">
        <v>73</v>
      </c>
      <c r="G693" s="891" t="s">
        <v>3302</v>
      </c>
      <c r="H693" s="936">
        <v>45</v>
      </c>
      <c r="I693" s="550" t="s">
        <v>3844</v>
      </c>
      <c r="J693" s="985">
        <v>2</v>
      </c>
      <c r="K693" s="878">
        <v>92.116200000000006</v>
      </c>
      <c r="L693" s="880" t="s">
        <v>6850</v>
      </c>
      <c r="M693" s="870" t="s">
        <v>4812</v>
      </c>
      <c r="N693" s="870" t="s">
        <v>5122</v>
      </c>
      <c r="Q693" s="1002"/>
      <c r="R693"/>
      <c r="S693" s="487"/>
    </row>
    <row r="694" spans="2:19">
      <c r="B694" s="542" t="s">
        <v>3270</v>
      </c>
      <c r="C694" s="936" t="s">
        <v>4432</v>
      </c>
      <c r="D694" s="892" t="s">
        <v>3315</v>
      </c>
      <c r="E694" s="710" t="s">
        <v>4424</v>
      </c>
      <c r="F694" s="710" t="s">
        <v>73</v>
      </c>
      <c r="G694" s="891" t="s">
        <v>3302</v>
      </c>
      <c r="H694" s="936">
        <v>45</v>
      </c>
      <c r="I694" s="550" t="s">
        <v>3845</v>
      </c>
      <c r="J694" s="985">
        <v>2</v>
      </c>
      <c r="K694" s="878">
        <v>92.116200000000006</v>
      </c>
      <c r="L694" s="880" t="s">
        <v>6851</v>
      </c>
      <c r="M694" s="870" t="s">
        <v>4812</v>
      </c>
      <c r="N694" s="870" t="s">
        <v>5122</v>
      </c>
      <c r="Q694" s="1002"/>
      <c r="R694"/>
      <c r="S694" s="487"/>
    </row>
    <row r="695" spans="2:19">
      <c r="B695" s="542" t="s">
        <v>3314</v>
      </c>
      <c r="C695" s="936" t="s">
        <v>4432</v>
      </c>
      <c r="D695" s="892" t="s">
        <v>3315</v>
      </c>
      <c r="E695" s="710" t="s">
        <v>4424</v>
      </c>
      <c r="F695" s="710" t="s">
        <v>73</v>
      </c>
      <c r="G695" s="891" t="s">
        <v>3302</v>
      </c>
      <c r="H695" s="936">
        <v>45</v>
      </c>
      <c r="I695" s="550" t="s">
        <v>3846</v>
      </c>
      <c r="J695" s="985">
        <v>2</v>
      </c>
      <c r="K695" s="878">
        <v>87.8322</v>
      </c>
      <c r="L695" s="880" t="s">
        <v>6852</v>
      </c>
      <c r="M695" s="870" t="s">
        <v>4812</v>
      </c>
      <c r="N695" s="870" t="s">
        <v>5122</v>
      </c>
      <c r="Q695" s="1002"/>
      <c r="R695"/>
      <c r="S695" s="487"/>
    </row>
    <row r="696" spans="2:19">
      <c r="B696" s="542" t="s">
        <v>3316</v>
      </c>
      <c r="C696" s="936" t="s">
        <v>4432</v>
      </c>
      <c r="D696" s="892" t="s">
        <v>3310</v>
      </c>
      <c r="E696" s="710" t="s">
        <v>4424</v>
      </c>
      <c r="F696" s="710" t="s">
        <v>73</v>
      </c>
      <c r="G696" s="891" t="s">
        <v>3302</v>
      </c>
      <c r="H696" s="936">
        <v>35</v>
      </c>
      <c r="I696" s="550" t="s">
        <v>3848</v>
      </c>
      <c r="J696" s="985">
        <v>2</v>
      </c>
      <c r="K696" s="878">
        <v>96.328799999999987</v>
      </c>
      <c r="L696" s="880" t="s">
        <v>6853</v>
      </c>
      <c r="M696" s="870" t="s">
        <v>4812</v>
      </c>
      <c r="N696" s="870" t="s">
        <v>5122</v>
      </c>
      <c r="Q696" s="1002"/>
      <c r="R696"/>
      <c r="S696" s="487"/>
    </row>
    <row r="697" spans="2:19">
      <c r="B697" s="542" t="s">
        <v>3301</v>
      </c>
      <c r="C697" s="936" t="s">
        <v>4440</v>
      </c>
      <c r="D697" s="892" t="s">
        <v>3323</v>
      </c>
      <c r="E697" s="713" t="s">
        <v>4425</v>
      </c>
      <c r="F697" s="713" t="s">
        <v>4563</v>
      </c>
      <c r="G697" s="891" t="s">
        <v>3302</v>
      </c>
      <c r="H697" s="936">
        <v>35</v>
      </c>
      <c r="I697" s="550" t="s">
        <v>3904</v>
      </c>
      <c r="J697" s="985">
        <v>5</v>
      </c>
      <c r="K697" s="878">
        <v>50.7654</v>
      </c>
      <c r="L697" s="880" t="s">
        <v>6854</v>
      </c>
      <c r="M697" s="870" t="s">
        <v>4813</v>
      </c>
      <c r="N697" s="870" t="s">
        <v>5122</v>
      </c>
      <c r="Q697" s="1002"/>
      <c r="R697"/>
      <c r="S697" s="487"/>
    </row>
    <row r="698" spans="2:19">
      <c r="B698" s="542" t="s">
        <v>3187</v>
      </c>
      <c r="C698" s="936" t="s">
        <v>4440</v>
      </c>
      <c r="D698" s="892" t="s">
        <v>3323</v>
      </c>
      <c r="E698" s="713" t="s">
        <v>4425</v>
      </c>
      <c r="F698" s="713" t="s">
        <v>4563</v>
      </c>
      <c r="G698" s="891" t="s">
        <v>3302</v>
      </c>
      <c r="H698" s="936">
        <v>35</v>
      </c>
      <c r="I698" s="550" t="s">
        <v>3905</v>
      </c>
      <c r="J698" s="985">
        <v>5</v>
      </c>
      <c r="K698" s="878">
        <v>51.142799999999994</v>
      </c>
      <c r="L698" s="880" t="s">
        <v>6855</v>
      </c>
      <c r="M698" s="870" t="s">
        <v>4813</v>
      </c>
      <c r="N698" s="870" t="s">
        <v>5122</v>
      </c>
      <c r="Q698" s="1002"/>
      <c r="R698"/>
      <c r="S698" s="487"/>
    </row>
    <row r="699" spans="2:19">
      <c r="B699" s="542" t="s">
        <v>3275</v>
      </c>
      <c r="C699" s="936" t="s">
        <v>4432</v>
      </c>
      <c r="D699" s="892" t="s">
        <v>3323</v>
      </c>
      <c r="E699" s="713" t="s">
        <v>4425</v>
      </c>
      <c r="F699" s="713" t="s">
        <v>4563</v>
      </c>
      <c r="G699" s="891" t="s">
        <v>3302</v>
      </c>
      <c r="H699" s="936">
        <v>35</v>
      </c>
      <c r="I699" s="550" t="s">
        <v>3890</v>
      </c>
      <c r="J699" s="985">
        <v>5</v>
      </c>
      <c r="K699" s="878">
        <v>56.150999999999996</v>
      </c>
      <c r="L699" s="880" t="s">
        <v>6856</v>
      </c>
      <c r="M699" s="870" t="s">
        <v>4813</v>
      </c>
      <c r="N699" s="870" t="s">
        <v>5122</v>
      </c>
      <c r="Q699" s="1002"/>
      <c r="R699"/>
      <c r="S699" s="487"/>
    </row>
    <row r="700" spans="2:19">
      <c r="B700" s="542" t="s">
        <v>3276</v>
      </c>
      <c r="C700" s="936" t="s">
        <v>4432</v>
      </c>
      <c r="D700" s="892" t="s">
        <v>3323</v>
      </c>
      <c r="E700" s="713" t="s">
        <v>4425</v>
      </c>
      <c r="F700" s="713" t="s">
        <v>4563</v>
      </c>
      <c r="G700" s="891" t="s">
        <v>3302</v>
      </c>
      <c r="H700" s="936">
        <v>35</v>
      </c>
      <c r="I700" s="550" t="s">
        <v>3891</v>
      </c>
      <c r="J700" s="985">
        <v>5</v>
      </c>
      <c r="K700" s="878">
        <v>67.085399999999993</v>
      </c>
      <c r="L700" s="880" t="s">
        <v>6857</v>
      </c>
      <c r="M700" s="870" t="s">
        <v>4813</v>
      </c>
      <c r="N700" s="870" t="s">
        <v>5122</v>
      </c>
      <c r="Q700" s="1002"/>
      <c r="R700"/>
      <c r="S700" s="487"/>
    </row>
    <row r="701" spans="2:19">
      <c r="B701" s="542" t="s">
        <v>3276</v>
      </c>
      <c r="C701" s="936" t="s">
        <v>4432</v>
      </c>
      <c r="D701" s="892" t="s">
        <v>3324</v>
      </c>
      <c r="E701" s="713" t="s">
        <v>4425</v>
      </c>
      <c r="F701" s="713" t="s">
        <v>4563</v>
      </c>
      <c r="G701" s="891" t="s">
        <v>3302</v>
      </c>
      <c r="H701" s="936">
        <v>35</v>
      </c>
      <c r="I701" s="550" t="s">
        <v>3892</v>
      </c>
      <c r="J701" s="985">
        <v>5</v>
      </c>
      <c r="K701" s="878">
        <v>67.085399999999993</v>
      </c>
      <c r="L701" s="880" t="s">
        <v>6858</v>
      </c>
      <c r="M701" s="870" t="s">
        <v>4813</v>
      </c>
      <c r="N701" s="870" t="s">
        <v>5122</v>
      </c>
      <c r="Q701" s="1002"/>
      <c r="R701"/>
      <c r="S701" s="487"/>
    </row>
    <row r="702" spans="2:19">
      <c r="B702" s="542" t="s">
        <v>3276</v>
      </c>
      <c r="C702" s="936" t="s">
        <v>4432</v>
      </c>
      <c r="D702" s="892" t="s">
        <v>3305</v>
      </c>
      <c r="E702" s="710" t="s">
        <v>4424</v>
      </c>
      <c r="F702" s="710" t="s">
        <v>73</v>
      </c>
      <c r="G702" s="891" t="s">
        <v>3302</v>
      </c>
      <c r="H702" s="936">
        <v>35</v>
      </c>
      <c r="I702" s="550" t="s">
        <v>3849</v>
      </c>
      <c r="J702" s="985">
        <v>5</v>
      </c>
      <c r="K702" s="878">
        <v>93.870599999999996</v>
      </c>
      <c r="L702" s="880" t="s">
        <v>6859</v>
      </c>
      <c r="M702" s="870" t="s">
        <v>4813</v>
      </c>
      <c r="N702" s="870" t="s">
        <v>5122</v>
      </c>
      <c r="Q702" s="1002"/>
      <c r="R702"/>
      <c r="S702" s="487"/>
    </row>
    <row r="703" spans="2:19">
      <c r="B703" s="542" t="s">
        <v>3276</v>
      </c>
      <c r="C703" s="936" t="s">
        <v>4432</v>
      </c>
      <c r="D703" s="892" t="s">
        <v>3303</v>
      </c>
      <c r="E703" s="710" t="s">
        <v>4424</v>
      </c>
      <c r="F703" s="710" t="s">
        <v>73</v>
      </c>
      <c r="G703" s="891" t="s">
        <v>3302</v>
      </c>
      <c r="H703" s="936">
        <v>45</v>
      </c>
      <c r="I703" s="550" t="s">
        <v>3850</v>
      </c>
      <c r="J703" s="985">
        <v>1</v>
      </c>
      <c r="K703" s="878">
        <v>98.562600000000003</v>
      </c>
      <c r="L703" s="880" t="s">
        <v>6860</v>
      </c>
      <c r="M703" s="870" t="s">
        <v>4812</v>
      </c>
      <c r="N703" s="870" t="s">
        <v>5122</v>
      </c>
      <c r="Q703" s="1002"/>
      <c r="R703"/>
      <c r="S703" s="487"/>
    </row>
    <row r="704" spans="2:19">
      <c r="B704" s="542" t="s">
        <v>3276</v>
      </c>
      <c r="C704" s="936" t="s">
        <v>4432</v>
      </c>
      <c r="D704" s="892" t="s">
        <v>3311</v>
      </c>
      <c r="E704" s="710" t="s">
        <v>4424</v>
      </c>
      <c r="F704" s="710" t="s">
        <v>73</v>
      </c>
      <c r="G704" s="891" t="s">
        <v>3302</v>
      </c>
      <c r="H704" s="936">
        <v>35</v>
      </c>
      <c r="I704" s="550" t="s">
        <v>3851</v>
      </c>
      <c r="J704" s="985">
        <v>5</v>
      </c>
      <c r="K704" s="878">
        <v>93.870599999999996</v>
      </c>
      <c r="L704" s="880" t="s">
        <v>6861</v>
      </c>
      <c r="M704" s="870" t="s">
        <v>4813</v>
      </c>
      <c r="N704" s="870" t="s">
        <v>5122</v>
      </c>
      <c r="Q704" s="1002"/>
      <c r="R704"/>
      <c r="S704" s="487"/>
    </row>
    <row r="705" spans="2:19">
      <c r="B705" s="542" t="s">
        <v>3279</v>
      </c>
      <c r="C705" s="936" t="s">
        <v>4432</v>
      </c>
      <c r="D705" s="892" t="s">
        <v>3307</v>
      </c>
      <c r="E705" s="710" t="s">
        <v>4424</v>
      </c>
      <c r="F705" s="710" t="s">
        <v>73</v>
      </c>
      <c r="G705" s="891" t="s">
        <v>3302</v>
      </c>
      <c r="H705" s="936">
        <v>45</v>
      </c>
      <c r="I705" s="550" t="s">
        <v>3852</v>
      </c>
      <c r="J705" s="985">
        <v>1</v>
      </c>
      <c r="K705" s="878">
        <v>83.9358</v>
      </c>
      <c r="L705" s="880" t="s">
        <v>6862</v>
      </c>
      <c r="M705" s="870" t="s">
        <v>4812</v>
      </c>
      <c r="N705" s="870" t="s">
        <v>5122</v>
      </c>
      <c r="Q705" s="1002"/>
      <c r="R705"/>
      <c r="S705" s="487"/>
    </row>
    <row r="706" spans="2:19">
      <c r="B706" s="542" t="s">
        <v>3279</v>
      </c>
      <c r="C706" s="936" t="s">
        <v>4432</v>
      </c>
      <c r="D706" s="892" t="s">
        <v>3317</v>
      </c>
      <c r="E706" s="710" t="s">
        <v>4424</v>
      </c>
      <c r="F706" s="710" t="s">
        <v>73</v>
      </c>
      <c r="G706" s="891" t="s">
        <v>3302</v>
      </c>
      <c r="H706" s="936">
        <v>45</v>
      </c>
      <c r="I706" s="550" t="s">
        <v>3853</v>
      </c>
      <c r="J706" s="985">
        <v>1</v>
      </c>
      <c r="K706" s="878">
        <v>83.9358</v>
      </c>
      <c r="L706" s="880" t="s">
        <v>6863</v>
      </c>
      <c r="M706" s="870" t="s">
        <v>4812</v>
      </c>
      <c r="N706" s="870" t="s">
        <v>5122</v>
      </c>
      <c r="Q706" s="1002"/>
      <c r="R706"/>
      <c r="S706" s="487"/>
    </row>
    <row r="707" spans="2:19">
      <c r="B707" s="542" t="s">
        <v>3189</v>
      </c>
      <c r="C707" s="936" t="s">
        <v>4432</v>
      </c>
      <c r="D707" s="892" t="s">
        <v>3323</v>
      </c>
      <c r="E707" s="713" t="s">
        <v>4425</v>
      </c>
      <c r="F707" s="713" t="s">
        <v>4563</v>
      </c>
      <c r="G707" s="891" t="s">
        <v>3302</v>
      </c>
      <c r="H707" s="936">
        <v>35</v>
      </c>
      <c r="I707" s="550" t="s">
        <v>3893</v>
      </c>
      <c r="J707" s="985">
        <v>3</v>
      </c>
      <c r="K707" s="878">
        <v>74.653800000000004</v>
      </c>
      <c r="L707" s="880" t="s">
        <v>6864</v>
      </c>
      <c r="M707" s="870" t="s">
        <v>4813</v>
      </c>
      <c r="N707" s="870" t="s">
        <v>5122</v>
      </c>
      <c r="Q707" s="1002"/>
      <c r="R707"/>
      <c r="S707" s="487"/>
    </row>
    <row r="708" spans="2:19">
      <c r="B708" s="542" t="s">
        <v>3189</v>
      </c>
      <c r="C708" s="936" t="s">
        <v>4432</v>
      </c>
      <c r="D708" s="892" t="s">
        <v>3315</v>
      </c>
      <c r="E708" s="710" t="s">
        <v>4424</v>
      </c>
      <c r="F708" s="710" t="s">
        <v>73</v>
      </c>
      <c r="G708" s="891" t="s">
        <v>3302</v>
      </c>
      <c r="H708" s="936">
        <v>45</v>
      </c>
      <c r="I708" s="550" t="s">
        <v>3854</v>
      </c>
      <c r="J708" s="985">
        <v>1</v>
      </c>
      <c r="K708" s="878">
        <v>103.03020000000001</v>
      </c>
      <c r="L708" s="880" t="s">
        <v>6865</v>
      </c>
      <c r="M708" s="870" t="s">
        <v>4812</v>
      </c>
      <c r="N708" s="870" t="s">
        <v>5122</v>
      </c>
      <c r="Q708" s="1002"/>
      <c r="R708"/>
      <c r="S708" s="487"/>
    </row>
    <row r="709" spans="2:19">
      <c r="B709" s="542" t="s">
        <v>3189</v>
      </c>
      <c r="C709" s="936" t="s">
        <v>4432</v>
      </c>
      <c r="D709" s="892" t="s">
        <v>3310</v>
      </c>
      <c r="E709" s="710" t="s">
        <v>4424</v>
      </c>
      <c r="F709" s="710" t="s">
        <v>73</v>
      </c>
      <c r="G709" s="891" t="s">
        <v>3302</v>
      </c>
      <c r="H709" s="936">
        <v>45</v>
      </c>
      <c r="I709" s="550" t="s">
        <v>3855</v>
      </c>
      <c r="J709" s="985">
        <v>1</v>
      </c>
      <c r="K709" s="878">
        <v>103.03020000000001</v>
      </c>
      <c r="L709" s="880" t="s">
        <v>6866</v>
      </c>
      <c r="M709" s="870" t="s">
        <v>4812</v>
      </c>
      <c r="N709" s="870" t="s">
        <v>5122</v>
      </c>
      <c r="Q709" s="1002"/>
      <c r="R709"/>
      <c r="S709" s="487"/>
    </row>
    <row r="710" spans="2:19">
      <c r="B710" s="542" t="s">
        <v>3280</v>
      </c>
      <c r="C710" s="936" t="s">
        <v>4432</v>
      </c>
      <c r="D710" s="892" t="s">
        <v>3323</v>
      </c>
      <c r="E710" s="713" t="s">
        <v>4425</v>
      </c>
      <c r="F710" s="713" t="s">
        <v>4563</v>
      </c>
      <c r="G710" s="891" t="s">
        <v>3302</v>
      </c>
      <c r="H710" s="936">
        <v>35</v>
      </c>
      <c r="I710" s="550" t="s">
        <v>3894</v>
      </c>
      <c r="J710" s="985">
        <v>3</v>
      </c>
      <c r="K710" s="878">
        <v>90.841200000000015</v>
      </c>
      <c r="L710" s="880" t="s">
        <v>6867</v>
      </c>
      <c r="M710" s="870" t="s">
        <v>4813</v>
      </c>
      <c r="N710" s="870" t="s">
        <v>5122</v>
      </c>
      <c r="Q710" s="1002"/>
      <c r="R710"/>
      <c r="S710" s="487"/>
    </row>
    <row r="711" spans="2:19">
      <c r="B711" s="542" t="s">
        <v>3157</v>
      </c>
      <c r="C711" s="936" t="s">
        <v>4432</v>
      </c>
      <c r="D711" s="892" t="s">
        <v>3304</v>
      </c>
      <c r="E711" s="710" t="s">
        <v>4424</v>
      </c>
      <c r="F711" s="710" t="s">
        <v>73</v>
      </c>
      <c r="G711" s="891" t="s">
        <v>3302</v>
      </c>
      <c r="H711" s="936">
        <v>35</v>
      </c>
      <c r="I711" s="550" t="s">
        <v>3856</v>
      </c>
      <c r="J711" s="985">
        <v>1</v>
      </c>
      <c r="K711" s="878">
        <v>120.4926</v>
      </c>
      <c r="L711" s="880" t="s">
        <v>6868</v>
      </c>
      <c r="M711" s="870" t="s">
        <v>4812</v>
      </c>
      <c r="N711" s="870" t="s">
        <v>5122</v>
      </c>
      <c r="Q711" s="1002"/>
      <c r="R711"/>
      <c r="S711" s="487"/>
    </row>
    <row r="712" spans="2:19">
      <c r="B712" s="542" t="s">
        <v>3157</v>
      </c>
      <c r="C712" s="936" t="s">
        <v>4432</v>
      </c>
      <c r="D712" s="892" t="s">
        <v>3315</v>
      </c>
      <c r="E712" s="710" t="s">
        <v>4424</v>
      </c>
      <c r="F712" s="710" t="s">
        <v>73</v>
      </c>
      <c r="G712" s="891" t="s">
        <v>3302</v>
      </c>
      <c r="H712" s="936">
        <v>45</v>
      </c>
      <c r="I712" s="550" t="s">
        <v>3857</v>
      </c>
      <c r="J712" s="985">
        <v>1</v>
      </c>
      <c r="K712" s="878">
        <v>120.4926</v>
      </c>
      <c r="L712" s="880" t="s">
        <v>6869</v>
      </c>
      <c r="M712" s="870" t="s">
        <v>4812</v>
      </c>
      <c r="N712" s="870" t="s">
        <v>5122</v>
      </c>
      <c r="Q712" s="1002"/>
      <c r="R712"/>
      <c r="S712" s="487"/>
    </row>
    <row r="713" spans="2:19">
      <c r="B713" s="542" t="s">
        <v>3157</v>
      </c>
      <c r="C713" s="936" t="s">
        <v>4432</v>
      </c>
      <c r="D713" s="892" t="s">
        <v>4449</v>
      </c>
      <c r="E713" s="710" t="s">
        <v>4424</v>
      </c>
      <c r="F713" s="710" t="s">
        <v>73</v>
      </c>
      <c r="G713" s="891" t="s">
        <v>3302</v>
      </c>
      <c r="H713" s="936">
        <v>45</v>
      </c>
      <c r="I713" s="550" t="s">
        <v>3858</v>
      </c>
      <c r="J713" s="985">
        <v>1</v>
      </c>
      <c r="K713" s="878">
        <v>120.4926</v>
      </c>
      <c r="L713" s="880" t="s">
        <v>6870</v>
      </c>
      <c r="M713" s="870" t="s">
        <v>4812</v>
      </c>
      <c r="N713" s="870" t="s">
        <v>5122</v>
      </c>
      <c r="Q713" s="1002"/>
      <c r="R713"/>
      <c r="S713" s="487"/>
    </row>
    <row r="714" spans="2:19">
      <c r="B714" s="542" t="s">
        <v>3283</v>
      </c>
      <c r="C714" s="936" t="s">
        <v>4432</v>
      </c>
      <c r="D714" s="892" t="s">
        <v>3303</v>
      </c>
      <c r="E714" s="710" t="s">
        <v>4424</v>
      </c>
      <c r="F714" s="710" t="s">
        <v>73</v>
      </c>
      <c r="G714" s="891" t="s">
        <v>3302</v>
      </c>
      <c r="H714" s="936">
        <v>35</v>
      </c>
      <c r="I714" s="550" t="s">
        <v>3859</v>
      </c>
      <c r="J714" s="985">
        <v>1</v>
      </c>
      <c r="K714" s="878">
        <v>171.93119999999999</v>
      </c>
      <c r="L714" s="880" t="s">
        <v>6871</v>
      </c>
      <c r="M714" s="870" t="s">
        <v>4812</v>
      </c>
      <c r="N714" s="870" t="s">
        <v>5122</v>
      </c>
      <c r="Q714" s="1002"/>
      <c r="R714"/>
      <c r="S714" s="487"/>
    </row>
    <row r="715" spans="2:19">
      <c r="B715" s="542" t="s">
        <v>3283</v>
      </c>
      <c r="C715" s="936" t="s">
        <v>4432</v>
      </c>
      <c r="D715" s="892" t="s">
        <v>3326</v>
      </c>
      <c r="E715" s="713" t="s">
        <v>4425</v>
      </c>
      <c r="F715" s="713" t="s">
        <v>4563</v>
      </c>
      <c r="G715" s="891" t="s">
        <v>3302</v>
      </c>
      <c r="H715" s="936">
        <v>35</v>
      </c>
      <c r="I715" s="550" t="s">
        <v>3895</v>
      </c>
      <c r="J715" s="985">
        <v>3</v>
      </c>
      <c r="K715" s="878">
        <v>108.7728</v>
      </c>
      <c r="L715" s="880" t="s">
        <v>6872</v>
      </c>
      <c r="M715" s="870" t="s">
        <v>4813</v>
      </c>
      <c r="N715" s="870" t="s">
        <v>5122</v>
      </c>
      <c r="Q715" s="1002"/>
      <c r="R715"/>
      <c r="S715" s="487"/>
    </row>
    <row r="716" spans="2:19">
      <c r="B716" s="542" t="s">
        <v>3283</v>
      </c>
      <c r="C716" s="936" t="s">
        <v>4432</v>
      </c>
      <c r="D716" s="892" t="s">
        <v>3323</v>
      </c>
      <c r="E716" s="713" t="s">
        <v>4425</v>
      </c>
      <c r="F716" s="713" t="s">
        <v>4563</v>
      </c>
      <c r="G716" s="891" t="s">
        <v>3302</v>
      </c>
      <c r="H716" s="936">
        <v>35</v>
      </c>
      <c r="I716" s="550" t="s">
        <v>3896</v>
      </c>
      <c r="J716" s="985">
        <v>3</v>
      </c>
      <c r="K716" s="878">
        <v>108.7728</v>
      </c>
      <c r="L716" s="880" t="s">
        <v>6873</v>
      </c>
      <c r="M716" s="870" t="s">
        <v>4813</v>
      </c>
      <c r="N716" s="870" t="s">
        <v>5122</v>
      </c>
      <c r="Q716" s="1002"/>
      <c r="R716"/>
      <c r="S716" s="487"/>
    </row>
    <row r="717" spans="2:19">
      <c r="B717" s="542" t="s">
        <v>3283</v>
      </c>
      <c r="C717" s="936" t="s">
        <v>4432</v>
      </c>
      <c r="D717" s="892" t="s">
        <v>3305</v>
      </c>
      <c r="E717" s="710" t="s">
        <v>4424</v>
      </c>
      <c r="F717" s="710" t="s">
        <v>73</v>
      </c>
      <c r="G717" s="891" t="s">
        <v>3302</v>
      </c>
      <c r="H717" s="936">
        <v>35</v>
      </c>
      <c r="I717" s="550" t="s">
        <v>3860</v>
      </c>
      <c r="J717" s="985">
        <v>3</v>
      </c>
      <c r="K717" s="878">
        <v>166.46399999999997</v>
      </c>
      <c r="L717" s="880" t="s">
        <v>6874</v>
      </c>
      <c r="M717" s="870" t="s">
        <v>4813</v>
      </c>
      <c r="N717" s="870" t="s">
        <v>5122</v>
      </c>
      <c r="Q717" s="1002"/>
      <c r="R717"/>
      <c r="S717" s="487"/>
    </row>
    <row r="718" spans="2:19">
      <c r="B718" s="542" t="s">
        <v>3195</v>
      </c>
      <c r="C718" s="936" t="s">
        <v>4432</v>
      </c>
      <c r="D718" s="892" t="s">
        <v>3310</v>
      </c>
      <c r="E718" s="710" t="s">
        <v>4424</v>
      </c>
      <c r="F718" s="710" t="s">
        <v>73</v>
      </c>
      <c r="G718" s="891" t="s">
        <v>3302</v>
      </c>
      <c r="H718" s="936">
        <v>45</v>
      </c>
      <c r="I718" s="550" t="s">
        <v>3861</v>
      </c>
      <c r="J718" s="985">
        <v>1</v>
      </c>
      <c r="K718" s="878">
        <v>167.05560000000003</v>
      </c>
      <c r="L718" s="880" t="s">
        <v>6875</v>
      </c>
      <c r="M718" s="870" t="s">
        <v>4812</v>
      </c>
      <c r="N718" s="870" t="s">
        <v>5122</v>
      </c>
      <c r="Q718" s="1002"/>
      <c r="R718"/>
      <c r="S718" s="487"/>
    </row>
    <row r="719" spans="2:19">
      <c r="B719" s="542" t="s">
        <v>3195</v>
      </c>
      <c r="C719" s="936" t="s">
        <v>4432</v>
      </c>
      <c r="D719" s="892" t="s">
        <v>3323</v>
      </c>
      <c r="E719" s="713" t="s">
        <v>4425</v>
      </c>
      <c r="F719" s="713" t="s">
        <v>4563</v>
      </c>
      <c r="G719" s="891" t="s">
        <v>3302</v>
      </c>
      <c r="H719" s="936">
        <v>35</v>
      </c>
      <c r="I719" s="550" t="s">
        <v>3897</v>
      </c>
      <c r="J719" s="985">
        <v>3</v>
      </c>
      <c r="K719" s="878">
        <v>120.5334</v>
      </c>
      <c r="L719" s="880" t="s">
        <v>6876</v>
      </c>
      <c r="M719" s="870" t="s">
        <v>4813</v>
      </c>
      <c r="N719" s="870" t="s">
        <v>5122</v>
      </c>
      <c r="Q719" s="1002"/>
      <c r="R719"/>
      <c r="S719" s="487"/>
    </row>
    <row r="720" spans="2:19">
      <c r="B720" s="542" t="s">
        <v>3195</v>
      </c>
      <c r="C720" s="936" t="s">
        <v>4432</v>
      </c>
      <c r="D720" s="892" t="s">
        <v>3315</v>
      </c>
      <c r="E720" s="710" t="s">
        <v>4424</v>
      </c>
      <c r="F720" s="710" t="s">
        <v>73</v>
      </c>
      <c r="G720" s="891" t="s">
        <v>3302</v>
      </c>
      <c r="H720" s="936">
        <v>45</v>
      </c>
      <c r="I720" s="550" t="s">
        <v>3862</v>
      </c>
      <c r="J720" s="985">
        <v>1</v>
      </c>
      <c r="K720" s="878">
        <v>167.05560000000003</v>
      </c>
      <c r="L720" s="880" t="s">
        <v>6877</v>
      </c>
      <c r="M720" s="870" t="s">
        <v>4812</v>
      </c>
      <c r="N720" s="870" t="s">
        <v>5122</v>
      </c>
      <c r="Q720" s="1002"/>
      <c r="R720"/>
      <c r="S720" s="487"/>
    </row>
    <row r="721" spans="2:19">
      <c r="B721" s="542" t="s">
        <v>3318</v>
      </c>
      <c r="C721" s="936" t="s">
        <v>4432</v>
      </c>
      <c r="D721" s="892" t="s">
        <v>3315</v>
      </c>
      <c r="E721" s="710" t="s">
        <v>4424</v>
      </c>
      <c r="F721" s="710" t="s">
        <v>73</v>
      </c>
      <c r="G721" s="891" t="s">
        <v>3302</v>
      </c>
      <c r="H721" s="936">
        <v>45</v>
      </c>
      <c r="I721" s="550" t="s">
        <v>3863</v>
      </c>
      <c r="J721" s="985">
        <v>1</v>
      </c>
      <c r="K721" s="878">
        <v>201.20519999999999</v>
      </c>
      <c r="L721" s="880" t="s">
        <v>6878</v>
      </c>
      <c r="M721" s="870" t="s">
        <v>4812</v>
      </c>
      <c r="N721" s="870" t="s">
        <v>5122</v>
      </c>
      <c r="Q721" s="1002"/>
      <c r="R721"/>
      <c r="S721" s="487"/>
    </row>
    <row r="722" spans="2:19">
      <c r="B722" s="542" t="s">
        <v>3318</v>
      </c>
      <c r="C722" s="936" t="s">
        <v>4432</v>
      </c>
      <c r="D722" s="892" t="s">
        <v>3310</v>
      </c>
      <c r="E722" s="710" t="s">
        <v>4424</v>
      </c>
      <c r="F722" s="710" t="s">
        <v>73</v>
      </c>
      <c r="G722" s="891" t="s">
        <v>3302</v>
      </c>
      <c r="H722" s="936">
        <v>45</v>
      </c>
      <c r="I722" s="550" t="s">
        <v>3864</v>
      </c>
      <c r="J722" s="985">
        <v>1</v>
      </c>
      <c r="K722" s="878">
        <v>201.20519999999999</v>
      </c>
      <c r="L722" s="880" t="s">
        <v>6879</v>
      </c>
      <c r="M722" s="870" t="s">
        <v>4812</v>
      </c>
      <c r="N722" s="870" t="s">
        <v>5122</v>
      </c>
      <c r="Q722" s="1002"/>
      <c r="R722"/>
      <c r="S722" s="487"/>
    </row>
    <row r="723" spans="2:19">
      <c r="B723" s="542" t="s">
        <v>3285</v>
      </c>
      <c r="C723" s="936" t="s">
        <v>4432</v>
      </c>
      <c r="D723" s="892" t="s">
        <v>3323</v>
      </c>
      <c r="E723" s="713" t="s">
        <v>4425</v>
      </c>
      <c r="F723" s="713" t="s">
        <v>4563</v>
      </c>
      <c r="G723" s="891" t="s">
        <v>3302</v>
      </c>
      <c r="H723" s="936">
        <v>35</v>
      </c>
      <c r="I723" s="550" t="s">
        <v>3898</v>
      </c>
      <c r="J723" s="985">
        <v>3</v>
      </c>
      <c r="K723" s="878">
        <v>125.23559999999999</v>
      </c>
      <c r="L723" s="880" t="s">
        <v>6880</v>
      </c>
      <c r="M723" s="870" t="s">
        <v>4813</v>
      </c>
      <c r="N723" s="870" t="s">
        <v>5122</v>
      </c>
      <c r="Q723" s="1002"/>
      <c r="R723"/>
      <c r="S723" s="487"/>
    </row>
    <row r="724" spans="2:19">
      <c r="B724" s="542" t="s">
        <v>3287</v>
      </c>
      <c r="C724" s="936" t="s">
        <v>4432</v>
      </c>
      <c r="D724" s="892" t="s">
        <v>3327</v>
      </c>
      <c r="E724" s="713" t="s">
        <v>4425</v>
      </c>
      <c r="F724" s="713" t="s">
        <v>4563</v>
      </c>
      <c r="G724" s="891" t="s">
        <v>3302</v>
      </c>
      <c r="H724" s="936">
        <v>35</v>
      </c>
      <c r="I724" s="550" t="s">
        <v>3899</v>
      </c>
      <c r="J724" s="985">
        <v>3</v>
      </c>
      <c r="K724" s="878">
        <v>153.54059999999998</v>
      </c>
      <c r="L724" s="880" t="s">
        <v>6881</v>
      </c>
      <c r="M724" s="870" t="s">
        <v>4813</v>
      </c>
      <c r="N724" s="870" t="s">
        <v>5122</v>
      </c>
      <c r="Q724" s="1002"/>
      <c r="R724"/>
      <c r="S724" s="487"/>
    </row>
    <row r="725" spans="2:19">
      <c r="B725" s="542" t="s">
        <v>3287</v>
      </c>
      <c r="C725" s="936" t="s">
        <v>4432</v>
      </c>
      <c r="D725" s="892" t="s">
        <v>3323</v>
      </c>
      <c r="E725" s="713" t="s">
        <v>4425</v>
      </c>
      <c r="F725" s="713" t="s">
        <v>4563</v>
      </c>
      <c r="G725" s="891" t="s">
        <v>3302</v>
      </c>
      <c r="H725" s="936">
        <v>35</v>
      </c>
      <c r="I725" s="550" t="s">
        <v>3900</v>
      </c>
      <c r="J725" s="985">
        <v>3</v>
      </c>
      <c r="K725" s="878">
        <v>153.54059999999998</v>
      </c>
      <c r="L725" s="880" t="s">
        <v>6882</v>
      </c>
      <c r="M725" s="870" t="s">
        <v>4813</v>
      </c>
      <c r="N725" s="870" t="s">
        <v>5122</v>
      </c>
      <c r="Q725" s="1002"/>
      <c r="R725"/>
      <c r="S725" s="487"/>
    </row>
    <row r="726" spans="2:19">
      <c r="B726" s="542" t="s">
        <v>3287</v>
      </c>
      <c r="C726" s="936" t="s">
        <v>4432</v>
      </c>
      <c r="D726" s="892" t="s">
        <v>3305</v>
      </c>
      <c r="E726" s="710" t="s">
        <v>4424</v>
      </c>
      <c r="F726" s="710" t="s">
        <v>73</v>
      </c>
      <c r="G726" s="891" t="s">
        <v>3302</v>
      </c>
      <c r="H726" s="936">
        <v>35</v>
      </c>
      <c r="I726" s="550" t="s">
        <v>3865</v>
      </c>
      <c r="J726" s="985">
        <v>3</v>
      </c>
      <c r="K726" s="878">
        <v>224.5428</v>
      </c>
      <c r="L726" s="880" t="s">
        <v>6883</v>
      </c>
      <c r="M726" s="870" t="s">
        <v>4813</v>
      </c>
      <c r="N726" s="870" t="s">
        <v>5122</v>
      </c>
      <c r="Q726" s="1002"/>
      <c r="R726"/>
      <c r="S726" s="487"/>
    </row>
    <row r="727" spans="2:19">
      <c r="B727" s="542" t="s">
        <v>3288</v>
      </c>
      <c r="C727" s="936" t="s">
        <v>4432</v>
      </c>
      <c r="D727" s="892" t="s">
        <v>3323</v>
      </c>
      <c r="E727" s="713" t="s">
        <v>4425</v>
      </c>
      <c r="F727" s="713" t="s">
        <v>4563</v>
      </c>
      <c r="G727" s="891" t="s">
        <v>3302</v>
      </c>
      <c r="H727" s="936">
        <v>35</v>
      </c>
      <c r="I727" s="550" t="s">
        <v>3901</v>
      </c>
      <c r="J727" s="985">
        <v>3</v>
      </c>
      <c r="K727" s="878">
        <v>171.1764</v>
      </c>
      <c r="L727" s="880" t="s">
        <v>6884</v>
      </c>
      <c r="M727" s="870" t="s">
        <v>4813</v>
      </c>
      <c r="N727" s="870" t="s">
        <v>5122</v>
      </c>
      <c r="Q727" s="1002"/>
      <c r="R727"/>
      <c r="S727" s="487"/>
    </row>
    <row r="728" spans="2:19">
      <c r="B728" s="542" t="s">
        <v>3289</v>
      </c>
      <c r="C728" s="936" t="s">
        <v>4432</v>
      </c>
      <c r="D728" s="892" t="s">
        <v>3323</v>
      </c>
      <c r="E728" s="713" t="s">
        <v>4425</v>
      </c>
      <c r="F728" s="713" t="s">
        <v>4563</v>
      </c>
      <c r="G728" s="891" t="s">
        <v>3302</v>
      </c>
      <c r="H728" s="936">
        <v>35</v>
      </c>
      <c r="I728" s="550" t="s">
        <v>3902</v>
      </c>
      <c r="J728" s="985">
        <v>2</v>
      </c>
      <c r="K728" s="878">
        <v>181.97819999999999</v>
      </c>
      <c r="L728" s="880" t="s">
        <v>6885</v>
      </c>
      <c r="M728" s="870" t="s">
        <v>4813</v>
      </c>
      <c r="N728" s="870" t="s">
        <v>5122</v>
      </c>
      <c r="Q728" s="1002"/>
      <c r="R728"/>
      <c r="S728" s="487"/>
    </row>
    <row r="729" spans="2:19">
      <c r="B729" s="542" t="s">
        <v>3198</v>
      </c>
      <c r="C729" s="936" t="s">
        <v>4432</v>
      </c>
      <c r="D729" s="892" t="s">
        <v>3310</v>
      </c>
      <c r="E729" s="710" t="s">
        <v>4424</v>
      </c>
      <c r="F729" s="710" t="s">
        <v>73</v>
      </c>
      <c r="G729" s="891" t="s">
        <v>3302</v>
      </c>
      <c r="H729" s="936">
        <v>45</v>
      </c>
      <c r="I729" s="550" t="s">
        <v>3866</v>
      </c>
      <c r="J729" s="985">
        <v>1</v>
      </c>
      <c r="K729" s="878">
        <v>222.36</v>
      </c>
      <c r="L729" s="880" t="s">
        <v>6886</v>
      </c>
      <c r="M729" s="870" t="s">
        <v>4812</v>
      </c>
      <c r="N729" s="870" t="s">
        <v>5122</v>
      </c>
      <c r="Q729" s="1002"/>
      <c r="R729"/>
      <c r="S729" s="487"/>
    </row>
    <row r="730" spans="2:19">
      <c r="B730" s="542" t="s">
        <v>3198</v>
      </c>
      <c r="C730" s="936" t="s">
        <v>4432</v>
      </c>
      <c r="D730" s="892" t="s">
        <v>3315</v>
      </c>
      <c r="E730" s="710" t="s">
        <v>4424</v>
      </c>
      <c r="F730" s="710" t="s">
        <v>73</v>
      </c>
      <c r="G730" s="891" t="s">
        <v>3302</v>
      </c>
      <c r="H730" s="936">
        <v>45</v>
      </c>
      <c r="I730" s="550" t="s">
        <v>3867</v>
      </c>
      <c r="J730" s="985">
        <v>1</v>
      </c>
      <c r="K730" s="878">
        <v>222.36</v>
      </c>
      <c r="L730" s="880" t="s">
        <v>6887</v>
      </c>
      <c r="M730" s="870" t="s">
        <v>4812</v>
      </c>
      <c r="N730" s="870" t="s">
        <v>5122</v>
      </c>
      <c r="Q730" s="1002"/>
      <c r="R730"/>
      <c r="S730" s="487"/>
    </row>
    <row r="731" spans="2:19">
      <c r="B731" s="542" t="s">
        <v>3200</v>
      </c>
      <c r="C731" s="936" t="s">
        <v>4432</v>
      </c>
      <c r="D731" s="892" t="s">
        <v>3315</v>
      </c>
      <c r="E731" s="710" t="s">
        <v>4424</v>
      </c>
      <c r="F731" s="710" t="s">
        <v>73</v>
      </c>
      <c r="G731" s="891" t="s">
        <v>3302</v>
      </c>
      <c r="H731" s="936">
        <v>45</v>
      </c>
      <c r="I731" s="550" t="s">
        <v>3868</v>
      </c>
      <c r="J731" s="985">
        <v>1</v>
      </c>
      <c r="K731" s="878">
        <v>235.7628</v>
      </c>
      <c r="L731" s="880" t="s">
        <v>6888</v>
      </c>
      <c r="M731" s="870" t="s">
        <v>4812</v>
      </c>
      <c r="N731" s="870" t="s">
        <v>5122</v>
      </c>
      <c r="Q731" s="1002"/>
      <c r="R731"/>
      <c r="S731" s="487"/>
    </row>
    <row r="732" spans="2:19">
      <c r="B732" s="542" t="s">
        <v>3292</v>
      </c>
      <c r="C732" s="936" t="s">
        <v>4432</v>
      </c>
      <c r="D732" s="892" t="s">
        <v>3323</v>
      </c>
      <c r="E732" s="713" t="s">
        <v>4425</v>
      </c>
      <c r="F732" s="713" t="s">
        <v>4563</v>
      </c>
      <c r="G732" s="891" t="s">
        <v>3302</v>
      </c>
      <c r="H732" s="936">
        <v>45</v>
      </c>
      <c r="I732" s="550" t="s">
        <v>3903</v>
      </c>
      <c r="J732" s="985">
        <v>1</v>
      </c>
      <c r="K732" s="878">
        <v>329.67419999999998</v>
      </c>
      <c r="L732" s="880" t="s">
        <v>6889</v>
      </c>
      <c r="M732" s="870" t="s">
        <v>4813</v>
      </c>
      <c r="N732" s="870" t="s">
        <v>5122</v>
      </c>
      <c r="Q732" s="1002"/>
      <c r="R732"/>
      <c r="S732" s="487"/>
    </row>
    <row r="733" spans="2:19">
      <c r="B733" s="542" t="s">
        <v>3208</v>
      </c>
      <c r="C733" s="936" t="s">
        <v>4432</v>
      </c>
      <c r="D733" s="892" t="s">
        <v>3310</v>
      </c>
      <c r="E733" s="710" t="s">
        <v>4424</v>
      </c>
      <c r="F733" s="710" t="s">
        <v>73</v>
      </c>
      <c r="G733" s="891" t="s">
        <v>3302</v>
      </c>
      <c r="H733" s="936">
        <v>45</v>
      </c>
      <c r="I733" s="550" t="s">
        <v>3869</v>
      </c>
      <c r="J733" s="985">
        <v>1</v>
      </c>
      <c r="K733" s="878">
        <v>272.33999999999997</v>
      </c>
      <c r="L733" s="880" t="s">
        <v>6890</v>
      </c>
      <c r="M733" s="870" t="s">
        <v>4812</v>
      </c>
      <c r="N733" s="870" t="s">
        <v>5122</v>
      </c>
      <c r="Q733" s="1002"/>
      <c r="R733"/>
      <c r="S733" s="487"/>
    </row>
    <row r="734" spans="2:19">
      <c r="B734" s="542" t="s">
        <v>5203</v>
      </c>
      <c r="C734" s="936" t="s">
        <v>4444</v>
      </c>
      <c r="D734" s="892" t="s">
        <v>3909</v>
      </c>
      <c r="E734" s="713" t="s">
        <v>4424</v>
      </c>
      <c r="F734" s="713" t="s">
        <v>4563</v>
      </c>
      <c r="G734" s="891" t="s">
        <v>3302</v>
      </c>
      <c r="H734" s="936">
        <v>45</v>
      </c>
      <c r="I734" s="550" t="s">
        <v>3910</v>
      </c>
      <c r="J734" s="985">
        <v>2</v>
      </c>
      <c r="K734" s="878">
        <v>84.220499999999987</v>
      </c>
      <c r="L734" s="880" t="s">
        <v>6891</v>
      </c>
      <c r="M734" s="870" t="s">
        <v>4812</v>
      </c>
      <c r="N734" s="870" t="s">
        <v>5122</v>
      </c>
      <c r="Q734" s="1002"/>
      <c r="R734"/>
      <c r="S734" s="487"/>
    </row>
    <row r="735" spans="2:19">
      <c r="B735" s="542" t="s">
        <v>5204</v>
      </c>
      <c r="C735" s="936" t="s">
        <v>4444</v>
      </c>
      <c r="D735" s="892" t="s">
        <v>3911</v>
      </c>
      <c r="E735" s="713" t="s">
        <v>4424</v>
      </c>
      <c r="F735" s="713" t="s">
        <v>4563</v>
      </c>
      <c r="G735" s="891" t="s">
        <v>3302</v>
      </c>
      <c r="H735" s="936">
        <v>45</v>
      </c>
      <c r="I735" s="550" t="s">
        <v>3912</v>
      </c>
      <c r="J735" s="985">
        <v>2</v>
      </c>
      <c r="K735" s="878">
        <v>198.00240000000002</v>
      </c>
      <c r="L735" s="880" t="s">
        <v>6892</v>
      </c>
      <c r="M735" s="870" t="s">
        <v>4812</v>
      </c>
      <c r="N735" s="870" t="s">
        <v>5122</v>
      </c>
      <c r="Q735" s="1002"/>
      <c r="R735"/>
      <c r="S735" s="487"/>
    </row>
    <row r="736" spans="2:19">
      <c r="B736" s="542" t="s">
        <v>5204</v>
      </c>
      <c r="C736" s="936" t="s">
        <v>4444</v>
      </c>
      <c r="D736" s="898" t="s">
        <v>3909</v>
      </c>
      <c r="E736" s="713" t="s">
        <v>4424</v>
      </c>
      <c r="F736" s="713" t="s">
        <v>4563</v>
      </c>
      <c r="G736" s="891" t="s">
        <v>3302</v>
      </c>
      <c r="H736" s="936" t="s">
        <v>3155</v>
      </c>
      <c r="I736" s="550" t="s">
        <v>5369</v>
      </c>
      <c r="J736" s="985">
        <v>1</v>
      </c>
      <c r="K736" s="878">
        <v>198</v>
      </c>
      <c r="L736" s="880" t="s">
        <v>6893</v>
      </c>
      <c r="M736" s="870" t="s">
        <v>4812</v>
      </c>
      <c r="N736" s="870" t="s">
        <v>5122</v>
      </c>
      <c r="O736" s="864" t="s">
        <v>4836</v>
      </c>
      <c r="Q736" s="1002"/>
      <c r="R736"/>
      <c r="S736" s="487"/>
    </row>
    <row r="737" spans="2:19">
      <c r="B737" s="542" t="s">
        <v>5159</v>
      </c>
      <c r="C737" s="936" t="s">
        <v>4446</v>
      </c>
      <c r="D737" s="892" t="s">
        <v>3911</v>
      </c>
      <c r="E737" s="713" t="s">
        <v>4424</v>
      </c>
      <c r="F737" s="713" t="s">
        <v>4563</v>
      </c>
      <c r="G737" s="891" t="s">
        <v>3302</v>
      </c>
      <c r="H737" s="936">
        <v>45</v>
      </c>
      <c r="I737" s="550" t="s">
        <v>3913</v>
      </c>
      <c r="J737" s="985">
        <v>2</v>
      </c>
      <c r="K737" s="878">
        <v>36.842399999999998</v>
      </c>
      <c r="L737" s="880" t="s">
        <v>6894</v>
      </c>
      <c r="M737" s="870" t="s">
        <v>4812</v>
      </c>
      <c r="N737" s="870" t="s">
        <v>5122</v>
      </c>
      <c r="Q737" s="1002"/>
      <c r="R737"/>
      <c r="S737" s="487"/>
    </row>
    <row r="738" spans="2:19">
      <c r="Q738" s="1002"/>
      <c r="R738"/>
      <c r="S738" s="487"/>
    </row>
    <row r="739" spans="2:19" ht="21" customHeight="1" thickBot="1">
      <c r="B739" s="1391" t="s">
        <v>6052</v>
      </c>
      <c r="C739" s="1391"/>
      <c r="D739" s="1391"/>
      <c r="E739" s="888"/>
      <c r="F739" s="888"/>
      <c r="G739" s="904"/>
      <c r="H739" s="549"/>
      <c r="I739" s="537"/>
      <c r="J739" s="982"/>
      <c r="Q739" s="1002"/>
      <c r="R739"/>
      <c r="S739" s="487"/>
    </row>
    <row r="740" spans="2:19" ht="22.5" customHeight="1" thickTop="1">
      <c r="Q740" s="1002"/>
      <c r="R740"/>
      <c r="S740" s="487"/>
    </row>
    <row r="741" spans="2:19" ht="21" customHeight="1">
      <c r="B741" s="1392" t="s">
        <v>3328</v>
      </c>
      <c r="C741" s="1392"/>
      <c r="D741" s="1392"/>
      <c r="Q741" s="1002"/>
      <c r="R741"/>
      <c r="S741" s="487"/>
    </row>
    <row r="742" spans="2:19" ht="9" customHeight="1">
      <c r="B742" s="1043" t="s">
        <v>4426</v>
      </c>
      <c r="D742" s="895"/>
      <c r="Q742" s="1002"/>
      <c r="R742"/>
      <c r="S742" s="487"/>
    </row>
    <row r="743" spans="2:19" ht="21.75" customHeight="1">
      <c r="Q743" s="1002"/>
      <c r="R743"/>
      <c r="S743" s="487"/>
    </row>
    <row r="744" spans="2:19" ht="24">
      <c r="B744" s="540" t="s">
        <v>3153</v>
      </c>
      <c r="C744" s="540" t="s">
        <v>4427</v>
      </c>
      <c r="D744" s="887" t="s">
        <v>58</v>
      </c>
      <c r="E744" s="887" t="s">
        <v>4428</v>
      </c>
      <c r="F744" s="887" t="s">
        <v>4429</v>
      </c>
      <c r="G744" s="887" t="s">
        <v>4430</v>
      </c>
      <c r="H744" s="548" t="s">
        <v>55</v>
      </c>
      <c r="I744" s="540" t="s">
        <v>60</v>
      </c>
      <c r="J744" s="883" t="s">
        <v>4431</v>
      </c>
      <c r="K744" s="874" t="s">
        <v>4792</v>
      </c>
      <c r="L744" s="883" t="s">
        <v>57</v>
      </c>
      <c r="M744" s="541" t="s">
        <v>56</v>
      </c>
      <c r="N744" s="540" t="s">
        <v>64</v>
      </c>
      <c r="Q744" s="1002"/>
      <c r="R744"/>
      <c r="S744" s="487"/>
    </row>
    <row r="745" spans="2:19">
      <c r="B745" s="542" t="s">
        <v>3221</v>
      </c>
      <c r="C745" s="936" t="s">
        <v>4432</v>
      </c>
      <c r="D745" s="892" t="s">
        <v>3329</v>
      </c>
      <c r="E745" s="713" t="s">
        <v>3372</v>
      </c>
      <c r="F745" s="713" t="s">
        <v>4563</v>
      </c>
      <c r="G745" s="891" t="s">
        <v>3328</v>
      </c>
      <c r="H745" s="936">
        <v>33</v>
      </c>
      <c r="I745" s="550" t="s">
        <v>3914</v>
      </c>
      <c r="J745" s="985">
        <v>5</v>
      </c>
      <c r="K745" s="878">
        <v>10.8675</v>
      </c>
      <c r="L745" s="880" t="s">
        <v>6895</v>
      </c>
      <c r="M745" s="870" t="s">
        <v>4813</v>
      </c>
      <c r="N745" s="870" t="s">
        <v>5122</v>
      </c>
      <c r="Q745" s="1002"/>
      <c r="R745"/>
      <c r="S745" s="487"/>
    </row>
    <row r="746" spans="2:19">
      <c r="B746" s="542" t="s">
        <v>3225</v>
      </c>
      <c r="C746" s="936" t="s">
        <v>4432</v>
      </c>
      <c r="D746" s="892" t="s">
        <v>3329</v>
      </c>
      <c r="E746" s="713" t="s">
        <v>3372</v>
      </c>
      <c r="F746" s="713" t="s">
        <v>4563</v>
      </c>
      <c r="G746" s="891" t="s">
        <v>3328</v>
      </c>
      <c r="H746" s="936">
        <v>33</v>
      </c>
      <c r="I746" s="550" t="s">
        <v>3915</v>
      </c>
      <c r="J746" s="985">
        <v>5</v>
      </c>
      <c r="K746" s="878">
        <v>12.6</v>
      </c>
      <c r="L746" s="880" t="s">
        <v>6896</v>
      </c>
      <c r="M746" s="870" t="s">
        <v>4813</v>
      </c>
      <c r="N746" s="870" t="s">
        <v>5122</v>
      </c>
      <c r="Q746" s="1002"/>
      <c r="R746"/>
      <c r="S746" s="487"/>
    </row>
    <row r="747" spans="2:19">
      <c r="B747" s="542" t="s">
        <v>3330</v>
      </c>
      <c r="C747" s="936" t="s">
        <v>4432</v>
      </c>
      <c r="D747" s="892" t="s">
        <v>3331</v>
      </c>
      <c r="E747" s="713" t="s">
        <v>3372</v>
      </c>
      <c r="F747" s="713" t="s">
        <v>4563</v>
      </c>
      <c r="G747" s="891" t="s">
        <v>3328</v>
      </c>
      <c r="H747" s="936">
        <v>45</v>
      </c>
      <c r="I747" s="550" t="s">
        <v>3916</v>
      </c>
      <c r="J747" s="985">
        <v>2</v>
      </c>
      <c r="K747" s="878">
        <v>14.868</v>
      </c>
      <c r="L747" s="880" t="s">
        <v>6897</v>
      </c>
      <c r="M747" s="870" t="s">
        <v>4812</v>
      </c>
      <c r="N747" s="870" t="s">
        <v>5122</v>
      </c>
      <c r="Q747" s="1002"/>
      <c r="R747"/>
      <c r="S747" s="487"/>
    </row>
    <row r="748" spans="2:19">
      <c r="B748" s="542" t="s">
        <v>3163</v>
      </c>
      <c r="C748" s="936" t="s">
        <v>4432</v>
      </c>
      <c r="D748" s="892" t="s">
        <v>3329</v>
      </c>
      <c r="E748" s="713" t="s">
        <v>3372</v>
      </c>
      <c r="F748" s="713" t="s">
        <v>4563</v>
      </c>
      <c r="G748" s="891" t="s">
        <v>3328</v>
      </c>
      <c r="H748" s="936">
        <v>33</v>
      </c>
      <c r="I748" s="550" t="s">
        <v>3917</v>
      </c>
      <c r="J748" s="985">
        <v>5</v>
      </c>
      <c r="K748" s="878">
        <v>14.1645</v>
      </c>
      <c r="L748" s="880" t="s">
        <v>6898</v>
      </c>
      <c r="M748" s="870" t="s">
        <v>4813</v>
      </c>
      <c r="N748" s="870" t="s">
        <v>5122</v>
      </c>
      <c r="Q748" s="1002"/>
      <c r="R748"/>
      <c r="S748" s="487"/>
    </row>
    <row r="749" spans="2:19">
      <c r="B749" s="542" t="s">
        <v>3229</v>
      </c>
      <c r="C749" s="936" t="s">
        <v>4432</v>
      </c>
      <c r="D749" s="892" t="s">
        <v>3331</v>
      </c>
      <c r="E749" s="713" t="s">
        <v>3372</v>
      </c>
      <c r="F749" s="713" t="s">
        <v>4563</v>
      </c>
      <c r="G749" s="891" t="s">
        <v>3328</v>
      </c>
      <c r="H749" s="936">
        <v>45</v>
      </c>
      <c r="I749" s="550" t="s">
        <v>3918</v>
      </c>
      <c r="J749" s="985">
        <v>2</v>
      </c>
      <c r="K749" s="878">
        <v>16.075499999999998</v>
      </c>
      <c r="L749" s="880" t="s">
        <v>6899</v>
      </c>
      <c r="M749" s="870" t="s">
        <v>4812</v>
      </c>
      <c r="N749" s="870" t="s">
        <v>5122</v>
      </c>
      <c r="Q749" s="1002"/>
      <c r="R749"/>
      <c r="S749" s="487"/>
    </row>
    <row r="750" spans="2:19">
      <c r="B750" s="542" t="s">
        <v>3229</v>
      </c>
      <c r="C750" s="936" t="s">
        <v>4432</v>
      </c>
      <c r="D750" s="892" t="s">
        <v>3334</v>
      </c>
      <c r="E750" s="713" t="s">
        <v>3372</v>
      </c>
      <c r="F750" s="713" t="s">
        <v>4563</v>
      </c>
      <c r="G750" s="891" t="s">
        <v>3328</v>
      </c>
      <c r="H750" s="936">
        <v>45</v>
      </c>
      <c r="I750" s="550" t="s">
        <v>3919</v>
      </c>
      <c r="J750" s="985">
        <v>2</v>
      </c>
      <c r="K750" s="878">
        <v>16.075499999999998</v>
      </c>
      <c r="L750" s="880" t="s">
        <v>6900</v>
      </c>
      <c r="M750" s="870" t="s">
        <v>4812</v>
      </c>
      <c r="N750" s="870" t="s">
        <v>5122</v>
      </c>
      <c r="Q750" s="1002"/>
      <c r="R750"/>
      <c r="S750" s="487"/>
    </row>
    <row r="751" spans="2:19">
      <c r="B751" s="542" t="s">
        <v>3299</v>
      </c>
      <c r="C751" s="936" t="s">
        <v>4440</v>
      </c>
      <c r="D751" s="892" t="s">
        <v>3342</v>
      </c>
      <c r="E751" s="713" t="s">
        <v>3372</v>
      </c>
      <c r="F751" s="713" t="s">
        <v>4563</v>
      </c>
      <c r="G751" s="891" t="s">
        <v>3328</v>
      </c>
      <c r="H751" s="936">
        <v>33</v>
      </c>
      <c r="I751" s="550" t="s">
        <v>3981</v>
      </c>
      <c r="J751" s="985">
        <v>5</v>
      </c>
      <c r="K751" s="878">
        <v>11.55</v>
      </c>
      <c r="L751" s="880" t="s">
        <v>6901</v>
      </c>
      <c r="M751" s="870" t="s">
        <v>4813</v>
      </c>
      <c r="N751" s="870" t="s">
        <v>5122</v>
      </c>
      <c r="Q751" s="1002"/>
      <c r="R751"/>
      <c r="S751" s="487"/>
    </row>
    <row r="752" spans="2:19">
      <c r="B752" s="542" t="s">
        <v>3235</v>
      </c>
      <c r="C752" s="936" t="s">
        <v>4440</v>
      </c>
      <c r="D752" s="892" t="s">
        <v>3342</v>
      </c>
      <c r="E752" s="713" t="s">
        <v>3372</v>
      </c>
      <c r="F752" s="713" t="s">
        <v>4563</v>
      </c>
      <c r="G752" s="891" t="s">
        <v>3328</v>
      </c>
      <c r="H752" s="936">
        <v>35</v>
      </c>
      <c r="I752" s="550" t="s">
        <v>3983</v>
      </c>
      <c r="J752" s="985">
        <v>5</v>
      </c>
      <c r="K752" s="878">
        <v>15.1632</v>
      </c>
      <c r="L752" s="880" t="s">
        <v>6902</v>
      </c>
      <c r="M752" s="870" t="s">
        <v>4813</v>
      </c>
      <c r="N752" s="870" t="s">
        <v>5122</v>
      </c>
      <c r="Q752" s="1002"/>
      <c r="R752"/>
      <c r="S752" s="487"/>
    </row>
    <row r="753" spans="2:19">
      <c r="B753" s="542" t="s">
        <v>3238</v>
      </c>
      <c r="C753" s="936" t="s">
        <v>4440</v>
      </c>
      <c r="D753" s="892" t="s">
        <v>3342</v>
      </c>
      <c r="E753" s="713" t="s">
        <v>3372</v>
      </c>
      <c r="F753" s="713" t="s">
        <v>4563</v>
      </c>
      <c r="G753" s="891" t="s">
        <v>3328</v>
      </c>
      <c r="H753" s="936">
        <v>35</v>
      </c>
      <c r="I753" s="550" t="s">
        <v>3982</v>
      </c>
      <c r="J753" s="985">
        <v>5</v>
      </c>
      <c r="K753" s="878">
        <v>16.307200000000002</v>
      </c>
      <c r="L753" s="880" t="s">
        <v>6903</v>
      </c>
      <c r="M753" s="870" t="s">
        <v>4813</v>
      </c>
      <c r="N753" s="870" t="s">
        <v>5122</v>
      </c>
      <c r="Q753" s="1002"/>
      <c r="R753"/>
      <c r="S753" s="487"/>
    </row>
    <row r="754" spans="2:19">
      <c r="B754" s="542" t="s">
        <v>3244</v>
      </c>
      <c r="C754" s="936" t="s">
        <v>4432</v>
      </c>
      <c r="D754" s="892" t="s">
        <v>3329</v>
      </c>
      <c r="E754" s="713" t="s">
        <v>3372</v>
      </c>
      <c r="F754" s="713" t="s">
        <v>4563</v>
      </c>
      <c r="G754" s="891" t="s">
        <v>3328</v>
      </c>
      <c r="H754" s="936">
        <v>35</v>
      </c>
      <c r="I754" s="550" t="s">
        <v>3920</v>
      </c>
      <c r="J754" s="985">
        <v>5</v>
      </c>
      <c r="K754" s="878">
        <v>20.7896</v>
      </c>
      <c r="L754" s="880" t="s">
        <v>6904</v>
      </c>
      <c r="M754" s="870" t="s">
        <v>4813</v>
      </c>
      <c r="N754" s="870" t="s">
        <v>5122</v>
      </c>
      <c r="Q754" s="1002"/>
      <c r="R754"/>
      <c r="S754" s="487"/>
    </row>
    <row r="755" spans="2:19">
      <c r="B755" s="542" t="s">
        <v>3245</v>
      </c>
      <c r="C755" s="936" t="s">
        <v>4432</v>
      </c>
      <c r="D755" s="892" t="s">
        <v>3333</v>
      </c>
      <c r="E755" s="713" t="s">
        <v>3372</v>
      </c>
      <c r="F755" s="713" t="s">
        <v>4563</v>
      </c>
      <c r="G755" s="891" t="s">
        <v>3328</v>
      </c>
      <c r="H755" s="936">
        <v>45</v>
      </c>
      <c r="I755" s="550" t="s">
        <v>3921</v>
      </c>
      <c r="J755" s="985">
        <v>2</v>
      </c>
      <c r="K755" s="878">
        <v>20.7896</v>
      </c>
      <c r="L755" s="880" t="s">
        <v>6905</v>
      </c>
      <c r="M755" s="870" t="s">
        <v>4812</v>
      </c>
      <c r="N755" s="870" t="s">
        <v>5122</v>
      </c>
      <c r="Q755" s="1002"/>
      <c r="R755"/>
      <c r="S755" s="487"/>
    </row>
    <row r="756" spans="2:19">
      <c r="B756" s="542" t="s">
        <v>3245</v>
      </c>
      <c r="C756" s="936" t="s">
        <v>4432</v>
      </c>
      <c r="D756" s="892" t="s">
        <v>3334</v>
      </c>
      <c r="E756" s="713" t="s">
        <v>3372</v>
      </c>
      <c r="F756" s="713" t="s">
        <v>4563</v>
      </c>
      <c r="G756" s="891" t="s">
        <v>3328</v>
      </c>
      <c r="H756" s="936">
        <v>45</v>
      </c>
      <c r="I756" s="550" t="s">
        <v>3922</v>
      </c>
      <c r="J756" s="985">
        <v>2</v>
      </c>
      <c r="K756" s="878">
        <v>20.7896</v>
      </c>
      <c r="L756" s="880" t="s">
        <v>6906</v>
      </c>
      <c r="M756" s="870" t="s">
        <v>4812</v>
      </c>
      <c r="N756" s="870" t="s">
        <v>5122</v>
      </c>
      <c r="Q756" s="1002"/>
      <c r="R756"/>
      <c r="S756" s="487"/>
    </row>
    <row r="757" spans="2:19">
      <c r="B757" s="542" t="s">
        <v>3171</v>
      </c>
      <c r="C757" s="936" t="s">
        <v>4432</v>
      </c>
      <c r="D757" s="892" t="s">
        <v>3333</v>
      </c>
      <c r="E757" s="713" t="s">
        <v>3372</v>
      </c>
      <c r="F757" s="713" t="s">
        <v>4563</v>
      </c>
      <c r="G757" s="891" t="s">
        <v>3328</v>
      </c>
      <c r="H757" s="936">
        <v>45</v>
      </c>
      <c r="I757" s="550" t="s">
        <v>3923</v>
      </c>
      <c r="J757" s="985">
        <v>2</v>
      </c>
      <c r="K757" s="878">
        <v>21.465599999999998</v>
      </c>
      <c r="L757" s="880" t="s">
        <v>6907</v>
      </c>
      <c r="M757" s="870" t="s">
        <v>4812</v>
      </c>
      <c r="N757" s="870" t="s">
        <v>5122</v>
      </c>
      <c r="Q757" s="1002"/>
      <c r="R757"/>
      <c r="S757" s="487"/>
    </row>
    <row r="758" spans="2:19">
      <c r="B758" s="542" t="s">
        <v>3171</v>
      </c>
      <c r="C758" s="936" t="s">
        <v>4432</v>
      </c>
      <c r="D758" s="892" t="s">
        <v>3334</v>
      </c>
      <c r="E758" s="713" t="s">
        <v>3372</v>
      </c>
      <c r="F758" s="713" t="s">
        <v>4563</v>
      </c>
      <c r="G758" s="891" t="s">
        <v>3328</v>
      </c>
      <c r="H758" s="936">
        <v>45</v>
      </c>
      <c r="I758" s="550" t="s">
        <v>3924</v>
      </c>
      <c r="J758" s="985">
        <v>2</v>
      </c>
      <c r="K758" s="878">
        <v>21.465599999999998</v>
      </c>
      <c r="L758" s="880" t="s">
        <v>6908</v>
      </c>
      <c r="M758" s="870" t="s">
        <v>4812</v>
      </c>
      <c r="N758" s="870" t="s">
        <v>5122</v>
      </c>
      <c r="Q758" s="1002"/>
      <c r="R758"/>
      <c r="S758" s="487"/>
    </row>
    <row r="759" spans="2:19">
      <c r="B759" s="542" t="s">
        <v>3171</v>
      </c>
      <c r="C759" s="936" t="s">
        <v>4432</v>
      </c>
      <c r="D759" s="892" t="s">
        <v>3331</v>
      </c>
      <c r="E759" s="713" t="s">
        <v>3372</v>
      </c>
      <c r="F759" s="713" t="s">
        <v>4563</v>
      </c>
      <c r="G759" s="891" t="s">
        <v>3328</v>
      </c>
      <c r="H759" s="936">
        <v>45</v>
      </c>
      <c r="I759" s="550" t="s">
        <v>3925</v>
      </c>
      <c r="J759" s="985">
        <v>2</v>
      </c>
      <c r="K759" s="878">
        <v>21.465599999999998</v>
      </c>
      <c r="L759" s="880" t="s">
        <v>6909</v>
      </c>
      <c r="M759" s="870" t="s">
        <v>4812</v>
      </c>
      <c r="N759" s="870" t="s">
        <v>5122</v>
      </c>
      <c r="Q759" s="1002"/>
      <c r="R759"/>
      <c r="S759" s="487"/>
    </row>
    <row r="760" spans="2:19">
      <c r="B760" s="542" t="s">
        <v>3246</v>
      </c>
      <c r="C760" s="936" t="s">
        <v>4432</v>
      </c>
      <c r="D760" s="892" t="s">
        <v>3335</v>
      </c>
      <c r="E760" s="713" t="s">
        <v>3372</v>
      </c>
      <c r="F760" s="713" t="s">
        <v>4563</v>
      </c>
      <c r="G760" s="891" t="s">
        <v>3328</v>
      </c>
      <c r="H760" s="936">
        <v>35</v>
      </c>
      <c r="I760" s="550" t="s">
        <v>3926</v>
      </c>
      <c r="J760" s="985">
        <v>4</v>
      </c>
      <c r="K760" s="878">
        <v>23.618400000000001</v>
      </c>
      <c r="L760" s="880" t="s">
        <v>6910</v>
      </c>
      <c r="M760" s="870" t="s">
        <v>4812</v>
      </c>
      <c r="N760" s="870" t="s">
        <v>5122</v>
      </c>
      <c r="Q760" s="1002"/>
      <c r="R760"/>
      <c r="S760" s="487"/>
    </row>
    <row r="761" spans="2:19">
      <c r="B761" s="542" t="s">
        <v>3247</v>
      </c>
      <c r="C761" s="936" t="s">
        <v>4432</v>
      </c>
      <c r="D761" s="892" t="s">
        <v>3333</v>
      </c>
      <c r="E761" s="713" t="s">
        <v>3372</v>
      </c>
      <c r="F761" s="713" t="s">
        <v>4563</v>
      </c>
      <c r="G761" s="891" t="s">
        <v>3328</v>
      </c>
      <c r="H761" s="936">
        <v>45</v>
      </c>
      <c r="I761" s="550" t="s">
        <v>3927</v>
      </c>
      <c r="J761" s="985">
        <v>2</v>
      </c>
      <c r="K761" s="878">
        <v>23.618400000000001</v>
      </c>
      <c r="L761" s="880" t="s">
        <v>6911</v>
      </c>
      <c r="M761" s="870" t="s">
        <v>4812</v>
      </c>
      <c r="N761" s="870" t="s">
        <v>5122</v>
      </c>
      <c r="Q761" s="1002"/>
      <c r="R761"/>
      <c r="S761" s="487"/>
    </row>
    <row r="762" spans="2:19">
      <c r="B762" s="542" t="s">
        <v>3247</v>
      </c>
      <c r="C762" s="936" t="s">
        <v>4432</v>
      </c>
      <c r="D762" s="892" t="s">
        <v>3334</v>
      </c>
      <c r="E762" s="713" t="s">
        <v>3372</v>
      </c>
      <c r="F762" s="713" t="s">
        <v>4563</v>
      </c>
      <c r="G762" s="891" t="s">
        <v>3328</v>
      </c>
      <c r="H762" s="936">
        <v>45</v>
      </c>
      <c r="I762" s="550" t="s">
        <v>3928</v>
      </c>
      <c r="J762" s="985">
        <v>2</v>
      </c>
      <c r="K762" s="878">
        <v>23.618400000000001</v>
      </c>
      <c r="L762" s="880" t="s">
        <v>6912</v>
      </c>
      <c r="M762" s="870" t="s">
        <v>4812</v>
      </c>
      <c r="N762" s="870" t="s">
        <v>5122</v>
      </c>
      <c r="Q762" s="1002"/>
      <c r="R762"/>
      <c r="S762" s="487"/>
    </row>
    <row r="763" spans="2:19">
      <c r="B763" s="542" t="s">
        <v>3247</v>
      </c>
      <c r="C763" s="936" t="s">
        <v>4432</v>
      </c>
      <c r="D763" s="892" t="s">
        <v>3331</v>
      </c>
      <c r="E763" s="713" t="s">
        <v>3372</v>
      </c>
      <c r="F763" s="713" t="s">
        <v>4563</v>
      </c>
      <c r="G763" s="891" t="s">
        <v>3328</v>
      </c>
      <c r="H763" s="936">
        <v>35</v>
      </c>
      <c r="I763" s="550" t="s">
        <v>3929</v>
      </c>
      <c r="J763" s="985">
        <v>2</v>
      </c>
      <c r="K763" s="878">
        <v>23.618400000000001</v>
      </c>
      <c r="L763" s="880" t="s">
        <v>6913</v>
      </c>
      <c r="M763" s="870" t="s">
        <v>4812</v>
      </c>
      <c r="N763" s="870" t="s">
        <v>5122</v>
      </c>
      <c r="Q763" s="1002"/>
      <c r="R763"/>
      <c r="S763" s="487"/>
    </row>
    <row r="764" spans="2:19">
      <c r="B764" s="542" t="s">
        <v>3256</v>
      </c>
      <c r="C764" s="936" t="s">
        <v>4432</v>
      </c>
      <c r="D764" s="892" t="s">
        <v>3334</v>
      </c>
      <c r="E764" s="713" t="s">
        <v>3372</v>
      </c>
      <c r="F764" s="713" t="s">
        <v>4563</v>
      </c>
      <c r="G764" s="891" t="s">
        <v>3328</v>
      </c>
      <c r="H764" s="936">
        <v>45</v>
      </c>
      <c r="I764" s="550" t="s">
        <v>3930</v>
      </c>
      <c r="J764" s="985">
        <v>2</v>
      </c>
      <c r="K764" s="878">
        <v>27.414400000000001</v>
      </c>
      <c r="L764" s="880" t="s">
        <v>6914</v>
      </c>
      <c r="M764" s="870" t="s">
        <v>4812</v>
      </c>
      <c r="N764" s="870" t="s">
        <v>5122</v>
      </c>
      <c r="Q764" s="1002"/>
      <c r="R764"/>
      <c r="S764" s="487"/>
    </row>
    <row r="765" spans="2:19">
      <c r="B765" s="542" t="s">
        <v>3257</v>
      </c>
      <c r="C765" s="936" t="s">
        <v>4432</v>
      </c>
      <c r="D765" s="892" t="s">
        <v>3336</v>
      </c>
      <c r="E765" s="713" t="s">
        <v>3372</v>
      </c>
      <c r="F765" s="713" t="s">
        <v>4563</v>
      </c>
      <c r="G765" s="891" t="s">
        <v>3328</v>
      </c>
      <c r="H765" s="936">
        <v>45</v>
      </c>
      <c r="I765" s="550" t="s">
        <v>3931</v>
      </c>
      <c r="J765" s="985">
        <v>2</v>
      </c>
      <c r="K765" s="878">
        <v>27.414400000000001</v>
      </c>
      <c r="L765" s="880" t="s">
        <v>6915</v>
      </c>
      <c r="M765" s="870" t="s">
        <v>4812</v>
      </c>
      <c r="N765" s="870" t="s">
        <v>5122</v>
      </c>
      <c r="Q765" s="1002"/>
      <c r="R765"/>
      <c r="S765" s="487"/>
    </row>
    <row r="766" spans="2:19">
      <c r="B766" s="542" t="s">
        <v>3257</v>
      </c>
      <c r="C766" s="936" t="s">
        <v>4432</v>
      </c>
      <c r="D766" s="892" t="s">
        <v>3334</v>
      </c>
      <c r="E766" s="713" t="s">
        <v>3372</v>
      </c>
      <c r="F766" s="713" t="s">
        <v>4563</v>
      </c>
      <c r="G766" s="891" t="s">
        <v>3328</v>
      </c>
      <c r="H766" s="936">
        <v>45</v>
      </c>
      <c r="I766" s="550" t="s">
        <v>3932</v>
      </c>
      <c r="J766" s="985">
        <v>2</v>
      </c>
      <c r="K766" s="878">
        <v>27.414400000000001</v>
      </c>
      <c r="L766" s="880" t="s">
        <v>6916</v>
      </c>
      <c r="M766" s="870" t="s">
        <v>4812</v>
      </c>
      <c r="N766" s="870" t="s">
        <v>5122</v>
      </c>
      <c r="Q766" s="1002"/>
      <c r="R766"/>
      <c r="S766" s="487"/>
    </row>
    <row r="767" spans="2:19">
      <c r="B767" s="542" t="s">
        <v>3300</v>
      </c>
      <c r="C767" s="936" t="s">
        <v>4440</v>
      </c>
      <c r="D767" s="892" t="s">
        <v>3342</v>
      </c>
      <c r="E767" s="713" t="s">
        <v>3372</v>
      </c>
      <c r="F767" s="713" t="s">
        <v>4563</v>
      </c>
      <c r="G767" s="891" t="s">
        <v>3328</v>
      </c>
      <c r="H767" s="936">
        <v>35</v>
      </c>
      <c r="I767" s="550" t="s">
        <v>3985</v>
      </c>
      <c r="J767" s="985">
        <v>5</v>
      </c>
      <c r="K767" s="878">
        <v>27.851199999999999</v>
      </c>
      <c r="L767" s="880" t="s">
        <v>6917</v>
      </c>
      <c r="M767" s="870" t="s">
        <v>4813</v>
      </c>
      <c r="N767" s="870" t="s">
        <v>5122</v>
      </c>
      <c r="Q767" s="1002"/>
      <c r="R767"/>
      <c r="S767" s="487"/>
    </row>
    <row r="768" spans="2:19">
      <c r="B768" s="542" t="s">
        <v>3174</v>
      </c>
      <c r="C768" s="936" t="s">
        <v>4440</v>
      </c>
      <c r="D768" s="892" t="s">
        <v>3342</v>
      </c>
      <c r="E768" s="713" t="s">
        <v>3372</v>
      </c>
      <c r="F768" s="713" t="s">
        <v>4563</v>
      </c>
      <c r="G768" s="891" t="s">
        <v>3328</v>
      </c>
      <c r="H768" s="936">
        <v>35</v>
      </c>
      <c r="I768" s="550" t="s">
        <v>3984</v>
      </c>
      <c r="J768" s="985">
        <v>5</v>
      </c>
      <c r="K768" s="878">
        <v>29.140799999999999</v>
      </c>
      <c r="L768" s="880" t="s">
        <v>6918</v>
      </c>
      <c r="M768" s="870" t="s">
        <v>4813</v>
      </c>
      <c r="N768" s="870" t="s">
        <v>5122</v>
      </c>
      <c r="Q768" s="1002"/>
      <c r="R768"/>
      <c r="S768" s="487"/>
    </row>
    <row r="769" spans="2:19">
      <c r="B769" s="542" t="s">
        <v>3177</v>
      </c>
      <c r="C769" s="936" t="s">
        <v>4432</v>
      </c>
      <c r="D769" s="892" t="s">
        <v>3336</v>
      </c>
      <c r="E769" s="713" t="s">
        <v>3372</v>
      </c>
      <c r="F769" s="713" t="s">
        <v>4563</v>
      </c>
      <c r="G769" s="891" t="s">
        <v>3328</v>
      </c>
      <c r="H769" s="936">
        <v>45</v>
      </c>
      <c r="I769" s="550" t="s">
        <v>3933</v>
      </c>
      <c r="J769" s="985">
        <v>2</v>
      </c>
      <c r="K769" s="878">
        <v>35.515999999999998</v>
      </c>
      <c r="L769" s="880" t="s">
        <v>6919</v>
      </c>
      <c r="M769" s="870" t="s">
        <v>4812</v>
      </c>
      <c r="N769" s="870" t="s">
        <v>5122</v>
      </c>
      <c r="Q769" s="1002"/>
      <c r="R769"/>
      <c r="S769" s="487"/>
    </row>
    <row r="770" spans="2:19">
      <c r="B770" s="542" t="s">
        <v>3177</v>
      </c>
      <c r="C770" s="936" t="s">
        <v>4432</v>
      </c>
      <c r="D770" s="892" t="s">
        <v>3334</v>
      </c>
      <c r="E770" s="713" t="s">
        <v>3372</v>
      </c>
      <c r="F770" s="713" t="s">
        <v>4563</v>
      </c>
      <c r="G770" s="891" t="s">
        <v>3328</v>
      </c>
      <c r="H770" s="936">
        <v>45</v>
      </c>
      <c r="I770" s="550" t="s">
        <v>3934</v>
      </c>
      <c r="J770" s="985">
        <v>2</v>
      </c>
      <c r="K770" s="878">
        <v>35.515999999999998</v>
      </c>
      <c r="L770" s="880" t="s">
        <v>6920</v>
      </c>
      <c r="M770" s="870" t="s">
        <v>4812</v>
      </c>
      <c r="N770" s="870" t="s">
        <v>5122</v>
      </c>
      <c r="Q770" s="1002"/>
      <c r="R770"/>
      <c r="S770" s="487"/>
    </row>
    <row r="771" spans="2:19">
      <c r="B771" s="542" t="s">
        <v>3177</v>
      </c>
      <c r="C771" s="936" t="s">
        <v>4432</v>
      </c>
      <c r="D771" s="892" t="s">
        <v>3331</v>
      </c>
      <c r="E771" s="713" t="s">
        <v>3372</v>
      </c>
      <c r="F771" s="713" t="s">
        <v>4563</v>
      </c>
      <c r="G771" s="891" t="s">
        <v>3328</v>
      </c>
      <c r="H771" s="936">
        <v>45</v>
      </c>
      <c r="I771" s="550" t="s">
        <v>3935</v>
      </c>
      <c r="J771" s="985">
        <v>2</v>
      </c>
      <c r="K771" s="878">
        <v>35.515999999999998</v>
      </c>
      <c r="L771" s="880" t="s">
        <v>6921</v>
      </c>
      <c r="M771" s="870" t="s">
        <v>4812</v>
      </c>
      <c r="N771" s="870" t="s">
        <v>5122</v>
      </c>
      <c r="Q771" s="1002"/>
      <c r="R771"/>
      <c r="S771" s="487"/>
    </row>
    <row r="772" spans="2:19">
      <c r="B772" s="542" t="s">
        <v>3183</v>
      </c>
      <c r="C772" s="936" t="s">
        <v>4432</v>
      </c>
      <c r="D772" s="892" t="s">
        <v>3333</v>
      </c>
      <c r="E772" s="713" t="s">
        <v>3372</v>
      </c>
      <c r="F772" s="713" t="s">
        <v>4563</v>
      </c>
      <c r="G772" s="891" t="s">
        <v>3328</v>
      </c>
      <c r="H772" s="936">
        <v>45</v>
      </c>
      <c r="I772" s="550" t="s">
        <v>3936</v>
      </c>
      <c r="J772" s="985">
        <v>2</v>
      </c>
      <c r="K772" s="878">
        <v>42.847999999999999</v>
      </c>
      <c r="L772" s="880" t="s">
        <v>6922</v>
      </c>
      <c r="M772" s="870" t="s">
        <v>4812</v>
      </c>
      <c r="N772" s="870" t="s">
        <v>5122</v>
      </c>
      <c r="Q772" s="1002"/>
      <c r="R772"/>
      <c r="S772" s="487"/>
    </row>
    <row r="773" spans="2:19">
      <c r="B773" s="542" t="s">
        <v>3183</v>
      </c>
      <c r="C773" s="936" t="s">
        <v>4432</v>
      </c>
      <c r="D773" s="892" t="s">
        <v>3336</v>
      </c>
      <c r="E773" s="713" t="s">
        <v>3372</v>
      </c>
      <c r="F773" s="713" t="s">
        <v>4563</v>
      </c>
      <c r="G773" s="891" t="s">
        <v>3328</v>
      </c>
      <c r="H773" s="936">
        <v>45</v>
      </c>
      <c r="I773" s="550" t="s">
        <v>3937</v>
      </c>
      <c r="J773" s="985">
        <v>2</v>
      </c>
      <c r="K773" s="878">
        <v>42.847999999999999</v>
      </c>
      <c r="L773" s="880" t="s">
        <v>6923</v>
      </c>
      <c r="M773" s="870" t="s">
        <v>4812</v>
      </c>
      <c r="N773" s="870" t="s">
        <v>5122</v>
      </c>
      <c r="Q773" s="1002"/>
      <c r="R773"/>
      <c r="S773" s="487"/>
    </row>
    <row r="774" spans="2:19">
      <c r="B774" s="542" t="s">
        <v>3183</v>
      </c>
      <c r="C774" s="936" t="s">
        <v>4432</v>
      </c>
      <c r="D774" s="892" t="s">
        <v>4453</v>
      </c>
      <c r="E774" s="713" t="s">
        <v>3372</v>
      </c>
      <c r="F774" s="713" t="s">
        <v>4563</v>
      </c>
      <c r="G774" s="891" t="s">
        <v>3328</v>
      </c>
      <c r="H774" s="936">
        <v>45</v>
      </c>
      <c r="I774" s="550" t="s">
        <v>3938</v>
      </c>
      <c r="J774" s="985">
        <v>2</v>
      </c>
      <c r="K774" s="878">
        <v>42.847999999999999</v>
      </c>
      <c r="L774" s="880" t="s">
        <v>6924</v>
      </c>
      <c r="M774" s="870" t="s">
        <v>4812</v>
      </c>
      <c r="N774" s="870" t="s">
        <v>5122</v>
      </c>
      <c r="Q774" s="1002"/>
      <c r="R774"/>
      <c r="S774" s="487"/>
    </row>
    <row r="775" spans="2:19">
      <c r="B775" s="542" t="s">
        <v>3183</v>
      </c>
      <c r="C775" s="936" t="s">
        <v>4432</v>
      </c>
      <c r="D775" s="892" t="s">
        <v>3337</v>
      </c>
      <c r="E775" s="713" t="s">
        <v>3372</v>
      </c>
      <c r="F775" s="713" t="s">
        <v>4563</v>
      </c>
      <c r="G775" s="891" t="s">
        <v>3328</v>
      </c>
      <c r="H775" s="936">
        <v>45</v>
      </c>
      <c r="I775" s="550" t="s">
        <v>3939</v>
      </c>
      <c r="J775" s="985">
        <v>2</v>
      </c>
      <c r="K775" s="878">
        <v>42.847999999999999</v>
      </c>
      <c r="L775" s="880" t="s">
        <v>6925</v>
      </c>
      <c r="M775" s="870" t="s">
        <v>4812</v>
      </c>
      <c r="N775" s="870" t="s">
        <v>5122</v>
      </c>
      <c r="Q775" s="1002"/>
      <c r="R775"/>
      <c r="S775" s="487"/>
    </row>
    <row r="776" spans="2:19">
      <c r="B776" s="542" t="s">
        <v>3183</v>
      </c>
      <c r="C776" s="936" t="s">
        <v>4432</v>
      </c>
      <c r="D776" s="892" t="s">
        <v>3331</v>
      </c>
      <c r="E776" s="713" t="s">
        <v>3372</v>
      </c>
      <c r="F776" s="713" t="s">
        <v>4563</v>
      </c>
      <c r="G776" s="891" t="s">
        <v>3328</v>
      </c>
      <c r="H776" s="936">
        <v>45</v>
      </c>
      <c r="I776" s="550" t="s">
        <v>3940</v>
      </c>
      <c r="J776" s="985">
        <v>2</v>
      </c>
      <c r="K776" s="878">
        <v>42.847999999999999</v>
      </c>
      <c r="L776" s="880" t="s">
        <v>6926</v>
      </c>
      <c r="M776" s="870" t="s">
        <v>4812</v>
      </c>
      <c r="N776" s="870" t="s">
        <v>5122</v>
      </c>
      <c r="Q776" s="1002"/>
      <c r="R776"/>
      <c r="S776" s="487"/>
    </row>
    <row r="777" spans="2:19">
      <c r="B777" s="542" t="s">
        <v>3269</v>
      </c>
      <c r="C777" s="936" t="s">
        <v>4432</v>
      </c>
      <c r="D777" s="892" t="s">
        <v>3336</v>
      </c>
      <c r="E777" s="713" t="s">
        <v>3372</v>
      </c>
      <c r="F777" s="713" t="s">
        <v>4563</v>
      </c>
      <c r="G777" s="891" t="s">
        <v>3328</v>
      </c>
      <c r="H777" s="936">
        <v>45</v>
      </c>
      <c r="I777" s="550" t="s">
        <v>3941</v>
      </c>
      <c r="J777" s="985">
        <v>2</v>
      </c>
      <c r="K777" s="878">
        <v>40.965600000000002</v>
      </c>
      <c r="L777" s="880" t="s">
        <v>6927</v>
      </c>
      <c r="M777" s="870" t="s">
        <v>4812</v>
      </c>
      <c r="N777" s="870" t="s">
        <v>5122</v>
      </c>
      <c r="Q777" s="1002"/>
      <c r="R777"/>
      <c r="S777" s="487"/>
    </row>
    <row r="778" spans="2:19">
      <c r="B778" s="542" t="s">
        <v>3313</v>
      </c>
      <c r="C778" s="936" t="s">
        <v>4432</v>
      </c>
      <c r="D778" s="892" t="s">
        <v>3331</v>
      </c>
      <c r="E778" s="713" t="s">
        <v>3372</v>
      </c>
      <c r="F778" s="713" t="s">
        <v>4563</v>
      </c>
      <c r="G778" s="891" t="s">
        <v>3328</v>
      </c>
      <c r="H778" s="936">
        <v>45</v>
      </c>
      <c r="I778" s="550" t="s">
        <v>3942</v>
      </c>
      <c r="J778" s="985">
        <v>2</v>
      </c>
      <c r="K778" s="878">
        <v>40.965600000000002</v>
      </c>
      <c r="L778" s="880" t="s">
        <v>6928</v>
      </c>
      <c r="M778" s="870" t="s">
        <v>4812</v>
      </c>
      <c r="N778" s="870" t="s">
        <v>5122</v>
      </c>
      <c r="Q778" s="1002"/>
      <c r="R778"/>
      <c r="S778" s="487"/>
    </row>
    <row r="779" spans="2:19">
      <c r="B779" s="542" t="s">
        <v>3313</v>
      </c>
      <c r="C779" s="936" t="s">
        <v>4432</v>
      </c>
      <c r="D779" s="898" t="s">
        <v>3334</v>
      </c>
      <c r="E779" s="713" t="s">
        <v>3372</v>
      </c>
      <c r="F779" s="713" t="s">
        <v>4563</v>
      </c>
      <c r="G779" s="891" t="s">
        <v>3328</v>
      </c>
      <c r="H779" s="936" t="s">
        <v>3155</v>
      </c>
      <c r="I779" s="550" t="s">
        <v>5370</v>
      </c>
      <c r="J779" s="985">
        <v>2</v>
      </c>
      <c r="K779" s="878">
        <v>40.97</v>
      </c>
      <c r="L779" s="880" t="s">
        <v>6929</v>
      </c>
      <c r="M779" s="870" t="s">
        <v>4812</v>
      </c>
      <c r="N779" s="870" t="s">
        <v>5122</v>
      </c>
      <c r="O779" s="864" t="s">
        <v>4836</v>
      </c>
      <c r="Q779" s="1002"/>
      <c r="R779"/>
      <c r="S779" s="487"/>
    </row>
    <row r="780" spans="2:19">
      <c r="B780" s="542" t="s">
        <v>3184</v>
      </c>
      <c r="C780" s="936" t="s">
        <v>4432</v>
      </c>
      <c r="D780" s="892" t="s">
        <v>3333</v>
      </c>
      <c r="E780" s="713" t="s">
        <v>3372</v>
      </c>
      <c r="F780" s="713" t="s">
        <v>4563</v>
      </c>
      <c r="G780" s="891" t="s">
        <v>3328</v>
      </c>
      <c r="H780" s="936">
        <v>45</v>
      </c>
      <c r="I780" s="550" t="s">
        <v>3943</v>
      </c>
      <c r="J780" s="985">
        <v>2</v>
      </c>
      <c r="K780" s="878">
        <v>44.480800000000002</v>
      </c>
      <c r="L780" s="880" t="s">
        <v>6930</v>
      </c>
      <c r="M780" s="870" t="s">
        <v>4812</v>
      </c>
      <c r="N780" s="870" t="s">
        <v>5122</v>
      </c>
      <c r="Q780" s="1002"/>
      <c r="R780"/>
      <c r="S780" s="487"/>
    </row>
    <row r="781" spans="2:19">
      <c r="B781" s="542" t="s">
        <v>3184</v>
      </c>
      <c r="C781" s="936" t="s">
        <v>4432</v>
      </c>
      <c r="D781" s="892" t="s">
        <v>3334</v>
      </c>
      <c r="E781" s="713" t="s">
        <v>3372</v>
      </c>
      <c r="F781" s="713" t="s">
        <v>4563</v>
      </c>
      <c r="G781" s="891" t="s">
        <v>3328</v>
      </c>
      <c r="H781" s="936">
        <v>45</v>
      </c>
      <c r="I781" s="550" t="s">
        <v>3944</v>
      </c>
      <c r="J781" s="985">
        <v>2</v>
      </c>
      <c r="K781" s="878">
        <v>44.480800000000002</v>
      </c>
      <c r="L781" s="880" t="s">
        <v>6931</v>
      </c>
      <c r="M781" s="870" t="s">
        <v>4812</v>
      </c>
      <c r="N781" s="870" t="s">
        <v>5122</v>
      </c>
      <c r="Q781" s="1002"/>
      <c r="R781"/>
      <c r="S781" s="487"/>
    </row>
    <row r="782" spans="2:19">
      <c r="B782" s="542" t="s">
        <v>3184</v>
      </c>
      <c r="C782" s="936" t="s">
        <v>4432</v>
      </c>
      <c r="D782" s="892" t="s">
        <v>3331</v>
      </c>
      <c r="E782" s="713" t="s">
        <v>3372</v>
      </c>
      <c r="F782" s="713" t="s">
        <v>4563</v>
      </c>
      <c r="G782" s="891" t="s">
        <v>3328</v>
      </c>
      <c r="H782" s="936">
        <v>45</v>
      </c>
      <c r="I782" s="550" t="s">
        <v>3945</v>
      </c>
      <c r="J782" s="985">
        <v>2</v>
      </c>
      <c r="K782" s="878">
        <v>44.480800000000002</v>
      </c>
      <c r="L782" s="880" t="s">
        <v>6932</v>
      </c>
      <c r="M782" s="870" t="s">
        <v>4812</v>
      </c>
      <c r="N782" s="870" t="s">
        <v>5122</v>
      </c>
      <c r="Q782" s="1002"/>
      <c r="R782"/>
      <c r="S782" s="487"/>
    </row>
    <row r="783" spans="2:19">
      <c r="B783" s="542" t="s">
        <v>3301</v>
      </c>
      <c r="C783" s="936" t="s">
        <v>4440</v>
      </c>
      <c r="D783" s="892" t="s">
        <v>3342</v>
      </c>
      <c r="E783" s="713" t="s">
        <v>3372</v>
      </c>
      <c r="F783" s="713" t="s">
        <v>4563</v>
      </c>
      <c r="G783" s="891" t="s">
        <v>3328</v>
      </c>
      <c r="H783" s="936">
        <v>35</v>
      </c>
      <c r="I783" s="550" t="s">
        <v>3987</v>
      </c>
      <c r="J783" s="985">
        <v>5</v>
      </c>
      <c r="K783" s="878">
        <v>47.268000000000001</v>
      </c>
      <c r="L783" s="880" t="s">
        <v>6933</v>
      </c>
      <c r="M783" s="870" t="s">
        <v>4813</v>
      </c>
      <c r="N783" s="870" t="s">
        <v>5122</v>
      </c>
      <c r="Q783" s="1002"/>
      <c r="R783"/>
      <c r="S783" s="487"/>
    </row>
    <row r="784" spans="2:19">
      <c r="B784" s="542" t="s">
        <v>3187</v>
      </c>
      <c r="C784" s="936" t="s">
        <v>4440</v>
      </c>
      <c r="D784" s="892" t="s">
        <v>3342</v>
      </c>
      <c r="E784" s="713" t="s">
        <v>3372</v>
      </c>
      <c r="F784" s="713" t="s">
        <v>4563</v>
      </c>
      <c r="G784" s="891" t="s">
        <v>3328</v>
      </c>
      <c r="H784" s="936">
        <v>35</v>
      </c>
      <c r="I784" s="550" t="s">
        <v>3986</v>
      </c>
      <c r="J784" s="985">
        <v>5</v>
      </c>
      <c r="K784" s="878">
        <v>48.162399999999998</v>
      </c>
      <c r="L784" s="880" t="s">
        <v>6934</v>
      </c>
      <c r="M784" s="870" t="s">
        <v>4813</v>
      </c>
      <c r="N784" s="870" t="s">
        <v>5122</v>
      </c>
      <c r="Q784" s="1002"/>
      <c r="R784"/>
      <c r="S784" s="487"/>
    </row>
    <row r="785" spans="2:19">
      <c r="B785" s="542" t="s">
        <v>3276</v>
      </c>
      <c r="C785" s="936" t="s">
        <v>4432</v>
      </c>
      <c r="D785" s="892" t="s">
        <v>3334</v>
      </c>
      <c r="E785" s="713" t="s">
        <v>3372</v>
      </c>
      <c r="F785" s="713" t="s">
        <v>4563</v>
      </c>
      <c r="G785" s="891" t="s">
        <v>3328</v>
      </c>
      <c r="H785" s="936">
        <v>45</v>
      </c>
      <c r="I785" s="550" t="s">
        <v>3946</v>
      </c>
      <c r="J785" s="985">
        <v>1</v>
      </c>
      <c r="K785" s="878">
        <v>56.368000000000002</v>
      </c>
      <c r="L785" s="880" t="s">
        <v>6935</v>
      </c>
      <c r="M785" s="870" t="s">
        <v>4812</v>
      </c>
      <c r="N785" s="870" t="s">
        <v>5122</v>
      </c>
      <c r="Q785" s="1002"/>
      <c r="R785"/>
      <c r="S785" s="487"/>
    </row>
    <row r="786" spans="2:19">
      <c r="B786" s="542" t="s">
        <v>3276</v>
      </c>
      <c r="C786" s="936" t="s">
        <v>4432</v>
      </c>
      <c r="D786" s="892" t="s">
        <v>3332</v>
      </c>
      <c r="E786" s="713" t="s">
        <v>3372</v>
      </c>
      <c r="F786" s="713" t="s">
        <v>4563</v>
      </c>
      <c r="G786" s="891" t="s">
        <v>3328</v>
      </c>
      <c r="H786" s="936">
        <v>35</v>
      </c>
      <c r="I786" s="550" t="s">
        <v>3947</v>
      </c>
      <c r="J786" s="985">
        <v>5</v>
      </c>
      <c r="K786" s="878">
        <v>54.880800000000001</v>
      </c>
      <c r="L786" s="880" t="s">
        <v>6936</v>
      </c>
      <c r="M786" s="870" t="s">
        <v>4813</v>
      </c>
      <c r="N786" s="870" t="s">
        <v>5122</v>
      </c>
      <c r="Q786" s="1002"/>
      <c r="R786"/>
      <c r="S786" s="487"/>
    </row>
    <row r="787" spans="2:19">
      <c r="B787" s="542" t="s">
        <v>3276</v>
      </c>
      <c r="C787" s="936" t="s">
        <v>4432</v>
      </c>
      <c r="D787" s="892" t="s">
        <v>3329</v>
      </c>
      <c r="E787" s="713" t="s">
        <v>3372</v>
      </c>
      <c r="F787" s="713" t="s">
        <v>4563</v>
      </c>
      <c r="G787" s="891" t="s">
        <v>3328</v>
      </c>
      <c r="H787" s="936">
        <v>35</v>
      </c>
      <c r="I787" s="550" t="s">
        <v>3948</v>
      </c>
      <c r="J787" s="985">
        <v>5</v>
      </c>
      <c r="K787" s="878">
        <v>54.880800000000001</v>
      </c>
      <c r="L787" s="880" t="s">
        <v>6937</v>
      </c>
      <c r="M787" s="870" t="s">
        <v>4813</v>
      </c>
      <c r="N787" s="870" t="s">
        <v>5122</v>
      </c>
      <c r="Q787" s="1002"/>
      <c r="R787"/>
      <c r="S787" s="487"/>
    </row>
    <row r="788" spans="2:19">
      <c r="B788" s="542" t="s">
        <v>3189</v>
      </c>
      <c r="C788" s="936" t="s">
        <v>4432</v>
      </c>
      <c r="D788" s="892" t="s">
        <v>3336</v>
      </c>
      <c r="E788" s="713" t="s">
        <v>3372</v>
      </c>
      <c r="F788" s="713" t="s">
        <v>4563</v>
      </c>
      <c r="G788" s="891" t="s">
        <v>3328</v>
      </c>
      <c r="H788" s="936">
        <v>45</v>
      </c>
      <c r="I788" s="550" t="s">
        <v>3949</v>
      </c>
      <c r="J788" s="985">
        <v>1</v>
      </c>
      <c r="K788" s="878">
        <v>69.576000000000008</v>
      </c>
      <c r="L788" s="880" t="s">
        <v>6938</v>
      </c>
      <c r="M788" s="870" t="s">
        <v>4812</v>
      </c>
      <c r="N788" s="870" t="s">
        <v>5122</v>
      </c>
      <c r="Q788" s="1002"/>
      <c r="R788"/>
      <c r="S788" s="487"/>
    </row>
    <row r="789" spans="2:19">
      <c r="B789" s="542" t="s">
        <v>3189</v>
      </c>
      <c r="C789" s="936" t="s">
        <v>4432</v>
      </c>
      <c r="D789" s="892" t="s">
        <v>3338</v>
      </c>
      <c r="E789" s="713" t="s">
        <v>3372</v>
      </c>
      <c r="F789" s="713" t="s">
        <v>4563</v>
      </c>
      <c r="G789" s="891" t="s">
        <v>3328</v>
      </c>
      <c r="H789" s="936">
        <v>45</v>
      </c>
      <c r="I789" s="550" t="s">
        <v>3950</v>
      </c>
      <c r="J789" s="985">
        <v>1</v>
      </c>
      <c r="K789" s="878">
        <v>69.576000000000008</v>
      </c>
      <c r="L789" s="880" t="s">
        <v>6939</v>
      </c>
      <c r="M789" s="870" t="s">
        <v>4812</v>
      </c>
      <c r="N789" s="870" t="s">
        <v>5122</v>
      </c>
      <c r="Q789" s="1002"/>
      <c r="R789"/>
      <c r="S789" s="487"/>
    </row>
    <row r="790" spans="2:19">
      <c r="B790" s="542" t="s">
        <v>3189</v>
      </c>
      <c r="C790" s="936" t="s">
        <v>4432</v>
      </c>
      <c r="D790" s="892" t="s">
        <v>3333</v>
      </c>
      <c r="E790" s="713" t="s">
        <v>3372</v>
      </c>
      <c r="F790" s="713" t="s">
        <v>4563</v>
      </c>
      <c r="G790" s="891" t="s">
        <v>3328</v>
      </c>
      <c r="H790" s="936">
        <v>45</v>
      </c>
      <c r="I790" s="550" t="s">
        <v>3951</v>
      </c>
      <c r="J790" s="985">
        <v>1</v>
      </c>
      <c r="K790" s="878">
        <v>69.576000000000008</v>
      </c>
      <c r="L790" s="880" t="s">
        <v>6940</v>
      </c>
      <c r="M790" s="870" t="s">
        <v>4812</v>
      </c>
      <c r="N790" s="870" t="s">
        <v>5122</v>
      </c>
      <c r="Q790" s="1002"/>
      <c r="R790"/>
      <c r="S790" s="487"/>
    </row>
    <row r="791" spans="2:19">
      <c r="B791" s="542" t="s">
        <v>3189</v>
      </c>
      <c r="C791" s="936" t="s">
        <v>4432</v>
      </c>
      <c r="D791" s="892" t="s">
        <v>3334</v>
      </c>
      <c r="E791" s="713" t="s">
        <v>3372</v>
      </c>
      <c r="F791" s="713" t="s">
        <v>4563</v>
      </c>
      <c r="G791" s="891" t="s">
        <v>3328</v>
      </c>
      <c r="H791" s="936">
        <v>45</v>
      </c>
      <c r="I791" s="550" t="s">
        <v>3952</v>
      </c>
      <c r="J791" s="985">
        <v>1</v>
      </c>
      <c r="K791" s="878">
        <v>69.576000000000008</v>
      </c>
      <c r="L791" s="880" t="s">
        <v>6941</v>
      </c>
      <c r="M791" s="870" t="s">
        <v>4812</v>
      </c>
      <c r="N791" s="870" t="s">
        <v>5122</v>
      </c>
      <c r="Q791" s="1002"/>
      <c r="R791"/>
      <c r="S791" s="487"/>
    </row>
    <row r="792" spans="2:19">
      <c r="B792" s="542" t="s">
        <v>3189</v>
      </c>
      <c r="C792" s="936" t="s">
        <v>4432</v>
      </c>
      <c r="D792" s="892" t="s">
        <v>3335</v>
      </c>
      <c r="E792" s="713" t="s">
        <v>3372</v>
      </c>
      <c r="F792" s="713" t="s">
        <v>4563</v>
      </c>
      <c r="G792" s="891" t="s">
        <v>3328</v>
      </c>
      <c r="H792" s="936">
        <v>45</v>
      </c>
      <c r="I792" s="550" t="s">
        <v>3953</v>
      </c>
      <c r="J792" s="985">
        <v>1</v>
      </c>
      <c r="K792" s="878">
        <v>69.576000000000008</v>
      </c>
      <c r="L792" s="880" t="s">
        <v>6942</v>
      </c>
      <c r="M792" s="870" t="s">
        <v>4812</v>
      </c>
      <c r="N792" s="870" t="s">
        <v>5122</v>
      </c>
      <c r="Q792" s="1002"/>
      <c r="R792"/>
      <c r="S792" s="487"/>
    </row>
    <row r="793" spans="2:19">
      <c r="B793" s="542" t="s">
        <v>3280</v>
      </c>
      <c r="C793" s="936" t="s">
        <v>4432</v>
      </c>
      <c r="D793" s="892" t="s">
        <v>3329</v>
      </c>
      <c r="E793" s="713" t="s">
        <v>3372</v>
      </c>
      <c r="F793" s="713" t="s">
        <v>4563</v>
      </c>
      <c r="G793" s="891" t="s">
        <v>3328</v>
      </c>
      <c r="H793" s="936">
        <v>35</v>
      </c>
      <c r="I793" s="550" t="s">
        <v>3954</v>
      </c>
      <c r="J793" s="985">
        <v>3</v>
      </c>
      <c r="K793" s="878">
        <v>82.669599999999988</v>
      </c>
      <c r="L793" s="880" t="s">
        <v>6943</v>
      </c>
      <c r="M793" s="870" t="s">
        <v>4813</v>
      </c>
      <c r="N793" s="870" t="s">
        <v>5122</v>
      </c>
      <c r="Q793" s="1002"/>
      <c r="R793"/>
      <c r="S793" s="487"/>
    </row>
    <row r="794" spans="2:19">
      <c r="B794" s="542" t="s">
        <v>3193</v>
      </c>
      <c r="C794" s="936" t="s">
        <v>4432</v>
      </c>
      <c r="D794" s="889" t="s">
        <v>3338</v>
      </c>
      <c r="E794" s="713" t="s">
        <v>3372</v>
      </c>
      <c r="F794" s="713" t="s">
        <v>4563</v>
      </c>
      <c r="G794" s="891" t="s">
        <v>3328</v>
      </c>
      <c r="H794" s="936">
        <v>45</v>
      </c>
      <c r="I794" s="550" t="s">
        <v>3955</v>
      </c>
      <c r="J794" s="985">
        <v>1</v>
      </c>
      <c r="K794" s="878">
        <v>90.916800000000009</v>
      </c>
      <c r="L794" s="880" t="s">
        <v>6944</v>
      </c>
      <c r="M794" s="870" t="s">
        <v>4812</v>
      </c>
      <c r="N794" s="870" t="s">
        <v>5122</v>
      </c>
      <c r="Q794" s="1002"/>
      <c r="R794"/>
      <c r="S794" s="487"/>
    </row>
    <row r="795" spans="2:19">
      <c r="B795" s="542" t="s">
        <v>3193</v>
      </c>
      <c r="C795" s="936" t="s">
        <v>4432</v>
      </c>
      <c r="D795" s="889" t="s">
        <v>3341</v>
      </c>
      <c r="E795" s="713" t="s">
        <v>3372</v>
      </c>
      <c r="F795" s="713" t="s">
        <v>4563</v>
      </c>
      <c r="G795" s="891" t="s">
        <v>3328</v>
      </c>
      <c r="H795" s="936">
        <v>45</v>
      </c>
      <c r="I795" s="550" t="s">
        <v>3956</v>
      </c>
      <c r="J795" s="985">
        <v>1</v>
      </c>
      <c r="K795" s="878">
        <v>90.916800000000009</v>
      </c>
      <c r="L795" s="880" t="s">
        <v>6945</v>
      </c>
      <c r="M795" s="870" t="s">
        <v>4812</v>
      </c>
      <c r="N795" s="870" t="s">
        <v>5122</v>
      </c>
      <c r="Q795" s="1002"/>
      <c r="R795"/>
      <c r="S795" s="487"/>
    </row>
    <row r="796" spans="2:19">
      <c r="B796" s="542" t="s">
        <v>3193</v>
      </c>
      <c r="C796" s="936" t="s">
        <v>4432</v>
      </c>
      <c r="D796" s="889" t="s">
        <v>3334</v>
      </c>
      <c r="E796" s="713" t="s">
        <v>3372</v>
      </c>
      <c r="F796" s="713" t="s">
        <v>4563</v>
      </c>
      <c r="G796" s="891" t="s">
        <v>3328</v>
      </c>
      <c r="H796" s="936">
        <v>45</v>
      </c>
      <c r="I796" s="550" t="s">
        <v>3957</v>
      </c>
      <c r="J796" s="985">
        <v>1</v>
      </c>
      <c r="K796" s="878">
        <v>90.916800000000009</v>
      </c>
      <c r="L796" s="880" t="s">
        <v>6946</v>
      </c>
      <c r="M796" s="870" t="s">
        <v>4812</v>
      </c>
      <c r="N796" s="870" t="s">
        <v>5122</v>
      </c>
      <c r="Q796" s="1002"/>
      <c r="R796"/>
      <c r="S796" s="487"/>
    </row>
    <row r="797" spans="2:19">
      <c r="B797" s="542" t="s">
        <v>3283</v>
      </c>
      <c r="C797" s="936" t="s">
        <v>4432</v>
      </c>
      <c r="D797" s="889" t="s">
        <v>3334</v>
      </c>
      <c r="E797" s="713" t="s">
        <v>3372</v>
      </c>
      <c r="F797" s="713" t="s">
        <v>4563</v>
      </c>
      <c r="G797" s="891" t="s">
        <v>3328</v>
      </c>
      <c r="H797" s="936">
        <v>35</v>
      </c>
      <c r="I797" s="550" t="s">
        <v>3958</v>
      </c>
      <c r="J797" s="985">
        <v>1</v>
      </c>
      <c r="K797" s="878">
        <v>115.9392</v>
      </c>
      <c r="L797" s="880" t="s">
        <v>6947</v>
      </c>
      <c r="M797" s="870" t="s">
        <v>4812</v>
      </c>
      <c r="N797" s="870" t="s">
        <v>5122</v>
      </c>
      <c r="Q797" s="1002"/>
      <c r="R797"/>
      <c r="S797" s="487"/>
    </row>
    <row r="798" spans="2:19">
      <c r="B798" s="542" t="s">
        <v>3283</v>
      </c>
      <c r="C798" s="936" t="s">
        <v>4432</v>
      </c>
      <c r="D798" s="889" t="s">
        <v>3338</v>
      </c>
      <c r="E798" s="713" t="s">
        <v>3372</v>
      </c>
      <c r="F798" s="713" t="s">
        <v>4563</v>
      </c>
      <c r="G798" s="891" t="s">
        <v>3328</v>
      </c>
      <c r="H798" s="936">
        <v>45</v>
      </c>
      <c r="I798" s="550" t="s">
        <v>3959</v>
      </c>
      <c r="J798" s="985">
        <v>1</v>
      </c>
      <c r="K798" s="878">
        <v>115.9392</v>
      </c>
      <c r="L798" s="880" t="s">
        <v>6948</v>
      </c>
      <c r="M798" s="870" t="s">
        <v>4812</v>
      </c>
      <c r="N798" s="870" t="s">
        <v>5122</v>
      </c>
      <c r="Q798" s="1002"/>
      <c r="R798"/>
      <c r="S798" s="487"/>
    </row>
    <row r="799" spans="2:19">
      <c r="B799" s="542" t="s">
        <v>3283</v>
      </c>
      <c r="C799" s="936" t="s">
        <v>4432</v>
      </c>
      <c r="D799" s="889" t="s">
        <v>3341</v>
      </c>
      <c r="E799" s="713" t="s">
        <v>3372</v>
      </c>
      <c r="F799" s="713" t="s">
        <v>4563</v>
      </c>
      <c r="G799" s="891" t="s">
        <v>3328</v>
      </c>
      <c r="H799" s="936">
        <v>45</v>
      </c>
      <c r="I799" s="550" t="s">
        <v>3960</v>
      </c>
      <c r="J799" s="985">
        <v>1</v>
      </c>
      <c r="K799" s="878">
        <v>115.9392</v>
      </c>
      <c r="L799" s="880" t="s">
        <v>6949</v>
      </c>
      <c r="M799" s="870" t="s">
        <v>4812</v>
      </c>
      <c r="N799" s="870" t="s">
        <v>5122</v>
      </c>
      <c r="Q799" s="1002"/>
      <c r="R799"/>
      <c r="S799" s="487"/>
    </row>
    <row r="800" spans="2:19">
      <c r="B800" s="542" t="s">
        <v>3339</v>
      </c>
      <c r="C800" s="936" t="s">
        <v>4432</v>
      </c>
      <c r="D800" s="892" t="s">
        <v>3338</v>
      </c>
      <c r="E800" s="713" t="s">
        <v>3372</v>
      </c>
      <c r="F800" s="713" t="s">
        <v>4563</v>
      </c>
      <c r="G800" s="891" t="s">
        <v>3328</v>
      </c>
      <c r="H800" s="936">
        <v>45</v>
      </c>
      <c r="I800" s="550" t="s">
        <v>3961</v>
      </c>
      <c r="J800" s="985">
        <v>1</v>
      </c>
      <c r="K800" s="878">
        <v>101.8056</v>
      </c>
      <c r="L800" s="880" t="s">
        <v>6950</v>
      </c>
      <c r="M800" s="870" t="s">
        <v>4812</v>
      </c>
      <c r="N800" s="870" t="s">
        <v>5122</v>
      </c>
      <c r="Q800" s="1002"/>
      <c r="R800"/>
      <c r="S800" s="487"/>
    </row>
    <row r="801" spans="2:19">
      <c r="B801" s="542" t="s">
        <v>3195</v>
      </c>
      <c r="C801" s="936" t="s">
        <v>4432</v>
      </c>
      <c r="D801" s="892" t="s">
        <v>3338</v>
      </c>
      <c r="E801" s="713" t="s">
        <v>3372</v>
      </c>
      <c r="F801" s="713" t="s">
        <v>4563</v>
      </c>
      <c r="G801" s="891" t="s">
        <v>3328</v>
      </c>
      <c r="H801" s="936">
        <v>45</v>
      </c>
      <c r="I801" s="550" t="s">
        <v>3962</v>
      </c>
      <c r="J801" s="985">
        <v>1</v>
      </c>
      <c r="K801" s="878">
        <v>124.61279999999999</v>
      </c>
      <c r="L801" s="880" t="s">
        <v>6951</v>
      </c>
      <c r="M801" s="870" t="s">
        <v>4812</v>
      </c>
      <c r="N801" s="870" t="s">
        <v>5122</v>
      </c>
      <c r="Q801" s="1002"/>
      <c r="R801"/>
      <c r="S801" s="487"/>
    </row>
    <row r="802" spans="2:19">
      <c r="B802" s="542" t="s">
        <v>3195</v>
      </c>
      <c r="C802" s="936" t="s">
        <v>4432</v>
      </c>
      <c r="D802" s="892" t="s">
        <v>3334</v>
      </c>
      <c r="E802" s="713" t="s">
        <v>3372</v>
      </c>
      <c r="F802" s="713" t="s">
        <v>4563</v>
      </c>
      <c r="G802" s="891" t="s">
        <v>3328</v>
      </c>
      <c r="H802" s="936">
        <v>45</v>
      </c>
      <c r="I802" s="550" t="s">
        <v>3963</v>
      </c>
      <c r="J802" s="985">
        <v>1</v>
      </c>
      <c r="K802" s="878">
        <v>124.61279999999999</v>
      </c>
      <c r="L802" s="880" t="s">
        <v>6952</v>
      </c>
      <c r="M802" s="870" t="s">
        <v>4812</v>
      </c>
      <c r="N802" s="870" t="s">
        <v>5122</v>
      </c>
      <c r="Q802" s="1002"/>
      <c r="R802"/>
      <c r="S802" s="487"/>
    </row>
    <row r="803" spans="2:19">
      <c r="B803" s="542" t="s">
        <v>3195</v>
      </c>
      <c r="C803" s="936" t="s">
        <v>4432</v>
      </c>
      <c r="D803" s="892" t="s">
        <v>3341</v>
      </c>
      <c r="E803" s="713" t="s">
        <v>3372</v>
      </c>
      <c r="F803" s="713" t="s">
        <v>4563</v>
      </c>
      <c r="G803" s="891" t="s">
        <v>3328</v>
      </c>
      <c r="H803" s="936">
        <v>45</v>
      </c>
      <c r="I803" s="550" t="s">
        <v>3964</v>
      </c>
      <c r="J803" s="985">
        <v>1</v>
      </c>
      <c r="K803" s="878">
        <v>124.61279999999999</v>
      </c>
      <c r="L803" s="880" t="s">
        <v>6953</v>
      </c>
      <c r="M803" s="870" t="s">
        <v>4812</v>
      </c>
      <c r="N803" s="870" t="s">
        <v>5122</v>
      </c>
      <c r="Q803" s="1002"/>
      <c r="R803"/>
      <c r="S803" s="487"/>
    </row>
    <row r="804" spans="2:19">
      <c r="B804" s="542" t="s">
        <v>3318</v>
      </c>
      <c r="C804" s="936" t="s">
        <v>4432</v>
      </c>
      <c r="D804" s="892" t="s">
        <v>3333</v>
      </c>
      <c r="E804" s="713" t="s">
        <v>3372</v>
      </c>
      <c r="F804" s="713" t="s">
        <v>4563</v>
      </c>
      <c r="G804" s="891" t="s">
        <v>3328</v>
      </c>
      <c r="H804" s="936">
        <v>35</v>
      </c>
      <c r="I804" s="550" t="s">
        <v>3965</v>
      </c>
      <c r="J804" s="985">
        <v>1</v>
      </c>
      <c r="K804" s="878">
        <v>111.4984</v>
      </c>
      <c r="L804" s="880" t="s">
        <v>6954</v>
      </c>
      <c r="M804" s="870" t="s">
        <v>4812</v>
      </c>
      <c r="N804" s="870" t="s">
        <v>5122</v>
      </c>
      <c r="Q804" s="1002"/>
      <c r="R804"/>
      <c r="S804" s="487"/>
    </row>
    <row r="805" spans="2:19">
      <c r="B805" s="542" t="s">
        <v>3318</v>
      </c>
      <c r="C805" s="936" t="s">
        <v>4432</v>
      </c>
      <c r="D805" s="892" t="s">
        <v>3334</v>
      </c>
      <c r="E805" s="713" t="s">
        <v>3372</v>
      </c>
      <c r="F805" s="713" t="s">
        <v>4563</v>
      </c>
      <c r="G805" s="891" t="s">
        <v>3328</v>
      </c>
      <c r="H805" s="936">
        <v>45</v>
      </c>
      <c r="I805" s="550" t="s">
        <v>3966</v>
      </c>
      <c r="J805" s="985">
        <v>1</v>
      </c>
      <c r="K805" s="878">
        <v>111.4984</v>
      </c>
      <c r="L805" s="880" t="s">
        <v>6955</v>
      </c>
      <c r="M805" s="870" t="s">
        <v>4812</v>
      </c>
      <c r="N805" s="870" t="s">
        <v>5122</v>
      </c>
      <c r="Q805" s="1002"/>
      <c r="R805"/>
      <c r="S805" s="487"/>
    </row>
    <row r="806" spans="2:19">
      <c r="B806" s="542" t="s">
        <v>3318</v>
      </c>
      <c r="C806" s="936" t="s">
        <v>4432</v>
      </c>
      <c r="D806" s="892" t="s">
        <v>3335</v>
      </c>
      <c r="E806" s="713" t="s">
        <v>3372</v>
      </c>
      <c r="F806" s="713" t="s">
        <v>4563</v>
      </c>
      <c r="G806" s="891" t="s">
        <v>3328</v>
      </c>
      <c r="H806" s="936">
        <v>45</v>
      </c>
      <c r="I806" s="550" t="s">
        <v>3967</v>
      </c>
      <c r="J806" s="985">
        <v>1</v>
      </c>
      <c r="K806" s="878">
        <v>111.4984</v>
      </c>
      <c r="L806" s="880" t="s">
        <v>6956</v>
      </c>
      <c r="M806" s="870" t="s">
        <v>4812</v>
      </c>
      <c r="N806" s="870" t="s">
        <v>5122</v>
      </c>
      <c r="Q806" s="1002"/>
      <c r="R806"/>
      <c r="S806" s="487"/>
    </row>
    <row r="807" spans="2:19">
      <c r="B807" s="542" t="s">
        <v>3285</v>
      </c>
      <c r="C807" s="936" t="s">
        <v>4432</v>
      </c>
      <c r="D807" s="892" t="s">
        <v>3332</v>
      </c>
      <c r="E807" s="713" t="s">
        <v>3372</v>
      </c>
      <c r="F807" s="713" t="s">
        <v>4563</v>
      </c>
      <c r="G807" s="891" t="s">
        <v>3328</v>
      </c>
      <c r="H807" s="936">
        <v>35</v>
      </c>
      <c r="I807" s="550" t="s">
        <v>3968</v>
      </c>
      <c r="J807" s="985">
        <v>3</v>
      </c>
      <c r="K807" s="878">
        <v>119.15279999999998</v>
      </c>
      <c r="L807" s="880" t="s">
        <v>6957</v>
      </c>
      <c r="M807" s="870" t="s">
        <v>4813</v>
      </c>
      <c r="N807" s="870" t="s">
        <v>5122</v>
      </c>
      <c r="Q807" s="1002"/>
      <c r="R807"/>
      <c r="S807" s="487"/>
    </row>
    <row r="808" spans="2:19">
      <c r="B808" s="542" t="s">
        <v>3285</v>
      </c>
      <c r="C808" s="936" t="s">
        <v>4432</v>
      </c>
      <c r="D808" s="892" t="s">
        <v>3329</v>
      </c>
      <c r="E808" s="713" t="s">
        <v>3372</v>
      </c>
      <c r="F808" s="713" t="s">
        <v>4563</v>
      </c>
      <c r="G808" s="891" t="s">
        <v>3328</v>
      </c>
      <c r="H808" s="936">
        <v>35</v>
      </c>
      <c r="I808" s="550" t="s">
        <v>3969</v>
      </c>
      <c r="J808" s="985">
        <v>3</v>
      </c>
      <c r="K808" s="878">
        <v>119.15279999999998</v>
      </c>
      <c r="L808" s="880" t="s">
        <v>6958</v>
      </c>
      <c r="M808" s="870" t="s">
        <v>4813</v>
      </c>
      <c r="N808" s="870" t="s">
        <v>5122</v>
      </c>
      <c r="Q808" s="1002"/>
      <c r="R808"/>
      <c r="S808" s="487"/>
    </row>
    <row r="809" spans="2:19">
      <c r="B809" s="542" t="s">
        <v>3340</v>
      </c>
      <c r="C809" s="936" t="s">
        <v>4432</v>
      </c>
      <c r="D809" s="892" t="s">
        <v>3341</v>
      </c>
      <c r="E809" s="713" t="s">
        <v>3372</v>
      </c>
      <c r="F809" s="713" t="s">
        <v>4563</v>
      </c>
      <c r="G809" s="891" t="s">
        <v>3328</v>
      </c>
      <c r="H809" s="936">
        <v>45</v>
      </c>
      <c r="I809" s="550" t="s">
        <v>3970</v>
      </c>
      <c r="J809" s="985">
        <v>1</v>
      </c>
      <c r="K809" s="878">
        <v>140.15039999999999</v>
      </c>
      <c r="L809" s="880" t="s">
        <v>6959</v>
      </c>
      <c r="M809" s="870" t="s">
        <v>4812</v>
      </c>
      <c r="N809" s="870" t="s">
        <v>5122</v>
      </c>
      <c r="Q809" s="1002"/>
      <c r="R809"/>
      <c r="S809" s="487"/>
    </row>
    <row r="810" spans="2:19">
      <c r="B810" s="542" t="s">
        <v>3340</v>
      </c>
      <c r="C810" s="936" t="s">
        <v>4432</v>
      </c>
      <c r="D810" s="892" t="s">
        <v>3331</v>
      </c>
      <c r="E810" s="713" t="s">
        <v>3372</v>
      </c>
      <c r="F810" s="713" t="s">
        <v>4563</v>
      </c>
      <c r="G810" s="891" t="s">
        <v>3328</v>
      </c>
      <c r="H810" s="936">
        <v>45</v>
      </c>
      <c r="I810" s="550" t="s">
        <v>3971</v>
      </c>
      <c r="J810" s="985">
        <v>1</v>
      </c>
      <c r="K810" s="878">
        <v>140.15039999999999</v>
      </c>
      <c r="L810" s="880" t="s">
        <v>6960</v>
      </c>
      <c r="M810" s="870" t="s">
        <v>4812</v>
      </c>
      <c r="N810" s="870" t="s">
        <v>5122</v>
      </c>
      <c r="Q810" s="1002"/>
      <c r="R810"/>
      <c r="S810" s="487"/>
    </row>
    <row r="811" spans="2:19">
      <c r="B811" s="542" t="s">
        <v>3287</v>
      </c>
      <c r="C811" s="936" t="s">
        <v>4432</v>
      </c>
      <c r="D811" s="892" t="s">
        <v>3329</v>
      </c>
      <c r="E811" s="713" t="s">
        <v>3372</v>
      </c>
      <c r="F811" s="713" t="s">
        <v>4563</v>
      </c>
      <c r="G811" s="891" t="s">
        <v>3328</v>
      </c>
      <c r="H811" s="936">
        <v>35</v>
      </c>
      <c r="I811" s="550" t="s">
        <v>3972</v>
      </c>
      <c r="J811" s="985">
        <v>3</v>
      </c>
      <c r="K811" s="878">
        <v>150.1968</v>
      </c>
      <c r="L811" s="880" t="s">
        <v>6961</v>
      </c>
      <c r="M811" s="870" t="s">
        <v>4813</v>
      </c>
      <c r="N811" s="870" t="s">
        <v>5122</v>
      </c>
      <c r="Q811" s="1002"/>
      <c r="R811"/>
      <c r="S811" s="487"/>
    </row>
    <row r="812" spans="2:19">
      <c r="B812" s="542" t="s">
        <v>3288</v>
      </c>
      <c r="C812" s="936" t="s">
        <v>4432</v>
      </c>
      <c r="D812" s="892" t="s">
        <v>3332</v>
      </c>
      <c r="E812" s="713" t="s">
        <v>3372</v>
      </c>
      <c r="F812" s="713" t="s">
        <v>4563</v>
      </c>
      <c r="G812" s="891" t="s">
        <v>3328</v>
      </c>
      <c r="H812" s="936">
        <v>35</v>
      </c>
      <c r="I812" s="550" t="s">
        <v>3973</v>
      </c>
      <c r="J812" s="985">
        <v>3</v>
      </c>
      <c r="K812" s="878">
        <v>161.5224</v>
      </c>
      <c r="L812" s="880" t="s">
        <v>6962</v>
      </c>
      <c r="M812" s="870" t="s">
        <v>4813</v>
      </c>
      <c r="N812" s="870" t="s">
        <v>5122</v>
      </c>
      <c r="Q812" s="1002"/>
      <c r="R812"/>
      <c r="S812" s="487"/>
    </row>
    <row r="813" spans="2:19">
      <c r="B813" s="542" t="s">
        <v>3288</v>
      </c>
      <c r="C813" s="936" t="s">
        <v>4432</v>
      </c>
      <c r="D813" s="892" t="s">
        <v>3329</v>
      </c>
      <c r="E813" s="713" t="s">
        <v>3372</v>
      </c>
      <c r="F813" s="713" t="s">
        <v>4563</v>
      </c>
      <c r="G813" s="891" t="s">
        <v>3328</v>
      </c>
      <c r="H813" s="936">
        <v>35</v>
      </c>
      <c r="I813" s="550" t="s">
        <v>3974</v>
      </c>
      <c r="J813" s="985">
        <v>3</v>
      </c>
      <c r="K813" s="878">
        <v>161.5224</v>
      </c>
      <c r="L813" s="880" t="s">
        <v>6963</v>
      </c>
      <c r="M813" s="870" t="s">
        <v>4813</v>
      </c>
      <c r="N813" s="870" t="s">
        <v>5122</v>
      </c>
      <c r="Q813" s="1002"/>
      <c r="R813"/>
      <c r="S813" s="487"/>
    </row>
    <row r="814" spans="2:19">
      <c r="B814" s="542" t="s">
        <v>3200</v>
      </c>
      <c r="C814" s="936" t="s">
        <v>4432</v>
      </c>
      <c r="D814" s="892" t="s">
        <v>3334</v>
      </c>
      <c r="E814" s="713" t="s">
        <v>3372</v>
      </c>
      <c r="F814" s="713" t="s">
        <v>4563</v>
      </c>
      <c r="G814" s="891" t="s">
        <v>3328</v>
      </c>
      <c r="H814" s="936">
        <v>45</v>
      </c>
      <c r="I814" s="550" t="s">
        <v>3975</v>
      </c>
      <c r="J814" s="985">
        <v>1</v>
      </c>
      <c r="K814" s="878">
        <v>155.13679999999999</v>
      </c>
      <c r="L814" s="880" t="s">
        <v>6964</v>
      </c>
      <c r="M814" s="870" t="s">
        <v>4812</v>
      </c>
      <c r="N814" s="870" t="s">
        <v>5122</v>
      </c>
      <c r="Q814" s="1002"/>
      <c r="R814"/>
      <c r="S814" s="487"/>
    </row>
    <row r="815" spans="2:19">
      <c r="B815" s="542" t="s">
        <v>3202</v>
      </c>
      <c r="C815" s="936" t="s">
        <v>4432</v>
      </c>
      <c r="D815" s="892" t="s">
        <v>3341</v>
      </c>
      <c r="E815" s="713" t="s">
        <v>3372</v>
      </c>
      <c r="F815" s="713" t="s">
        <v>4563</v>
      </c>
      <c r="G815" s="891" t="s">
        <v>3328</v>
      </c>
      <c r="H815" s="936">
        <v>45</v>
      </c>
      <c r="I815" s="550" t="s">
        <v>3976</v>
      </c>
      <c r="J815" s="985">
        <v>1</v>
      </c>
      <c r="K815" s="878">
        <v>191.5264</v>
      </c>
      <c r="L815" s="880" t="s">
        <v>6965</v>
      </c>
      <c r="M815" s="870" t="s">
        <v>4812</v>
      </c>
      <c r="N815" s="870" t="s">
        <v>5122</v>
      </c>
      <c r="Q815" s="1002"/>
      <c r="R815"/>
      <c r="S815" s="487"/>
    </row>
    <row r="816" spans="2:19">
      <c r="B816" s="542" t="s">
        <v>3202</v>
      </c>
      <c r="C816" s="936" t="s">
        <v>4432</v>
      </c>
      <c r="D816" s="892" t="s">
        <v>3338</v>
      </c>
      <c r="E816" s="713" t="s">
        <v>3372</v>
      </c>
      <c r="F816" s="713" t="s">
        <v>4563</v>
      </c>
      <c r="G816" s="891" t="s">
        <v>3328</v>
      </c>
      <c r="H816" s="936">
        <v>45</v>
      </c>
      <c r="I816" s="550" t="s">
        <v>3977</v>
      </c>
      <c r="J816" s="985">
        <v>1</v>
      </c>
      <c r="K816" s="878">
        <v>191.5264</v>
      </c>
      <c r="L816" s="880" t="s">
        <v>6966</v>
      </c>
      <c r="M816" s="870" t="s">
        <v>4812</v>
      </c>
      <c r="N816" s="870" t="s">
        <v>5122</v>
      </c>
      <c r="Q816" s="1002"/>
      <c r="R816"/>
      <c r="S816" s="487"/>
    </row>
    <row r="817" spans="2:19">
      <c r="B817" s="542" t="s">
        <v>3202</v>
      </c>
      <c r="C817" s="936" t="s">
        <v>4432</v>
      </c>
      <c r="D817" s="892" t="s">
        <v>3334</v>
      </c>
      <c r="E817" s="713" t="s">
        <v>3372</v>
      </c>
      <c r="F817" s="713" t="s">
        <v>4563</v>
      </c>
      <c r="G817" s="891" t="s">
        <v>3328</v>
      </c>
      <c r="H817" s="936">
        <v>45</v>
      </c>
      <c r="I817" s="550" t="s">
        <v>3978</v>
      </c>
      <c r="J817" s="985">
        <v>1</v>
      </c>
      <c r="K817" s="878">
        <v>191.5264</v>
      </c>
      <c r="L817" s="880" t="s">
        <v>6967</v>
      </c>
      <c r="M817" s="870" t="s">
        <v>4812</v>
      </c>
      <c r="N817" s="870" t="s">
        <v>5122</v>
      </c>
      <c r="Q817" s="1002"/>
      <c r="R817"/>
      <c r="S817" s="487"/>
    </row>
    <row r="818" spans="2:19">
      <c r="B818" s="542" t="s">
        <v>3209</v>
      </c>
      <c r="C818" s="936" t="s">
        <v>4432</v>
      </c>
      <c r="D818" s="892" t="s">
        <v>3338</v>
      </c>
      <c r="E818" s="713" t="s">
        <v>3372</v>
      </c>
      <c r="F818" s="713" t="s">
        <v>4563</v>
      </c>
      <c r="G818" s="891" t="s">
        <v>3328</v>
      </c>
      <c r="H818" s="936">
        <v>45</v>
      </c>
      <c r="I818" s="550" t="s">
        <v>3979</v>
      </c>
      <c r="J818" s="985">
        <v>1</v>
      </c>
      <c r="K818" s="878">
        <v>438.66160000000002</v>
      </c>
      <c r="L818" s="880" t="s">
        <v>6968</v>
      </c>
      <c r="M818" s="870" t="s">
        <v>4812</v>
      </c>
      <c r="N818" s="870" t="s">
        <v>5122</v>
      </c>
      <c r="Q818" s="1002"/>
      <c r="R818"/>
      <c r="S818" s="487"/>
    </row>
    <row r="819" spans="2:19">
      <c r="B819" s="542" t="s">
        <v>3209</v>
      </c>
      <c r="C819" s="936" t="s">
        <v>4432</v>
      </c>
      <c r="D819" s="892" t="s">
        <v>3341</v>
      </c>
      <c r="E819" s="713" t="s">
        <v>3372</v>
      </c>
      <c r="F819" s="713" t="s">
        <v>4563</v>
      </c>
      <c r="G819" s="891" t="s">
        <v>3328</v>
      </c>
      <c r="H819" s="936">
        <v>45</v>
      </c>
      <c r="I819" s="550" t="s">
        <v>3980</v>
      </c>
      <c r="J819" s="985">
        <v>1</v>
      </c>
      <c r="K819" s="878">
        <v>438.66160000000002</v>
      </c>
      <c r="L819" s="880" t="s">
        <v>6969</v>
      </c>
      <c r="M819" s="870" t="s">
        <v>4812</v>
      </c>
      <c r="N819" s="870" t="s">
        <v>5122</v>
      </c>
      <c r="Q819" s="1002"/>
      <c r="R819"/>
      <c r="S819" s="487"/>
    </row>
    <row r="820" spans="2:19">
      <c r="Q820" s="1002"/>
      <c r="R820"/>
      <c r="S820" s="487"/>
    </row>
    <row r="821" spans="2:19" ht="26.25" customHeight="1" thickBot="1">
      <c r="B821" s="1391" t="s">
        <v>4454</v>
      </c>
      <c r="C821" s="1391"/>
      <c r="D821" s="1391"/>
      <c r="E821" s="888"/>
      <c r="F821" s="888"/>
      <c r="G821" s="904"/>
      <c r="H821" s="549"/>
      <c r="I821" s="537"/>
      <c r="J821" s="982"/>
      <c r="Q821" s="1002"/>
      <c r="R821"/>
      <c r="S821" s="487"/>
    </row>
    <row r="822" spans="2:19" ht="25.5" customHeight="1" thickTop="1">
      <c r="Q822" s="1002"/>
      <c r="R822"/>
      <c r="S822" s="487"/>
    </row>
    <row r="823" spans="2:19" ht="17.25" customHeight="1">
      <c r="B823" s="1392" t="s">
        <v>6053</v>
      </c>
      <c r="C823" s="1392"/>
      <c r="D823" s="1392"/>
      <c r="E823" s="895"/>
      <c r="F823" s="895"/>
      <c r="G823" s="895"/>
      <c r="H823" s="487"/>
      <c r="I823" s="487"/>
      <c r="Q823" s="1002"/>
      <c r="R823"/>
      <c r="S823" s="487"/>
    </row>
    <row r="824" spans="2:19" ht="21" customHeight="1">
      <c r="B824" s="1043" t="s">
        <v>4455</v>
      </c>
      <c r="D824" s="895"/>
      <c r="Q824" s="1002"/>
      <c r="R824"/>
      <c r="S824" s="487"/>
    </row>
    <row r="825" spans="2:19">
      <c r="Q825" s="1002"/>
      <c r="R825"/>
      <c r="S825" s="487"/>
    </row>
    <row r="826" spans="2:19" ht="24">
      <c r="B826" s="540" t="s">
        <v>3153</v>
      </c>
      <c r="C826" s="540" t="s">
        <v>4427</v>
      </c>
      <c r="D826" s="887" t="s">
        <v>58</v>
      </c>
      <c r="E826" s="887" t="s">
        <v>4428</v>
      </c>
      <c r="F826" s="887" t="s">
        <v>4429</v>
      </c>
      <c r="G826" s="887" t="s">
        <v>4430</v>
      </c>
      <c r="H826" s="548" t="s">
        <v>55</v>
      </c>
      <c r="I826" s="540" t="s">
        <v>60</v>
      </c>
      <c r="J826" s="883" t="s">
        <v>4431</v>
      </c>
      <c r="K826" s="874" t="s">
        <v>4792</v>
      </c>
      <c r="L826" s="883" t="s">
        <v>57</v>
      </c>
      <c r="M826" s="541" t="s">
        <v>56</v>
      </c>
      <c r="N826" s="540" t="s">
        <v>64</v>
      </c>
      <c r="Q826" s="1002"/>
      <c r="R826"/>
      <c r="S826" s="487"/>
    </row>
    <row r="827" spans="2:19">
      <c r="B827" s="542" t="s">
        <v>3221</v>
      </c>
      <c r="C827" s="936" t="s">
        <v>4432</v>
      </c>
      <c r="D827" s="892" t="s">
        <v>3434</v>
      </c>
      <c r="E827" s="713" t="s">
        <v>3372</v>
      </c>
      <c r="F827" s="713" t="s">
        <v>4563</v>
      </c>
      <c r="G827" s="891" t="s">
        <v>4454</v>
      </c>
      <c r="H827" s="936" t="s">
        <v>193</v>
      </c>
      <c r="I827" s="550" t="s">
        <v>4389</v>
      </c>
      <c r="J827" s="985">
        <v>5</v>
      </c>
      <c r="K827" s="878">
        <v>14.060799999999999</v>
      </c>
      <c r="L827" s="880" t="s">
        <v>6970</v>
      </c>
      <c r="M827" s="870" t="s">
        <v>4813</v>
      </c>
      <c r="N827" s="870" t="s">
        <v>5122</v>
      </c>
      <c r="Q827" s="1002"/>
      <c r="R827"/>
      <c r="S827" s="487"/>
    </row>
    <row r="828" spans="2:19">
      <c r="B828" s="542" t="s">
        <v>3169</v>
      </c>
      <c r="C828" s="936" t="s">
        <v>4432</v>
      </c>
      <c r="D828" s="889" t="s">
        <v>4390</v>
      </c>
      <c r="E828" s="713" t="s">
        <v>3372</v>
      </c>
      <c r="F828" s="713" t="s">
        <v>4563</v>
      </c>
      <c r="G828" s="891" t="s">
        <v>4454</v>
      </c>
      <c r="H828" s="936" t="s">
        <v>193</v>
      </c>
      <c r="I828" s="550" t="s">
        <v>4391</v>
      </c>
      <c r="J828" s="985">
        <v>5</v>
      </c>
      <c r="K828" s="878">
        <v>23.004799999999999</v>
      </c>
      <c r="L828" s="880" t="s">
        <v>6971</v>
      </c>
      <c r="M828" s="870" t="s">
        <v>4813</v>
      </c>
      <c r="N828" s="870" t="s">
        <v>5122</v>
      </c>
      <c r="Q828" s="1002"/>
      <c r="R828"/>
      <c r="S828" s="487"/>
    </row>
    <row r="829" spans="2:19">
      <c r="B829" s="542" t="s">
        <v>3177</v>
      </c>
      <c r="C829" s="936" t="s">
        <v>4432</v>
      </c>
      <c r="D829" s="892" t="s">
        <v>3434</v>
      </c>
      <c r="E829" s="713" t="s">
        <v>3372</v>
      </c>
      <c r="F829" s="713" t="s">
        <v>4563</v>
      </c>
      <c r="G829" s="891" t="s">
        <v>4454</v>
      </c>
      <c r="H829" s="936" t="s">
        <v>193</v>
      </c>
      <c r="I829" s="550" t="s">
        <v>4392</v>
      </c>
      <c r="J829" s="985">
        <v>5</v>
      </c>
      <c r="K829" s="878">
        <v>25.064</v>
      </c>
      <c r="L829" s="880" t="s">
        <v>6972</v>
      </c>
      <c r="M829" s="870" t="s">
        <v>4813</v>
      </c>
      <c r="N829" s="870" t="s">
        <v>5122</v>
      </c>
      <c r="Q829" s="1002"/>
      <c r="R829"/>
      <c r="S829" s="487"/>
    </row>
    <row r="830" spans="2:19">
      <c r="B830" s="542" t="s">
        <v>3292</v>
      </c>
      <c r="C830" s="936" t="s">
        <v>4432</v>
      </c>
      <c r="D830" s="892" t="s">
        <v>3434</v>
      </c>
      <c r="E830" s="713" t="s">
        <v>3372</v>
      </c>
      <c r="F830" s="713" t="s">
        <v>4563</v>
      </c>
      <c r="G830" s="891" t="s">
        <v>4454</v>
      </c>
      <c r="H830" s="936" t="s">
        <v>193</v>
      </c>
      <c r="I830" s="550" t="s">
        <v>4393</v>
      </c>
      <c r="J830" s="985">
        <v>1</v>
      </c>
      <c r="K830" s="878">
        <v>170.28959999999998</v>
      </c>
      <c r="L830" s="880" t="s">
        <v>6973</v>
      </c>
      <c r="M830" s="870" t="s">
        <v>4813</v>
      </c>
      <c r="N830" s="870" t="s">
        <v>5122</v>
      </c>
      <c r="Q830" s="1002"/>
      <c r="R830"/>
      <c r="S830" s="487"/>
    </row>
    <row r="831" spans="2:19">
      <c r="B831" s="542" t="s">
        <v>3435</v>
      </c>
      <c r="C831" s="936" t="s">
        <v>4432</v>
      </c>
      <c r="D831" s="892" t="s">
        <v>3434</v>
      </c>
      <c r="E831" s="713" t="s">
        <v>3372</v>
      </c>
      <c r="F831" s="713" t="s">
        <v>4563</v>
      </c>
      <c r="G831" s="891" t="s">
        <v>4454</v>
      </c>
      <c r="H831" s="936" t="s">
        <v>193</v>
      </c>
      <c r="I831" s="550" t="s">
        <v>4394</v>
      </c>
      <c r="J831" s="985">
        <v>1</v>
      </c>
      <c r="K831" s="878">
        <v>274.66399999999999</v>
      </c>
      <c r="L831" s="880" t="s">
        <v>6974</v>
      </c>
      <c r="M831" s="870" t="s">
        <v>4813</v>
      </c>
      <c r="N831" s="870" t="s">
        <v>5122</v>
      </c>
      <c r="Q831" s="1002"/>
      <c r="R831"/>
      <c r="S831" s="487"/>
    </row>
    <row r="832" spans="2:19">
      <c r="B832" s="542" t="s">
        <v>5207</v>
      </c>
      <c r="C832" s="936" t="s">
        <v>4456</v>
      </c>
      <c r="D832" s="892" t="s">
        <v>3432</v>
      </c>
      <c r="E832" s="713" t="s">
        <v>4425</v>
      </c>
      <c r="F832" s="713" t="s">
        <v>4563</v>
      </c>
      <c r="G832" s="891" t="s">
        <v>4454</v>
      </c>
      <c r="H832" s="936" t="s">
        <v>193</v>
      </c>
      <c r="I832" s="550" t="s">
        <v>4386</v>
      </c>
      <c r="J832" s="985">
        <v>4</v>
      </c>
      <c r="K832" s="878">
        <v>27.234000000000002</v>
      </c>
      <c r="L832" s="880" t="s">
        <v>6975</v>
      </c>
      <c r="M832" s="870" t="s">
        <v>4813</v>
      </c>
      <c r="N832" s="870" t="s">
        <v>5122</v>
      </c>
      <c r="Q832" s="1002"/>
      <c r="R832"/>
      <c r="S832" s="487"/>
    </row>
    <row r="833" spans="2:19">
      <c r="B833" s="542" t="s">
        <v>5207</v>
      </c>
      <c r="C833" s="936" t="s">
        <v>4456</v>
      </c>
      <c r="D833" s="892" t="s">
        <v>3433</v>
      </c>
      <c r="E833" s="713" t="s">
        <v>4425</v>
      </c>
      <c r="F833" s="713" t="s">
        <v>4563</v>
      </c>
      <c r="G833" s="891" t="s">
        <v>4454</v>
      </c>
      <c r="H833" s="936" t="s">
        <v>193</v>
      </c>
      <c r="I833" s="550" t="s">
        <v>4387</v>
      </c>
      <c r="J833" s="985">
        <v>1</v>
      </c>
      <c r="K833" s="878">
        <v>28.855799999999999</v>
      </c>
      <c r="L833" s="880" t="s">
        <v>6976</v>
      </c>
      <c r="M833" s="870" t="s">
        <v>4813</v>
      </c>
      <c r="N833" s="870" t="s">
        <v>5122</v>
      </c>
      <c r="Q833" s="1002"/>
      <c r="R833"/>
      <c r="S833" s="487"/>
    </row>
    <row r="834" spans="2:19">
      <c r="B834" s="542" t="s">
        <v>5206</v>
      </c>
      <c r="C834" s="936" t="s">
        <v>4456</v>
      </c>
      <c r="D834" s="898" t="s">
        <v>5050</v>
      </c>
      <c r="E834" s="713" t="s">
        <v>4424</v>
      </c>
      <c r="F834" s="713" t="s">
        <v>4563</v>
      </c>
      <c r="G834" s="891" t="s">
        <v>4454</v>
      </c>
      <c r="H834" s="936" t="s">
        <v>193</v>
      </c>
      <c r="I834" s="550" t="s">
        <v>5371</v>
      </c>
      <c r="J834" s="985">
        <v>1</v>
      </c>
      <c r="K834" s="878">
        <v>37.67</v>
      </c>
      <c r="L834" s="880">
        <v>5900442802055</v>
      </c>
      <c r="M834" s="870" t="s">
        <v>4812</v>
      </c>
      <c r="N834" s="870" t="s">
        <v>5122</v>
      </c>
      <c r="O834" s="864" t="s">
        <v>4836</v>
      </c>
      <c r="Q834" s="1002"/>
      <c r="R834"/>
      <c r="S834" s="487"/>
    </row>
    <row r="835" spans="2:19">
      <c r="B835" s="542" t="s">
        <v>5205</v>
      </c>
      <c r="C835" s="936" t="s">
        <v>4456</v>
      </c>
      <c r="D835" s="892" t="s">
        <v>3433</v>
      </c>
      <c r="E835" s="713" t="s">
        <v>4425</v>
      </c>
      <c r="F835" s="713" t="s">
        <v>4563</v>
      </c>
      <c r="G835" s="891" t="s">
        <v>4454</v>
      </c>
      <c r="H835" s="936" t="s">
        <v>193</v>
      </c>
      <c r="I835" s="550" t="s">
        <v>4388</v>
      </c>
      <c r="J835" s="985">
        <v>1</v>
      </c>
      <c r="K835" s="878">
        <v>35.067599999999999</v>
      </c>
      <c r="L835" s="880" t="s">
        <v>6977</v>
      </c>
      <c r="M835" s="870" t="s">
        <v>4813</v>
      </c>
      <c r="N835" s="870" t="s">
        <v>5122</v>
      </c>
      <c r="Q835" s="1002"/>
      <c r="R835"/>
      <c r="S835" s="487"/>
    </row>
    <row r="836" spans="2:19" ht="30.75" customHeight="1">
      <c r="Q836" s="1002"/>
      <c r="R836"/>
      <c r="S836" s="487"/>
    </row>
    <row r="837" spans="2:19" ht="21" customHeight="1" thickBot="1">
      <c r="B837" s="1391" t="s">
        <v>4457</v>
      </c>
      <c r="C837" s="1391"/>
      <c r="D837" s="1391"/>
      <c r="E837" s="888"/>
      <c r="F837" s="888"/>
      <c r="G837" s="904"/>
      <c r="H837" s="549"/>
      <c r="I837" s="537"/>
      <c r="J837" s="982"/>
      <c r="Q837" s="1002"/>
      <c r="R837"/>
      <c r="S837" s="487"/>
    </row>
    <row r="838" spans="2:19" ht="13.5" thickTop="1">
      <c r="Q838" s="1002"/>
      <c r="R838"/>
      <c r="S838" s="487"/>
    </row>
    <row r="839" spans="2:19" ht="27.75" customHeight="1">
      <c r="B839" s="1392" t="s">
        <v>4458</v>
      </c>
      <c r="C839" s="1392"/>
      <c r="D839" s="1392"/>
      <c r="Q839" s="1002"/>
      <c r="R839"/>
      <c r="S839" s="487"/>
    </row>
    <row r="840" spans="2:19" ht="12.75" customHeight="1">
      <c r="B840" s="1392" t="s">
        <v>4459</v>
      </c>
      <c r="C840" s="1392"/>
      <c r="D840" s="895"/>
      <c r="Q840" s="1002"/>
      <c r="R840"/>
      <c r="S840" s="487"/>
    </row>
    <row r="841" spans="2:19">
      <c r="Q841" s="1002"/>
      <c r="R841"/>
      <c r="S841" s="487"/>
    </row>
    <row r="842" spans="2:19" ht="24">
      <c r="B842" s="540" t="s">
        <v>3153</v>
      </c>
      <c r="C842" s="540" t="s">
        <v>4427</v>
      </c>
      <c r="D842" s="887" t="s">
        <v>58</v>
      </c>
      <c r="E842" s="887" t="s">
        <v>4428</v>
      </c>
      <c r="F842" s="887" t="s">
        <v>4429</v>
      </c>
      <c r="G842" s="887" t="s">
        <v>4430</v>
      </c>
      <c r="H842" s="548" t="s">
        <v>55</v>
      </c>
      <c r="I842" s="540" t="s">
        <v>60</v>
      </c>
      <c r="J842" s="883" t="s">
        <v>4431</v>
      </c>
      <c r="K842" s="874" t="s">
        <v>4792</v>
      </c>
      <c r="L842" s="883" t="s">
        <v>57</v>
      </c>
      <c r="M842" s="541" t="s">
        <v>56</v>
      </c>
      <c r="N842" s="540" t="s">
        <v>64</v>
      </c>
      <c r="Q842" s="1002"/>
      <c r="R842"/>
      <c r="S842" s="487"/>
    </row>
    <row r="843" spans="2:19">
      <c r="B843" s="542" t="s">
        <v>3402</v>
      </c>
      <c r="C843" s="936" t="s">
        <v>3376</v>
      </c>
      <c r="D843" s="892" t="s">
        <v>3391</v>
      </c>
      <c r="E843" s="713" t="s">
        <v>4460</v>
      </c>
      <c r="F843" s="713" t="s">
        <v>4563</v>
      </c>
      <c r="G843" s="891" t="s">
        <v>4458</v>
      </c>
      <c r="H843" s="936" t="s">
        <v>0</v>
      </c>
      <c r="I843" s="550" t="s">
        <v>4356</v>
      </c>
      <c r="J843" s="985">
        <v>25</v>
      </c>
      <c r="K843" s="878">
        <v>12.36</v>
      </c>
      <c r="L843" s="880" t="s">
        <v>6978</v>
      </c>
      <c r="M843" s="870" t="s">
        <v>4812</v>
      </c>
      <c r="N843" s="870" t="s">
        <v>5122</v>
      </c>
      <c r="Q843" s="1002"/>
      <c r="R843"/>
      <c r="S843" s="487"/>
    </row>
    <row r="844" spans="2:19">
      <c r="B844" s="542" t="s">
        <v>3403</v>
      </c>
      <c r="C844" s="936" t="s">
        <v>3376</v>
      </c>
      <c r="D844" s="892" t="s">
        <v>3404</v>
      </c>
      <c r="E844" s="713" t="s">
        <v>4461</v>
      </c>
      <c r="F844" s="713" t="s">
        <v>4563</v>
      </c>
      <c r="G844" s="891" t="s">
        <v>4458</v>
      </c>
      <c r="H844" s="936" t="s">
        <v>0</v>
      </c>
      <c r="I844" s="550" t="s">
        <v>4357</v>
      </c>
      <c r="J844" s="985">
        <v>25</v>
      </c>
      <c r="K844" s="878">
        <v>12.36</v>
      </c>
      <c r="L844" s="880" t="s">
        <v>6979</v>
      </c>
      <c r="M844" s="870" t="s">
        <v>4812</v>
      </c>
      <c r="N844" s="870" t="s">
        <v>5122</v>
      </c>
      <c r="Q844" s="1002"/>
      <c r="R844"/>
      <c r="S844" s="487"/>
    </row>
    <row r="845" spans="2:19">
      <c r="B845" s="542" t="s">
        <v>5054</v>
      </c>
      <c r="C845" s="936" t="s">
        <v>3376</v>
      </c>
      <c r="D845" s="898" t="s">
        <v>3391</v>
      </c>
      <c r="E845" s="713" t="s">
        <v>4460</v>
      </c>
      <c r="F845" s="713" t="s">
        <v>4563</v>
      </c>
      <c r="G845" s="891" t="s">
        <v>4458</v>
      </c>
      <c r="H845" s="936">
        <v>80</v>
      </c>
      <c r="I845" s="550" t="s">
        <v>5372</v>
      </c>
      <c r="J845" s="985">
        <v>25</v>
      </c>
      <c r="K845" s="878">
        <v>12.36</v>
      </c>
      <c r="L845" s="880">
        <v>3157624637079</v>
      </c>
      <c r="M845" s="870" t="s">
        <v>4812</v>
      </c>
      <c r="N845" s="870" t="s">
        <v>5122</v>
      </c>
      <c r="O845" s="864" t="s">
        <v>4836</v>
      </c>
      <c r="Q845" s="1002"/>
      <c r="R845"/>
      <c r="S845" s="487"/>
    </row>
    <row r="846" spans="2:19">
      <c r="B846" s="542" t="s">
        <v>3405</v>
      </c>
      <c r="C846" s="936" t="s">
        <v>3376</v>
      </c>
      <c r="D846" s="892" t="s">
        <v>3391</v>
      </c>
      <c r="E846" s="713" t="s">
        <v>4460</v>
      </c>
      <c r="F846" s="713" t="s">
        <v>4563</v>
      </c>
      <c r="G846" s="891" t="s">
        <v>4458</v>
      </c>
      <c r="H846" s="936" t="s">
        <v>0</v>
      </c>
      <c r="I846" s="550" t="s">
        <v>4358</v>
      </c>
      <c r="J846" s="985">
        <v>25</v>
      </c>
      <c r="K846" s="878">
        <v>13.163399999999999</v>
      </c>
      <c r="L846" s="880" t="s">
        <v>6980</v>
      </c>
      <c r="M846" s="870" t="s">
        <v>4812</v>
      </c>
      <c r="N846" s="870" t="s">
        <v>5122</v>
      </c>
      <c r="Q846" s="1002"/>
      <c r="R846"/>
      <c r="S846" s="487"/>
    </row>
    <row r="847" spans="2:19" ht="12.75" customHeight="1">
      <c r="B847" s="542" t="s">
        <v>3406</v>
      </c>
      <c r="C847" s="936" t="s">
        <v>3376</v>
      </c>
      <c r="D847" s="892" t="s">
        <v>3404</v>
      </c>
      <c r="E847" s="713" t="s">
        <v>4461</v>
      </c>
      <c r="F847" s="713" t="s">
        <v>4563</v>
      </c>
      <c r="G847" s="891" t="s">
        <v>4458</v>
      </c>
      <c r="H847" s="936" t="s">
        <v>0</v>
      </c>
      <c r="I847" s="550" t="s">
        <v>4359</v>
      </c>
      <c r="J847" s="985">
        <v>25</v>
      </c>
      <c r="K847" s="878">
        <v>13.163399999999999</v>
      </c>
      <c r="L847" s="880" t="s">
        <v>6981</v>
      </c>
      <c r="M847" s="870" t="s">
        <v>4812</v>
      </c>
      <c r="N847" s="870" t="s">
        <v>5122</v>
      </c>
      <c r="Q847" s="1002"/>
      <c r="R847"/>
      <c r="S847" s="487"/>
    </row>
    <row r="848" spans="2:19">
      <c r="B848" s="542" t="s">
        <v>3407</v>
      </c>
      <c r="C848" s="936" t="s">
        <v>3376</v>
      </c>
      <c r="D848" s="892" t="s">
        <v>3391</v>
      </c>
      <c r="E848" s="713" t="s">
        <v>4460</v>
      </c>
      <c r="F848" s="713" t="s">
        <v>4563</v>
      </c>
      <c r="G848" s="891" t="s">
        <v>4458</v>
      </c>
      <c r="H848" s="936" t="s">
        <v>0</v>
      </c>
      <c r="I848" s="550" t="s">
        <v>4360</v>
      </c>
      <c r="J848" s="985">
        <v>25</v>
      </c>
      <c r="K848" s="878">
        <v>13.163399999999999</v>
      </c>
      <c r="L848" s="880" t="s">
        <v>6982</v>
      </c>
      <c r="M848" s="870" t="s">
        <v>4812</v>
      </c>
      <c r="N848" s="870" t="s">
        <v>5122</v>
      </c>
      <c r="Q848" s="1002"/>
      <c r="R848"/>
      <c r="S848" s="487"/>
    </row>
    <row r="849" spans="2:19">
      <c r="B849" s="542" t="s">
        <v>3408</v>
      </c>
      <c r="C849" s="936" t="s">
        <v>3376</v>
      </c>
      <c r="D849" s="892" t="s">
        <v>3409</v>
      </c>
      <c r="E849" s="713" t="s">
        <v>4461</v>
      </c>
      <c r="F849" s="713" t="s">
        <v>4563</v>
      </c>
      <c r="G849" s="891" t="s">
        <v>4458</v>
      </c>
      <c r="H849" s="936" t="s">
        <v>0</v>
      </c>
      <c r="I849" s="550" t="s">
        <v>4361</v>
      </c>
      <c r="J849" s="985">
        <v>25</v>
      </c>
      <c r="K849" s="878">
        <v>15.7796</v>
      </c>
      <c r="L849" s="880" t="s">
        <v>6983</v>
      </c>
      <c r="M849" s="870" t="s">
        <v>4812</v>
      </c>
      <c r="N849" s="870" t="s">
        <v>5122</v>
      </c>
      <c r="Q849" s="1002"/>
      <c r="R849"/>
      <c r="S849" s="487"/>
    </row>
    <row r="850" spans="2:19">
      <c r="B850" s="542" t="s">
        <v>3388</v>
      </c>
      <c r="C850" s="936" t="s">
        <v>3376</v>
      </c>
      <c r="D850" s="892" t="s">
        <v>3391</v>
      </c>
      <c r="E850" s="713" t="s">
        <v>4460</v>
      </c>
      <c r="F850" s="713" t="s">
        <v>4563</v>
      </c>
      <c r="G850" s="891" t="s">
        <v>4458</v>
      </c>
      <c r="H850" s="936" t="s">
        <v>0</v>
      </c>
      <c r="I850" s="550" t="s">
        <v>4362</v>
      </c>
      <c r="J850" s="985">
        <v>25</v>
      </c>
      <c r="K850" s="878">
        <v>15.7796</v>
      </c>
      <c r="L850" s="880" t="s">
        <v>6984</v>
      </c>
      <c r="M850" s="870" t="s">
        <v>4812</v>
      </c>
      <c r="N850" s="870" t="s">
        <v>5122</v>
      </c>
      <c r="Q850" s="1002"/>
      <c r="R850"/>
      <c r="S850" s="487"/>
    </row>
    <row r="851" spans="2:19">
      <c r="B851" s="542" t="s">
        <v>3388</v>
      </c>
      <c r="C851" s="936" t="s">
        <v>3376</v>
      </c>
      <c r="D851" s="892" t="s">
        <v>3410</v>
      </c>
      <c r="E851" s="713" t="s">
        <v>4461</v>
      </c>
      <c r="F851" s="713" t="s">
        <v>4563</v>
      </c>
      <c r="G851" s="891" t="s">
        <v>4458</v>
      </c>
      <c r="H851" s="936" t="s">
        <v>194</v>
      </c>
      <c r="I851" s="550" t="s">
        <v>4363</v>
      </c>
      <c r="J851" s="985">
        <v>25</v>
      </c>
      <c r="K851" s="878">
        <v>15.7796</v>
      </c>
      <c r="L851" s="880" t="s">
        <v>6985</v>
      </c>
      <c r="M851" s="870" t="s">
        <v>4812</v>
      </c>
      <c r="N851" s="870" t="s">
        <v>5122</v>
      </c>
      <c r="Q851" s="1002"/>
      <c r="R851"/>
      <c r="S851" s="487"/>
    </row>
    <row r="852" spans="2:19">
      <c r="B852" s="542" t="s">
        <v>3388</v>
      </c>
      <c r="C852" s="936" t="s">
        <v>3376</v>
      </c>
      <c r="D852" s="892" t="s">
        <v>3409</v>
      </c>
      <c r="E852" s="713" t="s">
        <v>4461</v>
      </c>
      <c r="F852" s="713" t="s">
        <v>4563</v>
      </c>
      <c r="G852" s="891" t="s">
        <v>4458</v>
      </c>
      <c r="H852" s="936" t="s">
        <v>0</v>
      </c>
      <c r="I852" s="550" t="s">
        <v>4364</v>
      </c>
      <c r="J852" s="985">
        <v>25</v>
      </c>
      <c r="K852" s="878">
        <v>15.7796</v>
      </c>
      <c r="L852" s="880" t="s">
        <v>6986</v>
      </c>
      <c r="M852" s="870" t="s">
        <v>4812</v>
      </c>
      <c r="N852" s="870" t="s">
        <v>5122</v>
      </c>
      <c r="Q852" s="1002"/>
      <c r="R852"/>
      <c r="S852" s="487"/>
    </row>
    <row r="853" spans="2:19">
      <c r="B853" s="542" t="s">
        <v>3390</v>
      </c>
      <c r="C853" s="936" t="s">
        <v>3376</v>
      </c>
      <c r="D853" s="892" t="s">
        <v>3413</v>
      </c>
      <c r="E853" s="710" t="s">
        <v>4462</v>
      </c>
      <c r="F853" s="710" t="s">
        <v>73</v>
      </c>
      <c r="G853" s="891" t="s">
        <v>4458</v>
      </c>
      <c r="H853" s="936" t="s">
        <v>0</v>
      </c>
      <c r="I853" s="550" t="s">
        <v>4350</v>
      </c>
      <c r="J853" s="985">
        <v>25</v>
      </c>
      <c r="K853" s="878">
        <v>15.7796</v>
      </c>
      <c r="L853" s="880" t="s">
        <v>6987</v>
      </c>
      <c r="M853" s="870" t="s">
        <v>4812</v>
      </c>
      <c r="N853" s="870" t="s">
        <v>5122</v>
      </c>
      <c r="Q853" s="1002"/>
      <c r="R853" s="1001"/>
      <c r="S853" s="487"/>
    </row>
    <row r="854" spans="2:19">
      <c r="B854" s="542" t="s">
        <v>3390</v>
      </c>
      <c r="C854" s="936" t="s">
        <v>3376</v>
      </c>
      <c r="D854" s="892" t="s">
        <v>3391</v>
      </c>
      <c r="E854" s="713" t="s">
        <v>4460</v>
      </c>
      <c r="F854" s="713" t="s">
        <v>4563</v>
      </c>
      <c r="G854" s="891" t="s">
        <v>4458</v>
      </c>
      <c r="H854" s="936" t="s">
        <v>0</v>
      </c>
      <c r="I854" s="550" t="s">
        <v>4365</v>
      </c>
      <c r="J854" s="985">
        <v>25</v>
      </c>
      <c r="K854" s="878">
        <v>15.3058</v>
      </c>
      <c r="L854" s="880" t="s">
        <v>6988</v>
      </c>
      <c r="M854" s="870" t="s">
        <v>4812</v>
      </c>
      <c r="N854" s="870" t="s">
        <v>5122</v>
      </c>
      <c r="Q854" s="1002"/>
      <c r="R854" s="1001"/>
      <c r="S854" s="487"/>
    </row>
    <row r="855" spans="2:19">
      <c r="B855" s="542" t="s">
        <v>3412</v>
      </c>
      <c r="C855" s="936" t="s">
        <v>3376</v>
      </c>
      <c r="D855" s="892" t="s">
        <v>3404</v>
      </c>
      <c r="E855" s="713" t="s">
        <v>4461</v>
      </c>
      <c r="F855" s="713" t="s">
        <v>4563</v>
      </c>
      <c r="G855" s="891" t="s">
        <v>4458</v>
      </c>
      <c r="H855" s="936" t="s">
        <v>0</v>
      </c>
      <c r="I855" s="550" t="s">
        <v>4366</v>
      </c>
      <c r="J855" s="985">
        <v>25</v>
      </c>
      <c r="K855" s="878">
        <v>15.3058</v>
      </c>
      <c r="L855" s="880" t="s">
        <v>6989</v>
      </c>
      <c r="M855" s="870" t="s">
        <v>4812</v>
      </c>
      <c r="N855" s="870" t="s">
        <v>5122</v>
      </c>
      <c r="Q855" s="1002"/>
      <c r="R855" s="1001"/>
      <c r="S855" s="487"/>
    </row>
    <row r="856" spans="2:19">
      <c r="B856" s="542" t="s">
        <v>3414</v>
      </c>
      <c r="C856" s="936" t="s">
        <v>3376</v>
      </c>
      <c r="D856" s="892" t="s">
        <v>3404</v>
      </c>
      <c r="E856" s="713" t="s">
        <v>4461</v>
      </c>
      <c r="F856" s="713" t="s">
        <v>4563</v>
      </c>
      <c r="G856" s="891" t="s">
        <v>4458</v>
      </c>
      <c r="H856" s="936" t="s">
        <v>0</v>
      </c>
      <c r="I856" s="550" t="s">
        <v>4367</v>
      </c>
      <c r="J856" s="985">
        <v>25</v>
      </c>
      <c r="K856" s="878">
        <v>15.3058</v>
      </c>
      <c r="L856" s="880" t="s">
        <v>6990</v>
      </c>
      <c r="M856" s="870" t="s">
        <v>4812</v>
      </c>
      <c r="N856" s="870" t="s">
        <v>5122</v>
      </c>
      <c r="Q856" s="1002"/>
      <c r="R856" s="1001"/>
      <c r="S856" s="487"/>
    </row>
    <row r="857" spans="2:19">
      <c r="B857" s="542" t="s">
        <v>3415</v>
      </c>
      <c r="C857" s="936" t="s">
        <v>3376</v>
      </c>
      <c r="D857" s="892" t="s">
        <v>3418</v>
      </c>
      <c r="E857" s="713" t="s">
        <v>4461</v>
      </c>
      <c r="F857" s="713" t="s">
        <v>4563</v>
      </c>
      <c r="G857" s="891" t="s">
        <v>4458</v>
      </c>
      <c r="H857" s="936" t="s">
        <v>0</v>
      </c>
      <c r="I857" s="550" t="s">
        <v>4368</v>
      </c>
      <c r="J857" s="985">
        <v>25</v>
      </c>
      <c r="K857" s="878">
        <v>15.3058</v>
      </c>
      <c r="L857" s="880" t="s">
        <v>6991</v>
      </c>
      <c r="M857" s="870" t="s">
        <v>4812</v>
      </c>
      <c r="N857" s="870" t="s">
        <v>5122</v>
      </c>
      <c r="Q857" s="1002"/>
      <c r="R857" s="1001"/>
      <c r="S857" s="487"/>
    </row>
    <row r="858" spans="2:19">
      <c r="B858" s="542" t="s">
        <v>3415</v>
      </c>
      <c r="C858" s="936" t="s">
        <v>3376</v>
      </c>
      <c r="D858" s="892" t="s">
        <v>3404</v>
      </c>
      <c r="E858" s="713" t="s">
        <v>4461</v>
      </c>
      <c r="F858" s="713" t="s">
        <v>4563</v>
      </c>
      <c r="G858" s="891" t="s">
        <v>4458</v>
      </c>
      <c r="H858" s="936" t="s">
        <v>0</v>
      </c>
      <c r="I858" s="550" t="s">
        <v>4369</v>
      </c>
      <c r="J858" s="985">
        <v>25</v>
      </c>
      <c r="K858" s="878">
        <v>15.3058</v>
      </c>
      <c r="L858" s="880" t="s">
        <v>6992</v>
      </c>
      <c r="M858" s="870" t="s">
        <v>4812</v>
      </c>
      <c r="N858" s="870" t="s">
        <v>5122</v>
      </c>
      <c r="Q858" s="1002"/>
      <c r="R858"/>
      <c r="S858" s="487"/>
    </row>
    <row r="859" spans="2:19">
      <c r="B859" s="542" t="s">
        <v>3416</v>
      </c>
      <c r="C859" s="936" t="s">
        <v>3376</v>
      </c>
      <c r="D859" s="892" t="s">
        <v>3391</v>
      </c>
      <c r="E859" s="713" t="s">
        <v>4460</v>
      </c>
      <c r="F859" s="713" t="s">
        <v>4563</v>
      </c>
      <c r="G859" s="891" t="s">
        <v>4458</v>
      </c>
      <c r="H859" s="936" t="s">
        <v>0</v>
      </c>
      <c r="I859" s="550" t="s">
        <v>4370</v>
      </c>
      <c r="J859" s="985">
        <v>25</v>
      </c>
      <c r="K859" s="878">
        <v>15.3058</v>
      </c>
      <c r="L859" s="880" t="s">
        <v>6993</v>
      </c>
      <c r="M859" s="870" t="s">
        <v>4812</v>
      </c>
      <c r="N859" s="870" t="s">
        <v>5122</v>
      </c>
      <c r="Q859" s="1002"/>
      <c r="R859" s="1001"/>
      <c r="S859" s="487"/>
    </row>
    <row r="860" spans="2:19">
      <c r="B860" s="542" t="s">
        <v>3417</v>
      </c>
      <c r="C860" s="936" t="s">
        <v>3376</v>
      </c>
      <c r="D860" s="892" t="s">
        <v>3409</v>
      </c>
      <c r="E860" s="713" t="s">
        <v>4461</v>
      </c>
      <c r="F860" s="713" t="s">
        <v>4563</v>
      </c>
      <c r="G860" s="891" t="s">
        <v>4458</v>
      </c>
      <c r="H860" s="936" t="s">
        <v>0</v>
      </c>
      <c r="I860" s="550" t="s">
        <v>4371</v>
      </c>
      <c r="J860" s="985">
        <v>25</v>
      </c>
      <c r="K860" s="878">
        <v>16.459400000000002</v>
      </c>
      <c r="L860" s="880" t="s">
        <v>6994</v>
      </c>
      <c r="M860" s="870" t="s">
        <v>4812</v>
      </c>
      <c r="N860" s="870" t="s">
        <v>5122</v>
      </c>
      <c r="Q860" s="1002"/>
      <c r="R860" s="1001"/>
      <c r="S860" s="487"/>
    </row>
    <row r="861" spans="2:19">
      <c r="B861" s="542" t="s">
        <v>3419</v>
      </c>
      <c r="C861" s="936" t="s">
        <v>3376</v>
      </c>
      <c r="D861" s="892" t="s">
        <v>3391</v>
      </c>
      <c r="E861" s="713" t="s">
        <v>4460</v>
      </c>
      <c r="F861" s="713" t="s">
        <v>4563</v>
      </c>
      <c r="G861" s="891" t="s">
        <v>4458</v>
      </c>
      <c r="H861" s="936" t="s">
        <v>0</v>
      </c>
      <c r="I861" s="550" t="s">
        <v>4372</v>
      </c>
      <c r="J861" s="985">
        <v>25</v>
      </c>
      <c r="K861" s="878">
        <v>16.459400000000002</v>
      </c>
      <c r="L861" s="880" t="s">
        <v>6995</v>
      </c>
      <c r="M861" s="870" t="s">
        <v>4812</v>
      </c>
      <c r="N861" s="870" t="s">
        <v>5122</v>
      </c>
      <c r="Q861" s="1002"/>
      <c r="R861" s="1001"/>
      <c r="S861" s="487"/>
    </row>
    <row r="862" spans="2:19">
      <c r="B862" s="542" t="s">
        <v>3420</v>
      </c>
      <c r="C862" s="936" t="s">
        <v>3376</v>
      </c>
      <c r="D862" s="892" t="s">
        <v>3391</v>
      </c>
      <c r="E862" s="713" t="s">
        <v>4460</v>
      </c>
      <c r="F862" s="713" t="s">
        <v>4563</v>
      </c>
      <c r="G862" s="891" t="s">
        <v>4458</v>
      </c>
      <c r="H862" s="936" t="s">
        <v>0</v>
      </c>
      <c r="I862" s="550" t="s">
        <v>4373</v>
      </c>
      <c r="J862" s="985">
        <v>20</v>
      </c>
      <c r="K862" s="878">
        <v>16.541799999999999</v>
      </c>
      <c r="L862" s="880" t="s">
        <v>6996</v>
      </c>
      <c r="M862" s="870" t="s">
        <v>4812</v>
      </c>
      <c r="N862" s="870" t="s">
        <v>5122</v>
      </c>
      <c r="Q862" s="1002"/>
      <c r="R862"/>
      <c r="S862" s="487"/>
    </row>
    <row r="863" spans="2:19">
      <c r="B863" s="542" t="s">
        <v>3392</v>
      </c>
      <c r="C863" s="936" t="s">
        <v>3376</v>
      </c>
      <c r="D863" s="892" t="s">
        <v>3391</v>
      </c>
      <c r="E863" s="710" t="s">
        <v>4462</v>
      </c>
      <c r="F863" s="710" t="s">
        <v>73</v>
      </c>
      <c r="G863" s="891" t="s">
        <v>4458</v>
      </c>
      <c r="H863" s="936" t="s">
        <v>0</v>
      </c>
      <c r="I863" s="550" t="s">
        <v>4351</v>
      </c>
      <c r="J863" s="985">
        <v>25</v>
      </c>
      <c r="K863" s="878">
        <v>17.6233</v>
      </c>
      <c r="L863" s="880" t="s">
        <v>6997</v>
      </c>
      <c r="M863" s="870" t="s">
        <v>4812</v>
      </c>
      <c r="N863" s="870" t="s">
        <v>5122</v>
      </c>
      <c r="Q863" s="1002"/>
      <c r="R863"/>
      <c r="S863" s="487"/>
    </row>
    <row r="864" spans="2:19">
      <c r="B864" s="542" t="s">
        <v>3392</v>
      </c>
      <c r="C864" s="936" t="s">
        <v>3376</v>
      </c>
      <c r="D864" s="892" t="s">
        <v>3411</v>
      </c>
      <c r="E864" s="713" t="s">
        <v>4460</v>
      </c>
      <c r="F864" s="713" t="s">
        <v>4563</v>
      </c>
      <c r="G864" s="891" t="s">
        <v>4458</v>
      </c>
      <c r="H864" s="936" t="s">
        <v>0</v>
      </c>
      <c r="I864" s="550" t="s">
        <v>4374</v>
      </c>
      <c r="J864" s="985">
        <v>25</v>
      </c>
      <c r="K864" s="878">
        <v>17.6233</v>
      </c>
      <c r="L864" s="880" t="s">
        <v>6998</v>
      </c>
      <c r="M864" s="870" t="s">
        <v>4812</v>
      </c>
      <c r="N864" s="870" t="s">
        <v>5122</v>
      </c>
      <c r="Q864" s="1002"/>
      <c r="R864"/>
      <c r="S864" s="487"/>
    </row>
    <row r="865" spans="2:19">
      <c r="B865" s="542" t="s">
        <v>3421</v>
      </c>
      <c r="C865" s="936" t="s">
        <v>3376</v>
      </c>
      <c r="D865" s="892" t="s">
        <v>3391</v>
      </c>
      <c r="E865" s="713" t="s">
        <v>4460</v>
      </c>
      <c r="F865" s="713" t="s">
        <v>4563</v>
      </c>
      <c r="G865" s="891" t="s">
        <v>4458</v>
      </c>
      <c r="H865" s="936" t="s">
        <v>0</v>
      </c>
      <c r="I865" s="550" t="s">
        <v>4375</v>
      </c>
      <c r="J865" s="985">
        <v>25</v>
      </c>
      <c r="K865" s="878">
        <v>17.6233</v>
      </c>
      <c r="L865" s="880" t="s">
        <v>6999</v>
      </c>
      <c r="M865" s="870" t="s">
        <v>4812</v>
      </c>
      <c r="N865" s="870" t="s">
        <v>5122</v>
      </c>
      <c r="Q865" s="1002"/>
      <c r="R865"/>
      <c r="S865" s="487"/>
    </row>
    <row r="866" spans="2:19">
      <c r="B866" s="542" t="s">
        <v>3422</v>
      </c>
      <c r="C866" s="936" t="s">
        <v>3376</v>
      </c>
      <c r="D866" s="892" t="s">
        <v>3391</v>
      </c>
      <c r="E866" s="713" t="s">
        <v>4460</v>
      </c>
      <c r="F866" s="713" t="s">
        <v>4563</v>
      </c>
      <c r="G866" s="891" t="s">
        <v>4458</v>
      </c>
      <c r="H866" s="936" t="s">
        <v>0</v>
      </c>
      <c r="I866" s="550" t="s">
        <v>4376</v>
      </c>
      <c r="J866" s="985">
        <v>25</v>
      </c>
      <c r="K866" s="878">
        <v>18.014699999999998</v>
      </c>
      <c r="L866" s="880" t="s">
        <v>7000</v>
      </c>
      <c r="M866" s="870" t="s">
        <v>4812</v>
      </c>
      <c r="N866" s="870" t="s">
        <v>5122</v>
      </c>
      <c r="Q866" s="1002"/>
      <c r="R866"/>
      <c r="S866" s="487"/>
    </row>
    <row r="867" spans="2:19">
      <c r="B867" s="542" t="s">
        <v>3423</v>
      </c>
      <c r="C867" s="936" t="s">
        <v>3376</v>
      </c>
      <c r="D867" s="892" t="s">
        <v>3413</v>
      </c>
      <c r="E867" s="713" t="s">
        <v>4460</v>
      </c>
      <c r="F867" s="713" t="s">
        <v>4563</v>
      </c>
      <c r="G867" s="891" t="s">
        <v>4458</v>
      </c>
      <c r="H867" s="936" t="s">
        <v>0</v>
      </c>
      <c r="I867" s="550" t="s">
        <v>4377</v>
      </c>
      <c r="J867" s="985">
        <v>25</v>
      </c>
      <c r="K867" s="878">
        <v>18.014699999999998</v>
      </c>
      <c r="L867" s="880" t="s">
        <v>7001</v>
      </c>
      <c r="M867" s="870" t="s">
        <v>4812</v>
      </c>
      <c r="N867" s="870" t="s">
        <v>5122</v>
      </c>
      <c r="Q867" s="1002"/>
      <c r="R867"/>
      <c r="S867" s="487"/>
    </row>
    <row r="868" spans="2:19">
      <c r="B868" s="542" t="s">
        <v>3423</v>
      </c>
      <c r="C868" s="936" t="s">
        <v>3376</v>
      </c>
      <c r="D868" s="892" t="s">
        <v>3391</v>
      </c>
      <c r="E868" s="713" t="s">
        <v>4460</v>
      </c>
      <c r="F868" s="713" t="s">
        <v>4563</v>
      </c>
      <c r="G868" s="891" t="s">
        <v>4458</v>
      </c>
      <c r="H868" s="936" t="s">
        <v>0</v>
      </c>
      <c r="I868" s="550" t="s">
        <v>4378</v>
      </c>
      <c r="J868" s="985">
        <v>25</v>
      </c>
      <c r="K868" s="878">
        <v>18.014699999999998</v>
      </c>
      <c r="L868" s="880" t="s">
        <v>7002</v>
      </c>
      <c r="M868" s="870" t="s">
        <v>4812</v>
      </c>
      <c r="N868" s="870" t="s">
        <v>5122</v>
      </c>
      <c r="Q868" s="1002"/>
      <c r="R868"/>
      <c r="S868" s="487"/>
    </row>
    <row r="869" spans="2:19">
      <c r="B869" s="542" t="s">
        <v>3424</v>
      </c>
      <c r="C869" s="936" t="s">
        <v>3376</v>
      </c>
      <c r="D869" s="892" t="s">
        <v>3410</v>
      </c>
      <c r="E869" s="713" t="s">
        <v>4461</v>
      </c>
      <c r="F869" s="713" t="s">
        <v>4563</v>
      </c>
      <c r="G869" s="891" t="s">
        <v>4458</v>
      </c>
      <c r="H869" s="936" t="s">
        <v>194</v>
      </c>
      <c r="I869" s="550" t="s">
        <v>4379</v>
      </c>
      <c r="J869" s="985">
        <v>25</v>
      </c>
      <c r="K869" s="878">
        <v>18.014699999999998</v>
      </c>
      <c r="L869" s="880" t="s">
        <v>7003</v>
      </c>
      <c r="M869" s="870" t="s">
        <v>4812</v>
      </c>
      <c r="N869" s="870" t="s">
        <v>5122</v>
      </c>
      <c r="Q869" s="1002"/>
      <c r="R869"/>
      <c r="S869" s="487"/>
    </row>
    <row r="870" spans="2:19">
      <c r="B870" s="542" t="s">
        <v>3425</v>
      </c>
      <c r="C870" s="936" t="s">
        <v>3376</v>
      </c>
      <c r="D870" s="892" t="s">
        <v>4463</v>
      </c>
      <c r="E870" s="713" t="s">
        <v>4460</v>
      </c>
      <c r="F870" s="713" t="s">
        <v>4563</v>
      </c>
      <c r="G870" s="891" t="s">
        <v>4458</v>
      </c>
      <c r="H870" s="936" t="s">
        <v>0</v>
      </c>
      <c r="I870" s="550" t="s">
        <v>4380</v>
      </c>
      <c r="J870" s="985">
        <v>10</v>
      </c>
      <c r="K870" s="878">
        <v>28.984200000000001</v>
      </c>
      <c r="L870" s="880" t="s">
        <v>7004</v>
      </c>
      <c r="M870" s="870" t="s">
        <v>4812</v>
      </c>
      <c r="N870" s="870" t="s">
        <v>5122</v>
      </c>
      <c r="Q870" s="1002"/>
      <c r="R870"/>
      <c r="S870" s="487"/>
    </row>
    <row r="871" spans="2:19">
      <c r="B871" s="542" t="s">
        <v>3375</v>
      </c>
      <c r="C871" s="936" t="s">
        <v>3376</v>
      </c>
      <c r="D871" s="892" t="s">
        <v>3377</v>
      </c>
      <c r="E871" s="890" t="s">
        <v>4464</v>
      </c>
      <c r="F871" s="890" t="s">
        <v>52</v>
      </c>
      <c r="G871" s="891" t="s">
        <v>4458</v>
      </c>
      <c r="H871" s="936" t="s">
        <v>194</v>
      </c>
      <c r="I871" s="550" t="s">
        <v>4336</v>
      </c>
      <c r="J871" s="985">
        <v>10</v>
      </c>
      <c r="K871" s="878">
        <v>36.915200000000006</v>
      </c>
      <c r="L871" s="880" t="s">
        <v>7005</v>
      </c>
      <c r="M871" s="870" t="s">
        <v>4812</v>
      </c>
      <c r="N871" s="870" t="s">
        <v>5122</v>
      </c>
      <c r="Q871" s="1002"/>
      <c r="R871"/>
      <c r="S871" s="487"/>
    </row>
    <row r="872" spans="2:19">
      <c r="B872" s="542" t="s">
        <v>3375</v>
      </c>
      <c r="C872" s="936" t="s">
        <v>3376</v>
      </c>
      <c r="D872" s="892" t="s">
        <v>3378</v>
      </c>
      <c r="E872" s="890" t="s">
        <v>4464</v>
      </c>
      <c r="F872" s="890" t="s">
        <v>52</v>
      </c>
      <c r="G872" s="891" t="s">
        <v>4458</v>
      </c>
      <c r="H872" s="936" t="s">
        <v>194</v>
      </c>
      <c r="I872" s="550" t="s">
        <v>4337</v>
      </c>
      <c r="J872" s="985">
        <v>10</v>
      </c>
      <c r="K872" s="878">
        <v>36.915200000000006</v>
      </c>
      <c r="L872" s="880" t="s">
        <v>7006</v>
      </c>
      <c r="M872" s="870" t="s">
        <v>4812</v>
      </c>
      <c r="N872" s="870" t="s">
        <v>5122</v>
      </c>
      <c r="Q872" s="1002"/>
      <c r="R872"/>
      <c r="S872" s="487"/>
    </row>
    <row r="873" spans="2:19">
      <c r="B873" s="542" t="s">
        <v>3375</v>
      </c>
      <c r="C873" s="936" t="s">
        <v>3376</v>
      </c>
      <c r="D873" s="892" t="s">
        <v>3379</v>
      </c>
      <c r="E873" s="890" t="s">
        <v>4464</v>
      </c>
      <c r="F873" s="890" t="s">
        <v>52</v>
      </c>
      <c r="G873" s="891" t="s">
        <v>4458</v>
      </c>
      <c r="H873" s="936" t="s">
        <v>194</v>
      </c>
      <c r="I873" s="550" t="s">
        <v>4338</v>
      </c>
      <c r="J873" s="985">
        <v>10</v>
      </c>
      <c r="K873" s="878">
        <v>36.915200000000006</v>
      </c>
      <c r="L873" s="880" t="s">
        <v>7007</v>
      </c>
      <c r="M873" s="870" t="s">
        <v>4812</v>
      </c>
      <c r="N873" s="870" t="s">
        <v>5122</v>
      </c>
      <c r="Q873" s="1002"/>
      <c r="R873"/>
      <c r="S873" s="487"/>
    </row>
    <row r="874" spans="2:19">
      <c r="B874" s="542" t="s">
        <v>3380</v>
      </c>
      <c r="C874" s="936" t="s">
        <v>3376</v>
      </c>
      <c r="D874" s="892" t="s">
        <v>3377</v>
      </c>
      <c r="E874" s="890" t="s">
        <v>4464</v>
      </c>
      <c r="F874" s="890" t="s">
        <v>52</v>
      </c>
      <c r="G874" s="891" t="s">
        <v>4458</v>
      </c>
      <c r="H874" s="936" t="s">
        <v>194</v>
      </c>
      <c r="I874" s="550" t="s">
        <v>4339</v>
      </c>
      <c r="J874" s="985">
        <v>10</v>
      </c>
      <c r="K874" s="878">
        <v>56.691200000000002</v>
      </c>
      <c r="L874" s="880" t="s">
        <v>7008</v>
      </c>
      <c r="M874" s="870" t="s">
        <v>4812</v>
      </c>
      <c r="N874" s="870" t="s">
        <v>5122</v>
      </c>
      <c r="Q874" s="1002"/>
      <c r="R874" s="1001"/>
      <c r="S874" s="487"/>
    </row>
    <row r="875" spans="2:19">
      <c r="B875" s="542" t="s">
        <v>3380</v>
      </c>
      <c r="C875" s="936" t="s">
        <v>3376</v>
      </c>
      <c r="D875" s="892" t="s">
        <v>3378</v>
      </c>
      <c r="E875" s="890" t="s">
        <v>4464</v>
      </c>
      <c r="F875" s="890" t="s">
        <v>52</v>
      </c>
      <c r="G875" s="891" t="s">
        <v>4458</v>
      </c>
      <c r="H875" s="936" t="s">
        <v>194</v>
      </c>
      <c r="I875" s="550" t="s">
        <v>4340</v>
      </c>
      <c r="J875" s="985">
        <v>10</v>
      </c>
      <c r="K875" s="878">
        <v>56.691200000000002</v>
      </c>
      <c r="L875" s="880" t="s">
        <v>7009</v>
      </c>
      <c r="M875" s="870" t="s">
        <v>4812</v>
      </c>
      <c r="N875" s="870" t="s">
        <v>5122</v>
      </c>
      <c r="Q875" s="1002"/>
      <c r="R875" s="1001"/>
      <c r="S875" s="487"/>
    </row>
    <row r="876" spans="2:19">
      <c r="B876" s="542" t="s">
        <v>3384</v>
      </c>
      <c r="C876" s="936" t="s">
        <v>3376</v>
      </c>
      <c r="D876" s="892" t="s">
        <v>3378</v>
      </c>
      <c r="E876" s="890" t="s">
        <v>4464</v>
      </c>
      <c r="F876" s="890" t="s">
        <v>52</v>
      </c>
      <c r="G876" s="891" t="s">
        <v>4458</v>
      </c>
      <c r="H876" s="936" t="s">
        <v>194</v>
      </c>
      <c r="I876" s="550" t="s">
        <v>4342</v>
      </c>
      <c r="J876" s="985">
        <v>10</v>
      </c>
      <c r="K876" s="878">
        <v>70.4726</v>
      </c>
      <c r="L876" s="880" t="s">
        <v>7010</v>
      </c>
      <c r="M876" s="870" t="s">
        <v>4812</v>
      </c>
      <c r="N876" s="870" t="s">
        <v>5122</v>
      </c>
      <c r="Q876" s="1002"/>
      <c r="R876"/>
      <c r="S876" s="487"/>
    </row>
    <row r="877" spans="2:19" ht="27" customHeight="1">
      <c r="Q877" s="1002"/>
      <c r="R877"/>
      <c r="S877" s="487"/>
    </row>
    <row r="878" spans="2:19" ht="15" customHeight="1">
      <c r="B878" s="1392" t="s">
        <v>4458</v>
      </c>
      <c r="C878" s="1392"/>
      <c r="D878" s="1392"/>
      <c r="Q878" s="1002"/>
      <c r="R878"/>
      <c r="S878" s="487"/>
    </row>
    <row r="879" spans="2:19" ht="24.75" customHeight="1">
      <c r="B879" s="1392" t="s">
        <v>4465</v>
      </c>
      <c r="C879" s="1392"/>
      <c r="D879" s="895"/>
      <c r="Q879" s="1002"/>
      <c r="R879"/>
      <c r="S879" s="487"/>
    </row>
    <row r="880" spans="2:19">
      <c r="Q880" s="1002"/>
      <c r="R880"/>
      <c r="S880" s="487"/>
    </row>
    <row r="881" spans="2:19" ht="24">
      <c r="B881" s="540" t="s">
        <v>3153</v>
      </c>
      <c r="C881" s="540" t="s">
        <v>4427</v>
      </c>
      <c r="D881" s="887" t="s">
        <v>58</v>
      </c>
      <c r="E881" s="887" t="s">
        <v>4428</v>
      </c>
      <c r="F881" s="887" t="s">
        <v>4429</v>
      </c>
      <c r="G881" s="887" t="s">
        <v>4430</v>
      </c>
      <c r="H881" s="548" t="s">
        <v>55</v>
      </c>
      <c r="I881" s="540" t="s">
        <v>60</v>
      </c>
      <c r="J881" s="883" t="s">
        <v>4431</v>
      </c>
      <c r="K881" s="874" t="s">
        <v>4792</v>
      </c>
      <c r="L881" s="883" t="s">
        <v>57</v>
      </c>
      <c r="M881" s="541" t="s">
        <v>56</v>
      </c>
      <c r="N881" s="540" t="s">
        <v>64</v>
      </c>
      <c r="Q881" s="1002"/>
      <c r="R881"/>
      <c r="S881" s="487"/>
    </row>
    <row r="882" spans="2:19">
      <c r="B882" s="542" t="s">
        <v>3388</v>
      </c>
      <c r="C882" s="936" t="s">
        <v>3382</v>
      </c>
      <c r="D882" s="892" t="s">
        <v>3389</v>
      </c>
      <c r="E882" s="710" t="s">
        <v>4462</v>
      </c>
      <c r="F882" s="710" t="s">
        <v>73</v>
      </c>
      <c r="G882" s="891" t="s">
        <v>3374</v>
      </c>
      <c r="H882" s="936" t="s">
        <v>0</v>
      </c>
      <c r="I882" s="550" t="s">
        <v>4349</v>
      </c>
      <c r="J882" s="985">
        <v>25</v>
      </c>
      <c r="K882" s="878">
        <v>18.416399999999999</v>
      </c>
      <c r="L882" s="880" t="s">
        <v>7011</v>
      </c>
      <c r="M882" s="870" t="s">
        <v>4812</v>
      </c>
      <c r="N882" s="870" t="s">
        <v>5122</v>
      </c>
      <c r="Q882" s="1002"/>
      <c r="R882"/>
      <c r="S882" s="487"/>
    </row>
    <row r="883" spans="2:19">
      <c r="B883" s="542" t="s">
        <v>3393</v>
      </c>
      <c r="C883" s="936" t="s">
        <v>3382</v>
      </c>
      <c r="D883" s="892" t="s">
        <v>3394</v>
      </c>
      <c r="E883" s="710" t="s">
        <v>4462</v>
      </c>
      <c r="F883" s="710" t="s">
        <v>73</v>
      </c>
      <c r="G883" s="891" t="s">
        <v>3374</v>
      </c>
      <c r="H883" s="936" t="s">
        <v>0</v>
      </c>
      <c r="I883" s="550" t="s">
        <v>4352</v>
      </c>
      <c r="J883" s="985">
        <v>25</v>
      </c>
      <c r="K883" s="878">
        <v>19.219799999999999</v>
      </c>
      <c r="L883" s="880" t="s">
        <v>7012</v>
      </c>
      <c r="M883" s="870" t="s">
        <v>4812</v>
      </c>
      <c r="N883" s="870" t="s">
        <v>5122</v>
      </c>
      <c r="Q883" s="1002"/>
      <c r="R883"/>
      <c r="S883" s="487"/>
    </row>
    <row r="884" spans="2:19">
      <c r="B884" s="542" t="s">
        <v>3381</v>
      </c>
      <c r="C884" s="936" t="s">
        <v>3382</v>
      </c>
      <c r="D884" s="892" t="s">
        <v>3383</v>
      </c>
      <c r="E884" s="890" t="s">
        <v>4466</v>
      </c>
      <c r="F884" s="890" t="s">
        <v>52</v>
      </c>
      <c r="G884" s="891" t="s">
        <v>3374</v>
      </c>
      <c r="H884" s="936" t="s">
        <v>0</v>
      </c>
      <c r="I884" s="550" t="s">
        <v>4341</v>
      </c>
      <c r="J884" s="985">
        <v>10</v>
      </c>
      <c r="K884" s="878">
        <v>57.185600000000001</v>
      </c>
      <c r="L884" s="880" t="s">
        <v>7013</v>
      </c>
      <c r="M884" s="870" t="s">
        <v>4812</v>
      </c>
      <c r="N884" s="870" t="s">
        <v>5122</v>
      </c>
      <c r="Q884" s="1002"/>
      <c r="R884"/>
      <c r="S884" s="487"/>
    </row>
    <row r="885" spans="2:19">
      <c r="B885" s="542" t="s">
        <v>3385</v>
      </c>
      <c r="C885" s="936" t="s">
        <v>3382</v>
      </c>
      <c r="D885" s="892" t="s">
        <v>3383</v>
      </c>
      <c r="E885" s="890" t="s">
        <v>4466</v>
      </c>
      <c r="F885" s="890" t="s">
        <v>52</v>
      </c>
      <c r="G885" s="891" t="s">
        <v>3374</v>
      </c>
      <c r="H885" s="936" t="s">
        <v>0</v>
      </c>
      <c r="I885" s="550" t="s">
        <v>4343</v>
      </c>
      <c r="J885" s="985">
        <v>10</v>
      </c>
      <c r="K885" s="878">
        <v>77.631100000000004</v>
      </c>
      <c r="L885" s="880" t="s">
        <v>7014</v>
      </c>
      <c r="M885" s="870" t="s">
        <v>4812</v>
      </c>
      <c r="N885" s="870" t="s">
        <v>5122</v>
      </c>
      <c r="Q885" s="1002"/>
      <c r="R885"/>
      <c r="S885" s="487"/>
    </row>
    <row r="886" spans="2:19">
      <c r="B886" s="542" t="s">
        <v>3426</v>
      </c>
      <c r="C886" s="936" t="s">
        <v>3382</v>
      </c>
      <c r="D886" s="892" t="s">
        <v>3427</v>
      </c>
      <c r="E886" s="713" t="s">
        <v>4460</v>
      </c>
      <c r="F886" s="713" t="s">
        <v>4563</v>
      </c>
      <c r="G886" s="891" t="s">
        <v>3374</v>
      </c>
      <c r="H886" s="936" t="s">
        <v>0</v>
      </c>
      <c r="I886" s="550" t="s">
        <v>4381</v>
      </c>
      <c r="J886" s="985">
        <v>10</v>
      </c>
      <c r="K886" s="878">
        <v>108.4487</v>
      </c>
      <c r="L886" s="880" t="s">
        <v>7015</v>
      </c>
      <c r="M886" s="870" t="s">
        <v>4812</v>
      </c>
      <c r="N886" s="870" t="s">
        <v>5122</v>
      </c>
      <c r="Q886" s="1002"/>
      <c r="R886"/>
      <c r="S886" s="487"/>
    </row>
    <row r="887" spans="2:19">
      <c r="B887" s="542" t="s">
        <v>5052</v>
      </c>
      <c r="C887" s="936" t="s">
        <v>3382</v>
      </c>
      <c r="D887" s="892" t="s">
        <v>5053</v>
      </c>
      <c r="E887" s="713" t="s">
        <v>3372</v>
      </c>
      <c r="F887" s="713" t="s">
        <v>4563</v>
      </c>
      <c r="G887" s="891" t="s">
        <v>3374</v>
      </c>
      <c r="H887" s="936" t="s">
        <v>0</v>
      </c>
      <c r="I887" s="550" t="s">
        <v>5373</v>
      </c>
      <c r="J887" s="985">
        <v>10</v>
      </c>
      <c r="K887" s="878">
        <v>42.535200000000003</v>
      </c>
      <c r="L887" s="880" t="s">
        <v>7016</v>
      </c>
      <c r="M887" s="870" t="s">
        <v>4813</v>
      </c>
      <c r="N887" s="870" t="s">
        <v>5122</v>
      </c>
      <c r="O887" s="864" t="s">
        <v>4836</v>
      </c>
      <c r="Q887" s="1002"/>
      <c r="R887"/>
      <c r="S887" s="487"/>
    </row>
    <row r="888" spans="2:19">
      <c r="B888" s="542" t="s">
        <v>3386</v>
      </c>
      <c r="C888" s="936" t="s">
        <v>3382</v>
      </c>
      <c r="D888" s="892" t="s">
        <v>3387</v>
      </c>
      <c r="E888" s="890" t="s">
        <v>4466</v>
      </c>
      <c r="F888" s="890" t="s">
        <v>52</v>
      </c>
      <c r="G888" s="891" t="s">
        <v>3374</v>
      </c>
      <c r="H888" s="936" t="s">
        <v>0</v>
      </c>
      <c r="I888" s="550" t="s">
        <v>4344</v>
      </c>
      <c r="J888" s="985">
        <v>10</v>
      </c>
      <c r="K888" s="878">
        <v>139.2766</v>
      </c>
      <c r="L888" s="880" t="s">
        <v>7017</v>
      </c>
      <c r="M888" s="870" t="s">
        <v>4812</v>
      </c>
      <c r="N888" s="870" t="s">
        <v>5122</v>
      </c>
      <c r="Q888" s="1002"/>
      <c r="R888"/>
      <c r="S888" s="487"/>
    </row>
    <row r="889" spans="2:19">
      <c r="B889" s="542" t="s">
        <v>3386</v>
      </c>
      <c r="C889" s="936" t="s">
        <v>3382</v>
      </c>
      <c r="D889" s="892" t="s">
        <v>3428</v>
      </c>
      <c r="E889" s="713" t="s">
        <v>4460</v>
      </c>
      <c r="F889" s="713" t="s">
        <v>4563</v>
      </c>
      <c r="G889" s="891" t="s">
        <v>3374</v>
      </c>
      <c r="H889" s="936" t="s">
        <v>0</v>
      </c>
      <c r="I889" s="550" t="s">
        <v>4382</v>
      </c>
      <c r="J889" s="985">
        <v>10</v>
      </c>
      <c r="K889" s="878">
        <v>99.436200000000014</v>
      </c>
      <c r="L889" s="880" t="s">
        <v>7018</v>
      </c>
      <c r="M889" s="870" t="s">
        <v>4812</v>
      </c>
      <c r="N889" s="870" t="s">
        <v>5122</v>
      </c>
      <c r="Q889" s="1002"/>
      <c r="R889"/>
      <c r="S889" s="487"/>
    </row>
    <row r="890" spans="2:19">
      <c r="B890" s="542" t="s">
        <v>3386</v>
      </c>
      <c r="C890" s="936" t="s">
        <v>3382</v>
      </c>
      <c r="D890" s="892" t="s">
        <v>3427</v>
      </c>
      <c r="E890" s="713" t="s">
        <v>4460</v>
      </c>
      <c r="F890" s="713" t="s">
        <v>4563</v>
      </c>
      <c r="G890" s="891" t="s">
        <v>3374</v>
      </c>
      <c r="H890" s="936" t="s">
        <v>0</v>
      </c>
      <c r="I890" s="550" t="s">
        <v>4383</v>
      </c>
      <c r="J890" s="985">
        <v>10</v>
      </c>
      <c r="K890" s="878">
        <v>99.436200000000014</v>
      </c>
      <c r="L890" s="880" t="s">
        <v>7019</v>
      </c>
      <c r="M890" s="870" t="s">
        <v>4812</v>
      </c>
      <c r="N890" s="870" t="s">
        <v>5122</v>
      </c>
      <c r="Q890" s="1002"/>
      <c r="R890"/>
      <c r="S890" s="487"/>
    </row>
    <row r="891" spans="2:19">
      <c r="B891" s="542" t="s">
        <v>3395</v>
      </c>
      <c r="C891" s="936" t="s">
        <v>3382</v>
      </c>
      <c r="D891" s="892" t="s">
        <v>3396</v>
      </c>
      <c r="E891" s="713" t="s">
        <v>4467</v>
      </c>
      <c r="F891" s="713" t="s">
        <v>4563</v>
      </c>
      <c r="G891" s="891" t="s">
        <v>3374</v>
      </c>
      <c r="H891" s="936" t="s">
        <v>174</v>
      </c>
      <c r="I891" s="550" t="s">
        <v>4353</v>
      </c>
      <c r="J891" s="985">
        <v>10</v>
      </c>
      <c r="K891" s="878">
        <v>99.436200000000014</v>
      </c>
      <c r="L891" s="880" t="s">
        <v>7020</v>
      </c>
      <c r="M891" s="870" t="s">
        <v>4812</v>
      </c>
      <c r="N891" s="870" t="s">
        <v>5122</v>
      </c>
      <c r="Q891" s="1002"/>
      <c r="R891"/>
      <c r="S891" s="487"/>
    </row>
    <row r="892" spans="2:19">
      <c r="B892" s="542" t="s">
        <v>3429</v>
      </c>
      <c r="C892" s="936" t="s">
        <v>3382</v>
      </c>
      <c r="D892" s="892" t="s">
        <v>3430</v>
      </c>
      <c r="E892" s="713" t="s">
        <v>4460</v>
      </c>
      <c r="F892" s="713" t="s">
        <v>4563</v>
      </c>
      <c r="G892" s="891" t="s">
        <v>3374</v>
      </c>
      <c r="H892" s="936" t="s">
        <v>0</v>
      </c>
      <c r="I892" s="550" t="s">
        <v>4384</v>
      </c>
      <c r="J892" s="985">
        <v>10</v>
      </c>
      <c r="K892" s="878">
        <v>99.436200000000014</v>
      </c>
      <c r="L892" s="880" t="s">
        <v>7021</v>
      </c>
      <c r="M892" s="870" t="s">
        <v>4812</v>
      </c>
      <c r="N892" s="870" t="s">
        <v>5122</v>
      </c>
      <c r="Q892" s="1002"/>
      <c r="R892"/>
      <c r="S892" s="487"/>
    </row>
    <row r="893" spans="2:19">
      <c r="B893" s="542" t="s">
        <v>3431</v>
      </c>
      <c r="C893" s="936" t="s">
        <v>3382</v>
      </c>
      <c r="D893" s="892" t="s">
        <v>3427</v>
      </c>
      <c r="E893" s="713" t="s">
        <v>4460</v>
      </c>
      <c r="F893" s="713" t="s">
        <v>4563</v>
      </c>
      <c r="G893" s="891" t="s">
        <v>3374</v>
      </c>
      <c r="H893" s="936" t="s">
        <v>174</v>
      </c>
      <c r="I893" s="550" t="s">
        <v>4385</v>
      </c>
      <c r="J893" s="985">
        <v>5</v>
      </c>
      <c r="K893" s="878">
        <v>169.89849999999998</v>
      </c>
      <c r="L893" s="880" t="s">
        <v>7022</v>
      </c>
      <c r="M893" s="870" t="s">
        <v>4812</v>
      </c>
      <c r="N893" s="870" t="s">
        <v>5122</v>
      </c>
      <c r="Q893" s="1002"/>
      <c r="R893"/>
      <c r="S893" s="487"/>
    </row>
    <row r="894" spans="2:19">
      <c r="B894" s="542" t="s">
        <v>3397</v>
      </c>
      <c r="C894" s="936" t="s">
        <v>3382</v>
      </c>
      <c r="D894" s="892" t="s">
        <v>3398</v>
      </c>
      <c r="E894" s="710" t="s">
        <v>4462</v>
      </c>
      <c r="F894" s="710" t="s">
        <v>73</v>
      </c>
      <c r="G894" s="891" t="s">
        <v>3374</v>
      </c>
      <c r="H894" s="936" t="s">
        <v>174</v>
      </c>
      <c r="I894" s="550" t="s">
        <v>4354</v>
      </c>
      <c r="J894" s="985">
        <v>5</v>
      </c>
      <c r="K894" s="878">
        <v>193.01169999999999</v>
      </c>
      <c r="L894" s="880" t="s">
        <v>7023</v>
      </c>
      <c r="M894" s="870" t="s">
        <v>4812</v>
      </c>
      <c r="N894" s="870" t="s">
        <v>5122</v>
      </c>
      <c r="Q894" s="1002"/>
      <c r="R894"/>
      <c r="S894" s="487"/>
    </row>
    <row r="895" spans="2:19">
      <c r="B895" s="542" t="s">
        <v>3400</v>
      </c>
      <c r="C895" s="936" t="s">
        <v>3399</v>
      </c>
      <c r="D895" s="892" t="s">
        <v>3401</v>
      </c>
      <c r="E895" s="710" t="s">
        <v>4462</v>
      </c>
      <c r="F895" s="710" t="s">
        <v>73</v>
      </c>
      <c r="G895" s="891" t="s">
        <v>3374</v>
      </c>
      <c r="H895" s="936" t="s">
        <v>0</v>
      </c>
      <c r="I895" s="550" t="s">
        <v>4355</v>
      </c>
      <c r="J895" s="985">
        <v>10</v>
      </c>
      <c r="K895" s="878">
        <v>155.98320000000001</v>
      </c>
      <c r="L895" s="880" t="s">
        <v>7024</v>
      </c>
      <c r="M895" s="870" t="s">
        <v>4812</v>
      </c>
      <c r="N895" s="870" t="s">
        <v>5122</v>
      </c>
      <c r="Q895" s="1002"/>
      <c r="R895"/>
      <c r="S895" s="487"/>
    </row>
    <row r="896" spans="2:19" ht="34.5" customHeight="1">
      <c r="Q896" s="1002"/>
      <c r="R896"/>
      <c r="S896" s="487"/>
    </row>
    <row r="897" spans="2:19" ht="21" customHeight="1" thickBot="1">
      <c r="B897" s="1391" t="s">
        <v>3371</v>
      </c>
      <c r="C897" s="1391"/>
      <c r="D897" s="1391"/>
      <c r="E897" s="888"/>
      <c r="F897" s="888"/>
      <c r="G897" s="904"/>
      <c r="H897" s="549"/>
      <c r="I897" s="537"/>
      <c r="J897" s="982"/>
      <c r="K897" s="982"/>
      <c r="L897" s="982"/>
      <c r="M897" s="982"/>
      <c r="N897" s="982"/>
      <c r="Q897" s="1002"/>
      <c r="R897"/>
      <c r="S897" s="487"/>
    </row>
    <row r="898" spans="2:19" ht="17.25" customHeight="1" thickTop="1">
      <c r="Q898" s="1002"/>
      <c r="R898"/>
      <c r="S898" s="487"/>
    </row>
    <row r="899" spans="2:19" ht="19.5" customHeight="1">
      <c r="B899" s="1392" t="s">
        <v>4468</v>
      </c>
      <c r="C899" s="1392"/>
      <c r="D899" s="1392"/>
      <c r="Q899" s="1002"/>
      <c r="R899"/>
      <c r="S899" s="487"/>
    </row>
    <row r="900" spans="2:19">
      <c r="B900" s="1043"/>
      <c r="D900" s="895"/>
      <c r="Q900" s="1002"/>
      <c r="R900"/>
      <c r="S900" s="487"/>
    </row>
    <row r="901" spans="2:19" ht="24">
      <c r="B901" s="540" t="s">
        <v>3153</v>
      </c>
      <c r="C901" s="540" t="s">
        <v>4427</v>
      </c>
      <c r="D901" s="887" t="s">
        <v>58</v>
      </c>
      <c r="E901" s="887" t="s">
        <v>4428</v>
      </c>
      <c r="F901" s="887" t="s">
        <v>4429</v>
      </c>
      <c r="G901" s="887" t="s">
        <v>4430</v>
      </c>
      <c r="H901" s="548" t="s">
        <v>55</v>
      </c>
      <c r="I901" s="540" t="s">
        <v>60</v>
      </c>
      <c r="J901" s="883" t="s">
        <v>4431</v>
      </c>
      <c r="K901" s="874" t="s">
        <v>4792</v>
      </c>
      <c r="L901" s="883" t="s">
        <v>57</v>
      </c>
      <c r="M901" s="541" t="s">
        <v>56</v>
      </c>
      <c r="N901" s="540" t="s">
        <v>64</v>
      </c>
      <c r="Q901" s="1002"/>
      <c r="R901"/>
      <c r="S901" s="487"/>
    </row>
    <row r="902" spans="2:19">
      <c r="B902" s="542" t="s">
        <v>4469</v>
      </c>
      <c r="C902" s="936" t="s">
        <v>5861</v>
      </c>
      <c r="D902" s="892" t="s">
        <v>4140</v>
      </c>
      <c r="E902" s="713" t="s">
        <v>3363</v>
      </c>
      <c r="F902" s="713" t="s">
        <v>4563</v>
      </c>
      <c r="G902" s="891" t="s">
        <v>3371</v>
      </c>
      <c r="H902" s="936"/>
      <c r="I902" s="550" t="s">
        <v>4141</v>
      </c>
      <c r="J902" s="985">
        <v>10</v>
      </c>
      <c r="K902" s="878">
        <v>2.8968000000000003</v>
      </c>
      <c r="L902" s="880" t="s">
        <v>7025</v>
      </c>
      <c r="M902" s="870" t="s">
        <v>4812</v>
      </c>
      <c r="N902" s="870" t="s">
        <v>4817</v>
      </c>
      <c r="Q902" s="1002"/>
      <c r="R902" s="1001"/>
      <c r="S902" s="487"/>
    </row>
    <row r="903" spans="2:19">
      <c r="B903" s="542" t="s">
        <v>4470</v>
      </c>
      <c r="C903" s="936" t="s">
        <v>5862</v>
      </c>
      <c r="D903" s="892" t="s">
        <v>4142</v>
      </c>
      <c r="E903" s="713" t="s">
        <v>3363</v>
      </c>
      <c r="F903" s="713" t="s">
        <v>4563</v>
      </c>
      <c r="G903" s="891" t="s">
        <v>3371</v>
      </c>
      <c r="H903" s="936"/>
      <c r="I903" s="550" t="s">
        <v>4143</v>
      </c>
      <c r="J903" s="985">
        <v>10</v>
      </c>
      <c r="K903" s="878">
        <v>2.9580000000000002</v>
      </c>
      <c r="L903" s="880" t="s">
        <v>7026</v>
      </c>
      <c r="M903" s="870" t="s">
        <v>4812</v>
      </c>
      <c r="N903" s="870" t="s">
        <v>4817</v>
      </c>
      <c r="Q903" s="1002"/>
      <c r="R903" s="1001"/>
      <c r="S903" s="487"/>
    </row>
    <row r="904" spans="2:19">
      <c r="B904" s="542" t="s">
        <v>5208</v>
      </c>
      <c r="C904" s="936" t="s">
        <v>5862</v>
      </c>
      <c r="D904" s="892" t="s">
        <v>3364</v>
      </c>
      <c r="E904" s="713" t="s">
        <v>3363</v>
      </c>
      <c r="F904" s="713" t="s">
        <v>4563</v>
      </c>
      <c r="G904" s="891" t="s">
        <v>3371</v>
      </c>
      <c r="H904" s="936"/>
      <c r="I904" s="550" t="s">
        <v>4144</v>
      </c>
      <c r="J904" s="985">
        <v>50</v>
      </c>
      <c r="K904" s="878">
        <v>2.1623999999999999</v>
      </c>
      <c r="L904" s="880" t="s">
        <v>7027</v>
      </c>
      <c r="M904" s="870" t="s">
        <v>4813</v>
      </c>
      <c r="N904" s="870" t="s">
        <v>4817</v>
      </c>
      <c r="Q904" s="1002"/>
      <c r="R904" s="1001"/>
      <c r="S904" s="487"/>
    </row>
    <row r="905" spans="2:19">
      <c r="B905" s="542" t="s">
        <v>4473</v>
      </c>
      <c r="C905" s="936" t="s">
        <v>5862</v>
      </c>
      <c r="D905" s="892" t="s">
        <v>3367</v>
      </c>
      <c r="E905" s="713" t="s">
        <v>3363</v>
      </c>
      <c r="F905" s="713" t="s">
        <v>4563</v>
      </c>
      <c r="G905" s="891" t="s">
        <v>3371</v>
      </c>
      <c r="H905" s="936"/>
      <c r="I905" s="550" t="s">
        <v>4145</v>
      </c>
      <c r="J905" s="985">
        <v>50</v>
      </c>
      <c r="K905" s="878">
        <v>2.4174000000000002</v>
      </c>
      <c r="L905" s="880" t="s">
        <v>7028</v>
      </c>
      <c r="M905" s="870" t="s">
        <v>4813</v>
      </c>
      <c r="N905" s="870" t="s">
        <v>4817</v>
      </c>
      <c r="Q905" s="1002"/>
      <c r="R905" s="1001"/>
      <c r="S905" s="487"/>
    </row>
    <row r="906" spans="2:19">
      <c r="B906" s="542" t="s">
        <v>4473</v>
      </c>
      <c r="C906" s="936" t="s">
        <v>5863</v>
      </c>
      <c r="D906" s="892" t="s">
        <v>3364</v>
      </c>
      <c r="E906" s="713" t="s">
        <v>3363</v>
      </c>
      <c r="F906" s="713" t="s">
        <v>4563</v>
      </c>
      <c r="G906" s="891" t="s">
        <v>3371</v>
      </c>
      <c r="H906" s="936"/>
      <c r="I906" s="550" t="s">
        <v>4146</v>
      </c>
      <c r="J906" s="985">
        <v>50</v>
      </c>
      <c r="K906" s="878">
        <v>2.4174000000000002</v>
      </c>
      <c r="L906" s="880" t="s">
        <v>7029</v>
      </c>
      <c r="M906" s="870" t="s">
        <v>4813</v>
      </c>
      <c r="N906" s="870" t="s">
        <v>4817</v>
      </c>
      <c r="Q906" s="1002"/>
      <c r="R906" s="1001"/>
      <c r="S906" s="487"/>
    </row>
    <row r="907" spans="2:19">
      <c r="B907" s="542" t="s">
        <v>4472</v>
      </c>
      <c r="C907" s="1088" t="s">
        <v>5864</v>
      </c>
      <c r="D907" s="896" t="s">
        <v>4140</v>
      </c>
      <c r="E907" s="713" t="s">
        <v>3363</v>
      </c>
      <c r="F907" s="713" t="s">
        <v>4563</v>
      </c>
      <c r="G907" s="891" t="s">
        <v>3371</v>
      </c>
      <c r="H907" s="936"/>
      <c r="I907" s="550" t="s">
        <v>4147</v>
      </c>
      <c r="J907" s="985">
        <v>10</v>
      </c>
      <c r="K907" s="878">
        <v>3.0395999999999996</v>
      </c>
      <c r="L907" s="880" t="s">
        <v>7030</v>
      </c>
      <c r="M907" s="870" t="s">
        <v>4812</v>
      </c>
      <c r="N907" s="870" t="s">
        <v>4817</v>
      </c>
      <c r="Q907" s="1002"/>
      <c r="R907" s="1001"/>
      <c r="S907" s="487"/>
    </row>
    <row r="908" spans="2:19">
      <c r="B908" s="542" t="s">
        <v>4473</v>
      </c>
      <c r="C908" s="936" t="s">
        <v>5863</v>
      </c>
      <c r="D908" s="892" t="s">
        <v>4142</v>
      </c>
      <c r="E908" s="713" t="s">
        <v>3363</v>
      </c>
      <c r="F908" s="713" t="s">
        <v>4563</v>
      </c>
      <c r="G908" s="891" t="s">
        <v>3371</v>
      </c>
      <c r="H908" s="936"/>
      <c r="I908" s="550" t="s">
        <v>4148</v>
      </c>
      <c r="J908" s="985">
        <v>10</v>
      </c>
      <c r="K908" s="878">
        <v>3.06</v>
      </c>
      <c r="L908" s="880" t="s">
        <v>7031</v>
      </c>
      <c r="M908" s="870" t="s">
        <v>4812</v>
      </c>
      <c r="N908" s="870" t="s">
        <v>4817</v>
      </c>
      <c r="Q908" s="1002"/>
      <c r="R908" s="1001"/>
      <c r="S908" s="487"/>
    </row>
    <row r="909" spans="2:19">
      <c r="B909" s="542" t="s">
        <v>5209</v>
      </c>
      <c r="C909" s="936" t="s">
        <v>5865</v>
      </c>
      <c r="D909" s="892" t="s">
        <v>3364</v>
      </c>
      <c r="E909" s="713" t="s">
        <v>3363</v>
      </c>
      <c r="F909" s="713" t="s">
        <v>4563</v>
      </c>
      <c r="G909" s="891" t="s">
        <v>3371</v>
      </c>
      <c r="H909" s="936"/>
      <c r="I909" s="550" t="s">
        <v>4149</v>
      </c>
      <c r="J909" s="985">
        <v>50</v>
      </c>
      <c r="K909" s="878">
        <v>2.4174000000000002</v>
      </c>
      <c r="L909" s="880" t="s">
        <v>7032</v>
      </c>
      <c r="M909" s="870" t="s">
        <v>4813</v>
      </c>
      <c r="N909" s="870" t="s">
        <v>4817</v>
      </c>
      <c r="Q909" s="1002"/>
      <c r="R909" s="1001"/>
      <c r="S909" s="487"/>
    </row>
    <row r="910" spans="2:19">
      <c r="B910" s="542" t="s">
        <v>4474</v>
      </c>
      <c r="C910" s="936" t="s">
        <v>5866</v>
      </c>
      <c r="D910" s="892" t="s">
        <v>5843</v>
      </c>
      <c r="E910" s="713" t="s">
        <v>3363</v>
      </c>
      <c r="F910" s="713" t="s">
        <v>4563</v>
      </c>
      <c r="G910" s="891" t="s">
        <v>3371</v>
      </c>
      <c r="H910" s="936"/>
      <c r="I910" s="550" t="s">
        <v>4150</v>
      </c>
      <c r="J910" s="985">
        <v>10</v>
      </c>
      <c r="K910" s="878">
        <v>3.2333999999999996</v>
      </c>
      <c r="L910" s="880" t="s">
        <v>7033</v>
      </c>
      <c r="M910" s="870" t="s">
        <v>4812</v>
      </c>
      <c r="N910" s="870" t="s">
        <v>4817</v>
      </c>
      <c r="Q910" s="1002"/>
      <c r="R910" s="1001"/>
      <c r="S910" s="487"/>
    </row>
    <row r="911" spans="2:19">
      <c r="B911" s="542" t="s">
        <v>5210</v>
      </c>
      <c r="C911" s="936" t="s">
        <v>5866</v>
      </c>
      <c r="D911" s="892" t="s">
        <v>3365</v>
      </c>
      <c r="E911" s="713" t="s">
        <v>3363</v>
      </c>
      <c r="F911" s="713" t="s">
        <v>4563</v>
      </c>
      <c r="G911" s="891" t="s">
        <v>3371</v>
      </c>
      <c r="H911" s="936"/>
      <c r="I911" s="550" t="s">
        <v>4151</v>
      </c>
      <c r="J911" s="985">
        <v>20</v>
      </c>
      <c r="K911" s="878">
        <v>2.4174000000000002</v>
      </c>
      <c r="L911" s="880" t="s">
        <v>7034</v>
      </c>
      <c r="M911" s="870" t="s">
        <v>4813</v>
      </c>
      <c r="N911" s="870" t="s">
        <v>4817</v>
      </c>
      <c r="Q911" s="1002"/>
      <c r="R911" s="1001"/>
      <c r="S911" s="487"/>
    </row>
    <row r="912" spans="2:19">
      <c r="B912" s="542" t="s">
        <v>5211</v>
      </c>
      <c r="C912" s="936" t="s">
        <v>5866</v>
      </c>
      <c r="D912" s="892" t="s">
        <v>3364</v>
      </c>
      <c r="E912" s="713" t="s">
        <v>3363</v>
      </c>
      <c r="F912" s="713" t="s">
        <v>4563</v>
      </c>
      <c r="G912" s="891" t="s">
        <v>3371</v>
      </c>
      <c r="H912" s="936"/>
      <c r="I912" s="550" t="s">
        <v>4152</v>
      </c>
      <c r="J912" s="985">
        <v>20</v>
      </c>
      <c r="K912" s="878">
        <v>2.7233999999999998</v>
      </c>
      <c r="L912" s="880" t="s">
        <v>7035</v>
      </c>
      <c r="M912" s="870" t="s">
        <v>4813</v>
      </c>
      <c r="N912" s="870" t="s">
        <v>4817</v>
      </c>
      <c r="Q912" s="1002"/>
      <c r="R912" s="1001"/>
      <c r="S912" s="487"/>
    </row>
    <row r="913" spans="2:19">
      <c r="B913" s="542" t="s">
        <v>5212</v>
      </c>
      <c r="C913" s="936" t="s">
        <v>5866</v>
      </c>
      <c r="D913" s="892" t="s">
        <v>3366</v>
      </c>
      <c r="E913" s="713" t="s">
        <v>3363</v>
      </c>
      <c r="F913" s="713" t="s">
        <v>4563</v>
      </c>
      <c r="G913" s="891" t="s">
        <v>3371</v>
      </c>
      <c r="H913" s="936"/>
      <c r="I913" s="550" t="s">
        <v>4153</v>
      </c>
      <c r="J913" s="985">
        <v>100</v>
      </c>
      <c r="K913" s="878">
        <v>2.9478000000000004</v>
      </c>
      <c r="L913" s="880" t="s">
        <v>7036</v>
      </c>
      <c r="M913" s="870" t="s">
        <v>4813</v>
      </c>
      <c r="N913" s="870" t="s">
        <v>4817</v>
      </c>
      <c r="Q913" s="1002"/>
      <c r="R913" s="1001"/>
      <c r="S913" s="487"/>
    </row>
    <row r="914" spans="2:19">
      <c r="B914" s="542" t="s">
        <v>5244</v>
      </c>
      <c r="C914" s="936" t="s">
        <v>5867</v>
      </c>
      <c r="D914" s="892" t="s">
        <v>4140</v>
      </c>
      <c r="E914" s="713" t="s">
        <v>3363</v>
      </c>
      <c r="F914" s="713" t="s">
        <v>4563</v>
      </c>
      <c r="G914" s="891" t="s">
        <v>3371</v>
      </c>
      <c r="H914" s="936"/>
      <c r="I914" s="550" t="s">
        <v>4154</v>
      </c>
      <c r="J914" s="985">
        <v>10</v>
      </c>
      <c r="K914" s="878">
        <v>3.7637999999999998</v>
      </c>
      <c r="L914" s="880" t="s">
        <v>7037</v>
      </c>
      <c r="M914" s="870" t="s">
        <v>4812</v>
      </c>
      <c r="N914" s="870" t="s">
        <v>4817</v>
      </c>
      <c r="Q914" s="1002"/>
      <c r="R914" s="1001"/>
      <c r="S914" s="487"/>
    </row>
    <row r="915" spans="2:19">
      <c r="B915" s="542" t="s">
        <v>4476</v>
      </c>
      <c r="C915" s="936" t="s">
        <v>5868</v>
      </c>
      <c r="D915" s="892" t="s">
        <v>4140</v>
      </c>
      <c r="E915" s="713" t="s">
        <v>3363</v>
      </c>
      <c r="F915" s="713" t="s">
        <v>4563</v>
      </c>
      <c r="G915" s="891" t="s">
        <v>3371</v>
      </c>
      <c r="H915" s="936"/>
      <c r="I915" s="550" t="s">
        <v>4155</v>
      </c>
      <c r="J915" s="985">
        <v>10</v>
      </c>
      <c r="K915" s="878">
        <v>4.08</v>
      </c>
      <c r="L915" s="880" t="s">
        <v>7038</v>
      </c>
      <c r="M915" s="870" t="s">
        <v>4812</v>
      </c>
      <c r="N915" s="870" t="s">
        <v>4817</v>
      </c>
      <c r="Q915" s="1002"/>
      <c r="R915" s="1001"/>
      <c r="S915" s="487"/>
    </row>
    <row r="916" spans="2:19">
      <c r="B916" s="542" t="s">
        <v>5213</v>
      </c>
      <c r="C916" s="936" t="s">
        <v>5869</v>
      </c>
      <c r="D916" s="892" t="s">
        <v>3364</v>
      </c>
      <c r="E916" s="713" t="s">
        <v>3363</v>
      </c>
      <c r="F916" s="713" t="s">
        <v>4563</v>
      </c>
      <c r="G916" s="891" t="s">
        <v>3371</v>
      </c>
      <c r="H916" s="936"/>
      <c r="I916" s="550" t="s">
        <v>4156</v>
      </c>
      <c r="J916" s="985">
        <v>20</v>
      </c>
      <c r="K916" s="878">
        <v>2.4174000000000002</v>
      </c>
      <c r="L916" s="880" t="s">
        <v>7039</v>
      </c>
      <c r="M916" s="870" t="s">
        <v>4813</v>
      </c>
      <c r="N916" s="870" t="s">
        <v>4817</v>
      </c>
      <c r="Q916" s="1002"/>
      <c r="R916" s="1001"/>
      <c r="S916" s="487"/>
    </row>
    <row r="917" spans="2:19">
      <c r="B917" s="542" t="s">
        <v>5214</v>
      </c>
      <c r="C917" s="936" t="s">
        <v>5869</v>
      </c>
      <c r="D917" s="892" t="s">
        <v>3367</v>
      </c>
      <c r="E917" s="713" t="s">
        <v>3363</v>
      </c>
      <c r="F917" s="713" t="s">
        <v>4563</v>
      </c>
      <c r="G917" s="891" t="s">
        <v>3371</v>
      </c>
      <c r="H917" s="936"/>
      <c r="I917" s="550" t="s">
        <v>4157</v>
      </c>
      <c r="J917" s="985">
        <v>20</v>
      </c>
      <c r="K917" s="878">
        <v>2.5806</v>
      </c>
      <c r="L917" s="880" t="s">
        <v>7040</v>
      </c>
      <c r="M917" s="870" t="s">
        <v>4813</v>
      </c>
      <c r="N917" s="870" t="s">
        <v>4817</v>
      </c>
      <c r="Q917" s="1002"/>
      <c r="R917" s="1001"/>
      <c r="S917" s="487"/>
    </row>
    <row r="918" spans="2:19">
      <c r="B918" s="542" t="s">
        <v>5214</v>
      </c>
      <c r="C918" s="936" t="s">
        <v>5869</v>
      </c>
      <c r="D918" s="892" t="s">
        <v>3364</v>
      </c>
      <c r="E918" s="713" t="s">
        <v>3363</v>
      </c>
      <c r="F918" s="713" t="s">
        <v>4563</v>
      </c>
      <c r="G918" s="891" t="s">
        <v>3371</v>
      </c>
      <c r="H918" s="936"/>
      <c r="I918" s="550" t="s">
        <v>4158</v>
      </c>
      <c r="J918" s="985">
        <v>20</v>
      </c>
      <c r="K918" s="878">
        <v>2.5806</v>
      </c>
      <c r="L918" s="880" t="s">
        <v>7041</v>
      </c>
      <c r="M918" s="870" t="s">
        <v>4813</v>
      </c>
      <c r="N918" s="870" t="s">
        <v>4817</v>
      </c>
      <c r="Q918" s="1002"/>
      <c r="R918" s="1001"/>
      <c r="S918" s="487"/>
    </row>
    <row r="919" spans="2:19">
      <c r="B919" s="542" t="s">
        <v>4478</v>
      </c>
      <c r="C919" s="936" t="s">
        <v>5869</v>
      </c>
      <c r="D919" s="892" t="s">
        <v>4140</v>
      </c>
      <c r="E919" s="713" t="s">
        <v>3363</v>
      </c>
      <c r="F919" s="713" t="s">
        <v>4563</v>
      </c>
      <c r="G919" s="891" t="s">
        <v>3371</v>
      </c>
      <c r="H919" s="936"/>
      <c r="I919" s="550" t="s">
        <v>4159</v>
      </c>
      <c r="J919" s="985">
        <v>10</v>
      </c>
      <c r="K919" s="878">
        <v>3.6617999999999999</v>
      </c>
      <c r="L919" s="880" t="s">
        <v>7042</v>
      </c>
      <c r="M919" s="870" t="s">
        <v>4812</v>
      </c>
      <c r="N919" s="870" t="s">
        <v>4817</v>
      </c>
      <c r="Q919" s="1002"/>
      <c r="R919" s="1001"/>
      <c r="S919" s="487"/>
    </row>
    <row r="920" spans="2:19">
      <c r="B920" s="542" t="s">
        <v>5216</v>
      </c>
      <c r="C920" s="936" t="s">
        <v>5869</v>
      </c>
      <c r="D920" s="892" t="s">
        <v>3368</v>
      </c>
      <c r="E920" s="713" t="s">
        <v>3363</v>
      </c>
      <c r="F920" s="713" t="s">
        <v>4563</v>
      </c>
      <c r="G920" s="891" t="s">
        <v>3371</v>
      </c>
      <c r="H920" s="936"/>
      <c r="I920" s="550" t="s">
        <v>4160</v>
      </c>
      <c r="J920" s="985">
        <v>20</v>
      </c>
      <c r="K920" s="878">
        <v>2.9988000000000001</v>
      </c>
      <c r="L920" s="880" t="s">
        <v>7043</v>
      </c>
      <c r="M920" s="870" t="s">
        <v>4813</v>
      </c>
      <c r="N920" s="870" t="s">
        <v>4817</v>
      </c>
      <c r="Q920" s="1002"/>
      <c r="R920" s="1001"/>
      <c r="S920" s="487"/>
    </row>
    <row r="921" spans="2:19">
      <c r="B921" s="542" t="s">
        <v>5216</v>
      </c>
      <c r="C921" s="936" t="s">
        <v>5870</v>
      </c>
      <c r="D921" s="892" t="s">
        <v>3364</v>
      </c>
      <c r="E921" s="713" t="s">
        <v>3363</v>
      </c>
      <c r="F921" s="713" t="s">
        <v>4563</v>
      </c>
      <c r="G921" s="891" t="s">
        <v>3371</v>
      </c>
      <c r="H921" s="936"/>
      <c r="I921" s="550" t="s">
        <v>4161</v>
      </c>
      <c r="J921" s="985">
        <v>20</v>
      </c>
      <c r="K921" s="878">
        <v>4.3247999999999998</v>
      </c>
      <c r="L921" s="880" t="s">
        <v>7044</v>
      </c>
      <c r="M921" s="870" t="s">
        <v>4813</v>
      </c>
      <c r="N921" s="870" t="s">
        <v>4817</v>
      </c>
      <c r="Q921" s="1002"/>
      <c r="R921" s="1001"/>
      <c r="S921" s="487"/>
    </row>
    <row r="922" spans="2:19">
      <c r="B922" s="542" t="s">
        <v>5124</v>
      </c>
      <c r="C922" s="936" t="s">
        <v>5871</v>
      </c>
      <c r="D922" s="892" t="s">
        <v>4162</v>
      </c>
      <c r="E922" s="713" t="s">
        <v>3363</v>
      </c>
      <c r="F922" s="713" t="s">
        <v>4563</v>
      </c>
      <c r="G922" s="891" t="s">
        <v>3371</v>
      </c>
      <c r="H922" s="936"/>
      <c r="I922" s="550" t="s">
        <v>4163</v>
      </c>
      <c r="J922" s="985">
        <v>10</v>
      </c>
      <c r="K922" s="878">
        <v>3.2742</v>
      </c>
      <c r="L922" s="880" t="s">
        <v>7045</v>
      </c>
      <c r="M922" s="870" t="s">
        <v>4812</v>
      </c>
      <c r="N922" s="870" t="s">
        <v>4817</v>
      </c>
      <c r="Q922" s="1002"/>
      <c r="R922" s="1001"/>
      <c r="S922" s="487"/>
    </row>
    <row r="923" spans="2:19">
      <c r="B923" s="542" t="s">
        <v>4480</v>
      </c>
      <c r="C923" s="936" t="s">
        <v>5872</v>
      </c>
      <c r="D923" s="892" t="s">
        <v>3364</v>
      </c>
      <c r="E923" s="713" t="s">
        <v>3363</v>
      </c>
      <c r="F923" s="713" t="s">
        <v>4563</v>
      </c>
      <c r="G923" s="891" t="s">
        <v>3371</v>
      </c>
      <c r="H923" s="936"/>
      <c r="I923" s="550" t="s">
        <v>4164</v>
      </c>
      <c r="J923" s="985">
        <v>20</v>
      </c>
      <c r="K923" s="878">
        <v>2.8151999999999999</v>
      </c>
      <c r="L923" s="880" t="s">
        <v>7046</v>
      </c>
      <c r="M923" s="870" t="s">
        <v>4813</v>
      </c>
      <c r="N923" s="870" t="s">
        <v>4817</v>
      </c>
      <c r="Q923" s="1002"/>
      <c r="R923" s="1001"/>
      <c r="S923" s="487"/>
    </row>
    <row r="924" spans="2:19">
      <c r="B924" s="542" t="s">
        <v>4480</v>
      </c>
      <c r="C924" s="936" t="s">
        <v>5872</v>
      </c>
      <c r="D924" s="892" t="s">
        <v>4142</v>
      </c>
      <c r="E924" s="713" t="s">
        <v>3363</v>
      </c>
      <c r="F924" s="713" t="s">
        <v>4563</v>
      </c>
      <c r="G924" s="891" t="s">
        <v>3371</v>
      </c>
      <c r="H924" s="936"/>
      <c r="I924" s="550" t="s">
        <v>4165</v>
      </c>
      <c r="J924" s="985">
        <v>10</v>
      </c>
      <c r="K924" s="878">
        <v>3.2640000000000002</v>
      </c>
      <c r="L924" s="880" t="s">
        <v>7047</v>
      </c>
      <c r="M924" s="870" t="s">
        <v>4812</v>
      </c>
      <c r="N924" s="870" t="s">
        <v>4817</v>
      </c>
      <c r="Q924" s="1002"/>
      <c r="R924" s="1001"/>
      <c r="S924" s="487"/>
    </row>
    <row r="925" spans="2:19">
      <c r="B925" s="542" t="s">
        <v>4481</v>
      </c>
      <c r="C925" s="936" t="s">
        <v>5872</v>
      </c>
      <c r="D925" s="892" t="s">
        <v>3366</v>
      </c>
      <c r="E925" s="713" t="s">
        <v>3363</v>
      </c>
      <c r="F925" s="713" t="s">
        <v>4563</v>
      </c>
      <c r="G925" s="891" t="s">
        <v>3371</v>
      </c>
      <c r="H925" s="936"/>
      <c r="I925" s="550" t="s">
        <v>4166</v>
      </c>
      <c r="J925" s="985">
        <v>20</v>
      </c>
      <c r="K925" s="878">
        <v>2.8151999999999999</v>
      </c>
      <c r="L925" s="880" t="s">
        <v>7048</v>
      </c>
      <c r="M925" s="870" t="s">
        <v>4813</v>
      </c>
      <c r="N925" s="870" t="s">
        <v>4817</v>
      </c>
      <c r="Q925" s="1002"/>
      <c r="R925" s="1001"/>
      <c r="S925" s="487"/>
    </row>
    <row r="926" spans="2:19">
      <c r="B926" s="542" t="s">
        <v>4481</v>
      </c>
      <c r="C926" s="936" t="s">
        <v>5872</v>
      </c>
      <c r="D926" s="892" t="s">
        <v>4140</v>
      </c>
      <c r="E926" s="713" t="s">
        <v>3363</v>
      </c>
      <c r="F926" s="713" t="s">
        <v>4563</v>
      </c>
      <c r="G926" s="891" t="s">
        <v>3371</v>
      </c>
      <c r="H926" s="936"/>
      <c r="I926" s="550" t="s">
        <v>4167</v>
      </c>
      <c r="J926" s="985">
        <v>10</v>
      </c>
      <c r="K926" s="878">
        <v>3.2640000000000002</v>
      </c>
      <c r="L926" s="880" t="s">
        <v>7049</v>
      </c>
      <c r="M926" s="870" t="s">
        <v>4812</v>
      </c>
      <c r="N926" s="870" t="s">
        <v>4817</v>
      </c>
      <c r="Q926" s="1002"/>
      <c r="R926" s="1001"/>
      <c r="S926" s="487"/>
    </row>
    <row r="927" spans="2:19">
      <c r="B927" s="542" t="s">
        <v>5217</v>
      </c>
      <c r="C927" s="936" t="s">
        <v>5872</v>
      </c>
      <c r="D927" s="892" t="s">
        <v>3369</v>
      </c>
      <c r="E927" s="713" t="s">
        <v>3363</v>
      </c>
      <c r="F927" s="713" t="s">
        <v>4563</v>
      </c>
      <c r="G927" s="891" t="s">
        <v>3371</v>
      </c>
      <c r="H927" s="936"/>
      <c r="I927" s="550" t="s">
        <v>4168</v>
      </c>
      <c r="J927" s="985">
        <v>20</v>
      </c>
      <c r="K927" s="878">
        <v>2.9988000000000001</v>
      </c>
      <c r="L927" s="880" t="s">
        <v>7050</v>
      </c>
      <c r="M927" s="870" t="s">
        <v>4813</v>
      </c>
      <c r="N927" s="870" t="s">
        <v>4817</v>
      </c>
      <c r="Q927" s="1002"/>
      <c r="R927" s="1001"/>
      <c r="S927" s="487"/>
    </row>
    <row r="928" spans="2:19">
      <c r="B928" s="542" t="s">
        <v>5217</v>
      </c>
      <c r="C928" s="936" t="s">
        <v>5872</v>
      </c>
      <c r="D928" s="892" t="s">
        <v>3366</v>
      </c>
      <c r="E928" s="713" t="s">
        <v>3363</v>
      </c>
      <c r="F928" s="713" t="s">
        <v>4563</v>
      </c>
      <c r="G928" s="891" t="s">
        <v>3371</v>
      </c>
      <c r="H928" s="936"/>
      <c r="I928" s="550" t="s">
        <v>4169</v>
      </c>
      <c r="J928" s="985">
        <v>20</v>
      </c>
      <c r="K928" s="878">
        <v>2.9988000000000001</v>
      </c>
      <c r="L928" s="880" t="s">
        <v>7051</v>
      </c>
      <c r="M928" s="870" t="s">
        <v>4813</v>
      </c>
      <c r="N928" s="870" t="s">
        <v>4817</v>
      </c>
      <c r="Q928" s="1002"/>
      <c r="R928" s="1001"/>
      <c r="S928" s="487"/>
    </row>
    <row r="929" spans="2:19">
      <c r="B929" s="542" t="s">
        <v>5217</v>
      </c>
      <c r="C929" s="936" t="s">
        <v>5872</v>
      </c>
      <c r="D929" s="892" t="s">
        <v>3367</v>
      </c>
      <c r="E929" s="713" t="s">
        <v>3363</v>
      </c>
      <c r="F929" s="713" t="s">
        <v>4563</v>
      </c>
      <c r="G929" s="891" t="s">
        <v>3371</v>
      </c>
      <c r="H929" s="936"/>
      <c r="I929" s="550" t="s">
        <v>4170</v>
      </c>
      <c r="J929" s="985">
        <v>20</v>
      </c>
      <c r="K929" s="878">
        <v>2.9988000000000001</v>
      </c>
      <c r="L929" s="880" t="s">
        <v>7052</v>
      </c>
      <c r="M929" s="870" t="s">
        <v>4813</v>
      </c>
      <c r="N929" s="870" t="s">
        <v>4817</v>
      </c>
      <c r="Q929" s="1002"/>
      <c r="R929" s="1001"/>
      <c r="S929" s="487"/>
    </row>
    <row r="930" spans="2:19">
      <c r="B930" s="542" t="s">
        <v>5217</v>
      </c>
      <c r="C930" s="936" t="s">
        <v>5872</v>
      </c>
      <c r="D930" s="892" t="s">
        <v>3364</v>
      </c>
      <c r="E930" s="713" t="s">
        <v>3363</v>
      </c>
      <c r="F930" s="713" t="s">
        <v>4563</v>
      </c>
      <c r="G930" s="891" t="s">
        <v>3371</v>
      </c>
      <c r="H930" s="936"/>
      <c r="I930" s="550" t="s">
        <v>4171</v>
      </c>
      <c r="J930" s="985">
        <v>20</v>
      </c>
      <c r="K930" s="878">
        <v>2.9988000000000001</v>
      </c>
      <c r="L930" s="880" t="s">
        <v>7053</v>
      </c>
      <c r="M930" s="870" t="s">
        <v>4813</v>
      </c>
      <c r="N930" s="870" t="s">
        <v>4817</v>
      </c>
      <c r="Q930" s="1002"/>
      <c r="R930" s="1001"/>
      <c r="S930" s="487"/>
    </row>
    <row r="931" spans="2:19">
      <c r="B931" s="542" t="s">
        <v>4482</v>
      </c>
      <c r="C931" s="936" t="s">
        <v>5873</v>
      </c>
      <c r="D931" s="892" t="s">
        <v>4142</v>
      </c>
      <c r="E931" s="713" t="s">
        <v>3363</v>
      </c>
      <c r="F931" s="713" t="s">
        <v>4563</v>
      </c>
      <c r="G931" s="891" t="s">
        <v>3371</v>
      </c>
      <c r="H931" s="936"/>
      <c r="I931" s="550" t="s">
        <v>4172</v>
      </c>
      <c r="J931" s="985">
        <v>10</v>
      </c>
      <c r="K931" s="878">
        <v>5.2224000000000004</v>
      </c>
      <c r="L931" s="880" t="s">
        <v>7054</v>
      </c>
      <c r="M931" s="870" t="s">
        <v>4812</v>
      </c>
      <c r="N931" s="870" t="s">
        <v>4817</v>
      </c>
      <c r="Q931" s="1002"/>
      <c r="R931" s="1001"/>
      <c r="S931" s="487"/>
    </row>
    <row r="932" spans="2:19">
      <c r="B932" s="542" t="s">
        <v>4483</v>
      </c>
      <c r="C932" s="936" t="s">
        <v>5874</v>
      </c>
      <c r="D932" s="892" t="s">
        <v>3364</v>
      </c>
      <c r="E932" s="713" t="s">
        <v>3363</v>
      </c>
      <c r="F932" s="713" t="s">
        <v>4563</v>
      </c>
      <c r="G932" s="891" t="s">
        <v>3371</v>
      </c>
      <c r="H932" s="936"/>
      <c r="I932" s="550" t="s">
        <v>4173</v>
      </c>
      <c r="J932" s="985">
        <v>20</v>
      </c>
      <c r="K932" s="878">
        <v>2.9988000000000001</v>
      </c>
      <c r="L932" s="880" t="s">
        <v>7055</v>
      </c>
      <c r="M932" s="870" t="s">
        <v>4813</v>
      </c>
      <c r="N932" s="870" t="s">
        <v>4817</v>
      </c>
      <c r="Q932" s="1002"/>
      <c r="R932" s="1001"/>
      <c r="S932" s="487"/>
    </row>
    <row r="933" spans="2:19">
      <c r="B933" s="542" t="s">
        <v>4483</v>
      </c>
      <c r="C933" s="936" t="s">
        <v>5874</v>
      </c>
      <c r="D933" s="892" t="s">
        <v>4142</v>
      </c>
      <c r="E933" s="713" t="s">
        <v>3363</v>
      </c>
      <c r="F933" s="713" t="s">
        <v>4563</v>
      </c>
      <c r="G933" s="891" t="s">
        <v>3371</v>
      </c>
      <c r="H933" s="936"/>
      <c r="I933" s="550" t="s">
        <v>4174</v>
      </c>
      <c r="J933" s="985">
        <v>10</v>
      </c>
      <c r="K933" s="878">
        <v>3.6719999999999997</v>
      </c>
      <c r="L933" s="880" t="s">
        <v>7056</v>
      </c>
      <c r="M933" s="870" t="s">
        <v>4812</v>
      </c>
      <c r="N933" s="870" t="s">
        <v>4817</v>
      </c>
      <c r="Q933" s="1002"/>
      <c r="R933" s="1001"/>
      <c r="S933" s="487"/>
    </row>
    <row r="934" spans="2:19">
      <c r="B934" s="542" t="s">
        <v>4410</v>
      </c>
      <c r="C934" s="936" t="s">
        <v>5874</v>
      </c>
      <c r="D934" s="892" t="s">
        <v>3367</v>
      </c>
      <c r="E934" s="713" t="s">
        <v>3363</v>
      </c>
      <c r="F934" s="713" t="s">
        <v>4563</v>
      </c>
      <c r="G934" s="891" t="s">
        <v>3371</v>
      </c>
      <c r="H934" s="936"/>
      <c r="I934" s="550" t="s">
        <v>4175</v>
      </c>
      <c r="J934" s="985">
        <v>20</v>
      </c>
      <c r="K934" s="878">
        <v>2.9988000000000001</v>
      </c>
      <c r="L934" s="880" t="s">
        <v>7057</v>
      </c>
      <c r="M934" s="870" t="s">
        <v>4813</v>
      </c>
      <c r="N934" s="870" t="s">
        <v>4817</v>
      </c>
      <c r="Q934" s="1002"/>
      <c r="R934" s="1001"/>
      <c r="S934" s="487"/>
    </row>
    <row r="935" spans="2:19">
      <c r="B935" s="542" t="s">
        <v>4410</v>
      </c>
      <c r="C935" s="936" t="s">
        <v>5875</v>
      </c>
      <c r="D935" s="892" t="s">
        <v>4142</v>
      </c>
      <c r="E935" s="713" t="s">
        <v>3363</v>
      </c>
      <c r="F935" s="713" t="s">
        <v>4563</v>
      </c>
      <c r="G935" s="891" t="s">
        <v>3371</v>
      </c>
      <c r="H935" s="936"/>
      <c r="I935" s="550" t="s">
        <v>4176</v>
      </c>
      <c r="J935" s="985">
        <v>10</v>
      </c>
      <c r="K935" s="878">
        <v>3.7637999999999998</v>
      </c>
      <c r="L935" s="880" t="s">
        <v>7058</v>
      </c>
      <c r="M935" s="870" t="s">
        <v>4812</v>
      </c>
      <c r="N935" s="870" t="s">
        <v>4817</v>
      </c>
      <c r="Q935" s="1002"/>
      <c r="R935" s="1001"/>
      <c r="S935" s="487"/>
    </row>
    <row r="936" spans="2:19">
      <c r="B936" s="542" t="s">
        <v>5218</v>
      </c>
      <c r="C936" s="936" t="s">
        <v>5876</v>
      </c>
      <c r="D936" s="892" t="s">
        <v>3367</v>
      </c>
      <c r="E936" s="713" t="s">
        <v>3363</v>
      </c>
      <c r="F936" s="713" t="s">
        <v>4563</v>
      </c>
      <c r="G936" s="891" t="s">
        <v>3371</v>
      </c>
      <c r="H936" s="936"/>
      <c r="I936" s="550" t="s">
        <v>4177</v>
      </c>
      <c r="J936" s="985">
        <v>20</v>
      </c>
      <c r="K936" s="878">
        <v>3.3251999999999997</v>
      </c>
      <c r="L936" s="880" t="s">
        <v>7059</v>
      </c>
      <c r="M936" s="870" t="s">
        <v>4813</v>
      </c>
      <c r="N936" s="870" t="s">
        <v>4817</v>
      </c>
      <c r="Q936" s="1002"/>
      <c r="R936" s="1001"/>
      <c r="S936" s="487"/>
    </row>
    <row r="937" spans="2:19">
      <c r="B937" s="542" t="s">
        <v>5219</v>
      </c>
      <c r="C937" s="936" t="s">
        <v>5876</v>
      </c>
      <c r="D937" s="892" t="s">
        <v>4142</v>
      </c>
      <c r="E937" s="713" t="s">
        <v>3363</v>
      </c>
      <c r="F937" s="713" t="s">
        <v>4563</v>
      </c>
      <c r="G937" s="891" t="s">
        <v>3371</v>
      </c>
      <c r="H937" s="936"/>
      <c r="I937" s="550" t="s">
        <v>4178</v>
      </c>
      <c r="J937" s="985">
        <v>10</v>
      </c>
      <c r="K937" s="878">
        <v>3.6719999999999997</v>
      </c>
      <c r="L937" s="880" t="s">
        <v>7060</v>
      </c>
      <c r="M937" s="870" t="s">
        <v>4812</v>
      </c>
      <c r="N937" s="870" t="s">
        <v>4817</v>
      </c>
      <c r="Q937" s="1002"/>
      <c r="R937" s="1001"/>
      <c r="S937" s="487"/>
    </row>
    <row r="938" spans="2:19">
      <c r="B938" s="542" t="s">
        <v>4484</v>
      </c>
      <c r="C938" s="936" t="s">
        <v>5876</v>
      </c>
      <c r="D938" s="892" t="s">
        <v>4142</v>
      </c>
      <c r="E938" s="713" t="s">
        <v>3363</v>
      </c>
      <c r="F938" s="713" t="s">
        <v>4563</v>
      </c>
      <c r="G938" s="891" t="s">
        <v>3371</v>
      </c>
      <c r="H938" s="936"/>
      <c r="I938" s="550" t="s">
        <v>4179</v>
      </c>
      <c r="J938" s="985">
        <v>10</v>
      </c>
      <c r="K938" s="878">
        <v>3.6719999999999997</v>
      </c>
      <c r="L938" s="880" t="s">
        <v>7061</v>
      </c>
      <c r="M938" s="870" t="s">
        <v>4812</v>
      </c>
      <c r="N938" s="870" t="s">
        <v>4817</v>
      </c>
      <c r="Q938" s="1002"/>
      <c r="R938" s="1001"/>
      <c r="S938" s="487"/>
    </row>
    <row r="939" spans="2:19">
      <c r="B939" s="542" t="s">
        <v>5220</v>
      </c>
      <c r="C939" s="936" t="s">
        <v>5877</v>
      </c>
      <c r="D939" s="892" t="s">
        <v>3369</v>
      </c>
      <c r="E939" s="713" t="s">
        <v>3363</v>
      </c>
      <c r="F939" s="713" t="s">
        <v>4563</v>
      </c>
      <c r="G939" s="891" t="s">
        <v>3371</v>
      </c>
      <c r="H939" s="936"/>
      <c r="I939" s="550" t="s">
        <v>4180</v>
      </c>
      <c r="J939" s="985">
        <v>20</v>
      </c>
      <c r="K939" s="878">
        <v>4.7633999999999999</v>
      </c>
      <c r="L939" s="880" t="s">
        <v>7062</v>
      </c>
      <c r="M939" s="870" t="s">
        <v>4813</v>
      </c>
      <c r="N939" s="870" t="s">
        <v>4817</v>
      </c>
      <c r="Q939" s="1002"/>
      <c r="R939" s="1001"/>
      <c r="S939" s="487"/>
    </row>
    <row r="940" spans="2:19">
      <c r="B940" s="542" t="s">
        <v>5221</v>
      </c>
      <c r="C940" s="936" t="s">
        <v>5878</v>
      </c>
      <c r="D940" s="892" t="s">
        <v>3370</v>
      </c>
      <c r="E940" s="713" t="s">
        <v>3363</v>
      </c>
      <c r="F940" s="713" t="s">
        <v>4563</v>
      </c>
      <c r="G940" s="891" t="s">
        <v>3371</v>
      </c>
      <c r="H940" s="936"/>
      <c r="I940" s="550" t="s">
        <v>4181</v>
      </c>
      <c r="J940" s="985">
        <v>20</v>
      </c>
      <c r="K940" s="878">
        <v>3.5087999999999999</v>
      </c>
      <c r="L940" s="880" t="s">
        <v>7063</v>
      </c>
      <c r="M940" s="870" t="s">
        <v>4813</v>
      </c>
      <c r="N940" s="870" t="s">
        <v>4817</v>
      </c>
      <c r="Q940" s="1002"/>
      <c r="R940" s="1001"/>
      <c r="S940" s="487"/>
    </row>
    <row r="941" spans="2:19">
      <c r="B941" s="542" t="s">
        <v>5221</v>
      </c>
      <c r="C941" s="936" t="s">
        <v>5878</v>
      </c>
      <c r="D941" s="892" t="s">
        <v>3366</v>
      </c>
      <c r="E941" s="713" t="s">
        <v>3363</v>
      </c>
      <c r="F941" s="713" t="s">
        <v>4563</v>
      </c>
      <c r="G941" s="891" t="s">
        <v>3371</v>
      </c>
      <c r="H941" s="936"/>
      <c r="I941" s="550" t="s">
        <v>4182</v>
      </c>
      <c r="J941" s="985">
        <v>20</v>
      </c>
      <c r="K941" s="878">
        <v>3.5087999999999999</v>
      </c>
      <c r="L941" s="880" t="s">
        <v>7064</v>
      </c>
      <c r="M941" s="870" t="s">
        <v>4813</v>
      </c>
      <c r="N941" s="870" t="s">
        <v>4817</v>
      </c>
      <c r="Q941" s="1002"/>
      <c r="R941" s="1001"/>
      <c r="S941" s="487"/>
    </row>
    <row r="942" spans="2:19">
      <c r="B942" s="542" t="s">
        <v>5221</v>
      </c>
      <c r="C942" s="936" t="s">
        <v>5878</v>
      </c>
      <c r="D942" s="892" t="s">
        <v>3367</v>
      </c>
      <c r="E942" s="713" t="s">
        <v>3363</v>
      </c>
      <c r="F942" s="713" t="s">
        <v>4563</v>
      </c>
      <c r="G942" s="891" t="s">
        <v>3371</v>
      </c>
      <c r="H942" s="936"/>
      <c r="I942" s="550" t="s">
        <v>4183</v>
      </c>
      <c r="J942" s="985">
        <v>20</v>
      </c>
      <c r="K942" s="878">
        <v>3.5087999999999999</v>
      </c>
      <c r="L942" s="880" t="s">
        <v>7065</v>
      </c>
      <c r="M942" s="870" t="s">
        <v>4813</v>
      </c>
      <c r="N942" s="870" t="s">
        <v>4817</v>
      </c>
      <c r="Q942" s="1002"/>
      <c r="R942" s="1001"/>
      <c r="S942" s="487"/>
    </row>
    <row r="943" spans="2:19">
      <c r="B943" s="542" t="s">
        <v>5221</v>
      </c>
      <c r="C943" s="936" t="s">
        <v>5878</v>
      </c>
      <c r="D943" s="892" t="s">
        <v>3364</v>
      </c>
      <c r="E943" s="713" t="s">
        <v>3363</v>
      </c>
      <c r="F943" s="713" t="s">
        <v>4563</v>
      </c>
      <c r="G943" s="891" t="s">
        <v>3371</v>
      </c>
      <c r="H943" s="936"/>
      <c r="I943" s="550" t="s">
        <v>4184</v>
      </c>
      <c r="J943" s="985">
        <v>20</v>
      </c>
      <c r="K943" s="878">
        <v>3.5087999999999999</v>
      </c>
      <c r="L943" s="880" t="s">
        <v>7066</v>
      </c>
      <c r="M943" s="870" t="s">
        <v>4813</v>
      </c>
      <c r="N943" s="870" t="s">
        <v>4817</v>
      </c>
      <c r="Q943" s="1002"/>
      <c r="R943" s="1001"/>
      <c r="S943" s="487"/>
    </row>
    <row r="944" spans="2:19">
      <c r="B944" s="542" t="s">
        <v>4485</v>
      </c>
      <c r="C944" s="936" t="s">
        <v>5879</v>
      </c>
      <c r="D944" s="892" t="s">
        <v>4140</v>
      </c>
      <c r="E944" s="713" t="s">
        <v>3363</v>
      </c>
      <c r="F944" s="713" t="s">
        <v>4563</v>
      </c>
      <c r="G944" s="891" t="s">
        <v>3371</v>
      </c>
      <c r="H944" s="936"/>
      <c r="I944" s="550" t="s">
        <v>4185</v>
      </c>
      <c r="J944" s="985">
        <v>10</v>
      </c>
      <c r="K944" s="878">
        <v>3.8657999999999997</v>
      </c>
      <c r="L944" s="880" t="s">
        <v>7067</v>
      </c>
      <c r="M944" s="870" t="s">
        <v>4812</v>
      </c>
      <c r="N944" s="870" t="s">
        <v>4817</v>
      </c>
      <c r="Q944" s="1002"/>
      <c r="R944" s="1001"/>
      <c r="S944" s="487"/>
    </row>
    <row r="945" spans="2:19">
      <c r="B945" s="542" t="s">
        <v>4486</v>
      </c>
      <c r="C945" s="936" t="s">
        <v>5880</v>
      </c>
      <c r="D945" s="892" t="s">
        <v>3364</v>
      </c>
      <c r="E945" s="713" t="s">
        <v>3363</v>
      </c>
      <c r="F945" s="713" t="s">
        <v>4563</v>
      </c>
      <c r="G945" s="891" t="s">
        <v>3371</v>
      </c>
      <c r="H945" s="936"/>
      <c r="I945" s="550" t="s">
        <v>4186</v>
      </c>
      <c r="J945" s="985">
        <v>20</v>
      </c>
      <c r="K945" s="878">
        <v>4.3452000000000002</v>
      </c>
      <c r="L945" s="880" t="s">
        <v>7068</v>
      </c>
      <c r="M945" s="870" t="s">
        <v>4813</v>
      </c>
      <c r="N945" s="870" t="s">
        <v>4817</v>
      </c>
      <c r="Q945" s="1002"/>
      <c r="R945" s="1001"/>
      <c r="S945" s="487"/>
    </row>
    <row r="946" spans="2:19">
      <c r="B946" s="542" t="s">
        <v>4486</v>
      </c>
      <c r="C946" s="936" t="s">
        <v>5881</v>
      </c>
      <c r="D946" s="892" t="s">
        <v>4187</v>
      </c>
      <c r="E946" s="713" t="s">
        <v>3363</v>
      </c>
      <c r="F946" s="713" t="s">
        <v>4563</v>
      </c>
      <c r="G946" s="891" t="s">
        <v>3371</v>
      </c>
      <c r="H946" s="936"/>
      <c r="I946" s="550" t="s">
        <v>4188</v>
      </c>
      <c r="J946" s="985">
        <v>10</v>
      </c>
      <c r="K946" s="878">
        <v>7.14</v>
      </c>
      <c r="L946" s="880" t="s">
        <v>7069</v>
      </c>
      <c r="M946" s="870" t="s">
        <v>4812</v>
      </c>
      <c r="N946" s="870" t="s">
        <v>4817</v>
      </c>
      <c r="Q946" s="1002"/>
      <c r="R946" s="1001"/>
      <c r="S946" s="487"/>
    </row>
    <row r="947" spans="2:19">
      <c r="B947" s="542" t="s">
        <v>4487</v>
      </c>
      <c r="C947" s="936" t="s">
        <v>5882</v>
      </c>
      <c r="D947" s="892" t="s">
        <v>4187</v>
      </c>
      <c r="E947" s="713" t="s">
        <v>3363</v>
      </c>
      <c r="F947" s="713" t="s">
        <v>4563</v>
      </c>
      <c r="G947" s="891" t="s">
        <v>3371</v>
      </c>
      <c r="H947" s="936"/>
      <c r="I947" s="550" t="s">
        <v>4189</v>
      </c>
      <c r="J947" s="985">
        <v>10</v>
      </c>
      <c r="K947" s="878">
        <v>7.3235999999999999</v>
      </c>
      <c r="L947" s="880" t="s">
        <v>7070</v>
      </c>
      <c r="M947" s="870" t="s">
        <v>4812</v>
      </c>
      <c r="N947" s="870" t="s">
        <v>4817</v>
      </c>
      <c r="Q947" s="1002"/>
      <c r="R947" s="1001"/>
      <c r="S947" s="487"/>
    </row>
    <row r="948" spans="2:19">
      <c r="B948" s="542" t="s">
        <v>4487</v>
      </c>
      <c r="C948" s="936" t="s">
        <v>5882</v>
      </c>
      <c r="D948" s="892" t="s">
        <v>4142</v>
      </c>
      <c r="E948" s="713" t="s">
        <v>3363</v>
      </c>
      <c r="F948" s="713" t="s">
        <v>4563</v>
      </c>
      <c r="G948" s="891" t="s">
        <v>3371</v>
      </c>
      <c r="H948" s="936"/>
      <c r="I948" s="550" t="s">
        <v>4190</v>
      </c>
      <c r="J948" s="985">
        <v>10</v>
      </c>
      <c r="K948" s="878">
        <v>6.9359999999999999</v>
      </c>
      <c r="L948" s="880" t="s">
        <v>7071</v>
      </c>
      <c r="M948" s="870" t="s">
        <v>4812</v>
      </c>
      <c r="N948" s="870" t="s">
        <v>4817</v>
      </c>
      <c r="Q948" s="1002"/>
      <c r="R948" s="1001"/>
      <c r="S948" s="487"/>
    </row>
    <row r="949" spans="2:19">
      <c r="B949" s="542" t="s">
        <v>4488</v>
      </c>
      <c r="C949" s="936" t="s">
        <v>5883</v>
      </c>
      <c r="D949" s="892" t="s">
        <v>4142</v>
      </c>
      <c r="E949" s="713" t="s">
        <v>3363</v>
      </c>
      <c r="F949" s="713" t="s">
        <v>4563</v>
      </c>
      <c r="G949" s="891" t="s">
        <v>3371</v>
      </c>
      <c r="H949" s="936"/>
      <c r="I949" s="550" t="s">
        <v>4191</v>
      </c>
      <c r="J949" s="985">
        <v>10</v>
      </c>
      <c r="K949" s="878">
        <v>6.8748000000000005</v>
      </c>
      <c r="L949" s="880" t="s">
        <v>7072</v>
      </c>
      <c r="M949" s="870" t="s">
        <v>4812</v>
      </c>
      <c r="N949" s="870" t="s">
        <v>4817</v>
      </c>
      <c r="Q949" s="1002"/>
      <c r="R949" s="1001"/>
      <c r="S949" s="487"/>
    </row>
    <row r="950" spans="2:19">
      <c r="B950" s="542" t="s">
        <v>5237</v>
      </c>
      <c r="C950" s="936" t="s">
        <v>5883</v>
      </c>
      <c r="D950" s="892" t="s">
        <v>4192</v>
      </c>
      <c r="E950" s="713" t="s">
        <v>3363</v>
      </c>
      <c r="F950" s="713" t="s">
        <v>4563</v>
      </c>
      <c r="G950" s="891" t="s">
        <v>3371</v>
      </c>
      <c r="H950" s="936"/>
      <c r="I950" s="550" t="s">
        <v>4193</v>
      </c>
      <c r="J950" s="985">
        <v>10</v>
      </c>
      <c r="K950" s="878">
        <v>6.8748000000000005</v>
      </c>
      <c r="L950" s="880" t="s">
        <v>7073</v>
      </c>
      <c r="M950" s="870" t="s">
        <v>4812</v>
      </c>
      <c r="N950" s="870" t="s">
        <v>4817</v>
      </c>
      <c r="Q950" s="1002"/>
      <c r="R950" s="1001"/>
      <c r="S950" s="487"/>
    </row>
    <row r="951" spans="2:19">
      <c r="B951" s="542" t="s">
        <v>5237</v>
      </c>
      <c r="C951" s="936" t="s">
        <v>5883</v>
      </c>
      <c r="D951" s="892" t="s">
        <v>4187</v>
      </c>
      <c r="E951" s="713" t="s">
        <v>3363</v>
      </c>
      <c r="F951" s="713" t="s">
        <v>4563</v>
      </c>
      <c r="G951" s="891" t="s">
        <v>3371</v>
      </c>
      <c r="H951" s="936"/>
      <c r="I951" s="550" t="s">
        <v>4194</v>
      </c>
      <c r="J951" s="985">
        <v>10</v>
      </c>
      <c r="K951" s="878">
        <v>5.4672000000000001</v>
      </c>
      <c r="L951" s="880" t="s">
        <v>7074</v>
      </c>
      <c r="M951" s="870" t="s">
        <v>4812</v>
      </c>
      <c r="N951" s="870" t="s">
        <v>4817</v>
      </c>
      <c r="Q951" s="1002"/>
      <c r="R951" s="1001"/>
      <c r="S951" s="487"/>
    </row>
    <row r="952" spans="2:19">
      <c r="B952" s="542" t="s">
        <v>4489</v>
      </c>
      <c r="C952" s="936" t="s">
        <v>5884</v>
      </c>
      <c r="D952" s="892" t="s">
        <v>4187</v>
      </c>
      <c r="E952" s="713" t="s">
        <v>3363</v>
      </c>
      <c r="F952" s="713" t="s">
        <v>4563</v>
      </c>
      <c r="G952" s="891" t="s">
        <v>3371</v>
      </c>
      <c r="H952" s="936"/>
      <c r="I952" s="550" t="s">
        <v>4195</v>
      </c>
      <c r="J952" s="985">
        <v>10</v>
      </c>
      <c r="K952" s="878">
        <v>7.5785999999999998</v>
      </c>
      <c r="L952" s="880" t="s">
        <v>7075</v>
      </c>
      <c r="M952" s="870" t="s">
        <v>4812</v>
      </c>
      <c r="N952" s="870" t="s">
        <v>4817</v>
      </c>
      <c r="Q952" s="1002"/>
      <c r="R952" s="1001"/>
      <c r="S952" s="487"/>
    </row>
    <row r="953" spans="2:19">
      <c r="B953" s="542" t="s">
        <v>4489</v>
      </c>
      <c r="C953" s="936" t="s">
        <v>5885</v>
      </c>
      <c r="D953" s="892" t="s">
        <v>4187</v>
      </c>
      <c r="E953" s="713" t="s">
        <v>3363</v>
      </c>
      <c r="F953" s="713" t="s">
        <v>4563</v>
      </c>
      <c r="G953" s="891" t="s">
        <v>3371</v>
      </c>
      <c r="H953" s="936"/>
      <c r="I953" s="550" t="s">
        <v>4196</v>
      </c>
      <c r="J953" s="985">
        <v>10</v>
      </c>
      <c r="K953" s="878">
        <v>7.680600000000001</v>
      </c>
      <c r="L953" s="880" t="s">
        <v>7076</v>
      </c>
      <c r="M953" s="870" t="s">
        <v>4812</v>
      </c>
      <c r="N953" s="870" t="s">
        <v>4817</v>
      </c>
      <c r="Q953" s="1002"/>
      <c r="R953" s="1001"/>
      <c r="S953" s="487"/>
    </row>
    <row r="954" spans="2:19">
      <c r="B954" s="542" t="s">
        <v>5222</v>
      </c>
      <c r="C954" s="936" t="s">
        <v>5886</v>
      </c>
      <c r="D954" s="892" t="s">
        <v>3364</v>
      </c>
      <c r="E954" s="713" t="s">
        <v>3363</v>
      </c>
      <c r="F954" s="713" t="s">
        <v>4563</v>
      </c>
      <c r="G954" s="891" t="s">
        <v>3371</v>
      </c>
      <c r="H954" s="936"/>
      <c r="I954" s="550" t="s">
        <v>4197</v>
      </c>
      <c r="J954" s="985">
        <v>20</v>
      </c>
      <c r="K954" s="878">
        <v>2.9988000000000001</v>
      </c>
      <c r="L954" s="880" t="s">
        <v>7077</v>
      </c>
      <c r="M954" s="870" t="s">
        <v>4813</v>
      </c>
      <c r="N954" s="870" t="s">
        <v>4817</v>
      </c>
      <c r="Q954" s="1002"/>
      <c r="R954" s="1001"/>
      <c r="S954" s="487"/>
    </row>
    <row r="955" spans="2:19">
      <c r="B955" s="542" t="s">
        <v>4413</v>
      </c>
      <c r="C955" s="936" t="s">
        <v>5886</v>
      </c>
      <c r="D955" s="892" t="s">
        <v>3364</v>
      </c>
      <c r="E955" s="713" t="s">
        <v>3363</v>
      </c>
      <c r="F955" s="713" t="s">
        <v>4563</v>
      </c>
      <c r="G955" s="891" t="s">
        <v>3371</v>
      </c>
      <c r="H955" s="936"/>
      <c r="I955" s="550" t="s">
        <v>4198</v>
      </c>
      <c r="J955" s="985">
        <v>20</v>
      </c>
      <c r="K955" s="878">
        <v>3.1823999999999999</v>
      </c>
      <c r="L955" s="880" t="s">
        <v>7078</v>
      </c>
      <c r="M955" s="870" t="s">
        <v>4813</v>
      </c>
      <c r="N955" s="870" t="s">
        <v>4817</v>
      </c>
      <c r="Q955" s="1002"/>
      <c r="R955" s="1001"/>
      <c r="S955" s="487"/>
    </row>
    <row r="956" spans="2:19">
      <c r="B956" s="542" t="s">
        <v>5224</v>
      </c>
      <c r="C956" s="936" t="s">
        <v>5887</v>
      </c>
      <c r="D956" s="892" t="s">
        <v>4142</v>
      </c>
      <c r="E956" s="713" t="s">
        <v>3363</v>
      </c>
      <c r="F956" s="713" t="s">
        <v>4563</v>
      </c>
      <c r="G956" s="891" t="s">
        <v>3371</v>
      </c>
      <c r="H956" s="936"/>
      <c r="I956" s="550" t="s">
        <v>4199</v>
      </c>
      <c r="J956" s="985">
        <v>10</v>
      </c>
      <c r="K956" s="878">
        <v>4.6103999999999994</v>
      </c>
      <c r="L956" s="880" t="s">
        <v>7079</v>
      </c>
      <c r="M956" s="870" t="s">
        <v>4812</v>
      </c>
      <c r="N956" s="870" t="s">
        <v>4817</v>
      </c>
      <c r="Q956" s="1002"/>
      <c r="R956" s="1001"/>
      <c r="S956" s="487"/>
    </row>
    <row r="957" spans="2:19">
      <c r="B957" s="542" t="s">
        <v>4413</v>
      </c>
      <c r="C957" s="936" t="s">
        <v>5888</v>
      </c>
      <c r="D957" s="892" t="s">
        <v>4142</v>
      </c>
      <c r="E957" s="713" t="s">
        <v>3363</v>
      </c>
      <c r="F957" s="713" t="s">
        <v>4563</v>
      </c>
      <c r="G957" s="891" t="s">
        <v>3371</v>
      </c>
      <c r="H957" s="936"/>
      <c r="I957" s="550" t="s">
        <v>4200</v>
      </c>
      <c r="J957" s="985">
        <v>10</v>
      </c>
      <c r="K957" s="878">
        <v>4.6511999999999993</v>
      </c>
      <c r="L957" s="880" t="s">
        <v>7080</v>
      </c>
      <c r="M957" s="870" t="s">
        <v>4812</v>
      </c>
      <c r="N957" s="870" t="s">
        <v>4817</v>
      </c>
      <c r="Q957" s="1002"/>
      <c r="R957" s="1001"/>
      <c r="S957" s="487"/>
    </row>
    <row r="958" spans="2:19">
      <c r="B958" s="542" t="s">
        <v>4413</v>
      </c>
      <c r="C958" s="936" t="s">
        <v>5886</v>
      </c>
      <c r="D958" s="892" t="s">
        <v>4187</v>
      </c>
      <c r="E958" s="713" t="s">
        <v>3363</v>
      </c>
      <c r="F958" s="713" t="s">
        <v>4563</v>
      </c>
      <c r="G958" s="891" t="s">
        <v>3371</v>
      </c>
      <c r="H958" s="936"/>
      <c r="I958" s="550" t="s">
        <v>4201</v>
      </c>
      <c r="J958" s="985">
        <v>10</v>
      </c>
      <c r="K958" s="878">
        <v>3.8045999999999998</v>
      </c>
      <c r="L958" s="880" t="s">
        <v>7081</v>
      </c>
      <c r="M958" s="870" t="s">
        <v>4812</v>
      </c>
      <c r="N958" s="870" t="s">
        <v>4817</v>
      </c>
      <c r="Q958" s="1002"/>
      <c r="R958" s="1001"/>
      <c r="S958" s="487"/>
    </row>
    <row r="959" spans="2:19">
      <c r="B959" s="542" t="s">
        <v>4413</v>
      </c>
      <c r="C959" s="936" t="s">
        <v>5886</v>
      </c>
      <c r="D959" s="892" t="s">
        <v>4142</v>
      </c>
      <c r="E959" s="713" t="s">
        <v>3363</v>
      </c>
      <c r="F959" s="713" t="s">
        <v>4563</v>
      </c>
      <c r="G959" s="891" t="s">
        <v>3371</v>
      </c>
      <c r="H959" s="936"/>
      <c r="I959" s="550" t="s">
        <v>4202</v>
      </c>
      <c r="J959" s="985">
        <v>10</v>
      </c>
      <c r="K959" s="878">
        <v>3.8045999999999998</v>
      </c>
      <c r="L959" s="880" t="s">
        <v>7082</v>
      </c>
      <c r="M959" s="870" t="s">
        <v>4812</v>
      </c>
      <c r="N959" s="870" t="s">
        <v>4817</v>
      </c>
      <c r="Q959" s="1002"/>
      <c r="R959" s="1001"/>
      <c r="S959" s="487"/>
    </row>
    <row r="960" spans="2:19">
      <c r="B960" s="542" t="s">
        <v>5215</v>
      </c>
      <c r="C960" s="936" t="s">
        <v>5886</v>
      </c>
      <c r="D960" s="892" t="s">
        <v>3366</v>
      </c>
      <c r="E960" s="713" t="s">
        <v>3363</v>
      </c>
      <c r="F960" s="713" t="s">
        <v>4563</v>
      </c>
      <c r="G960" s="891" t="s">
        <v>3371</v>
      </c>
      <c r="H960" s="936"/>
      <c r="I960" s="550" t="s">
        <v>4203</v>
      </c>
      <c r="J960" s="985">
        <v>20</v>
      </c>
      <c r="K960" s="878">
        <v>3.6924000000000001</v>
      </c>
      <c r="L960" s="880" t="s">
        <v>7083</v>
      </c>
      <c r="M960" s="870" t="s">
        <v>4813</v>
      </c>
      <c r="N960" s="870" t="s">
        <v>4817</v>
      </c>
      <c r="Q960" s="1002"/>
      <c r="R960" s="1001"/>
      <c r="S960" s="487"/>
    </row>
    <row r="961" spans="2:19" ht="12.75" customHeight="1">
      <c r="B961" s="542" t="s">
        <v>5215</v>
      </c>
      <c r="C961" s="936" t="s">
        <v>5886</v>
      </c>
      <c r="D961" s="892" t="s">
        <v>3367</v>
      </c>
      <c r="E961" s="713" t="s">
        <v>3363</v>
      </c>
      <c r="F961" s="713" t="s">
        <v>4563</v>
      </c>
      <c r="G961" s="891" t="s">
        <v>3371</v>
      </c>
      <c r="H961" s="936"/>
      <c r="I961" s="550" t="s">
        <v>4204</v>
      </c>
      <c r="J961" s="985">
        <v>20</v>
      </c>
      <c r="K961" s="878">
        <v>3.6924000000000001</v>
      </c>
      <c r="L961" s="880" t="s">
        <v>7084</v>
      </c>
      <c r="M961" s="870" t="s">
        <v>4813</v>
      </c>
      <c r="N961" s="870" t="s">
        <v>4817</v>
      </c>
      <c r="Q961" s="1002"/>
      <c r="R961" s="1001"/>
      <c r="S961" s="487"/>
    </row>
    <row r="962" spans="2:19">
      <c r="B962" s="542" t="s">
        <v>5215</v>
      </c>
      <c r="C962" s="936" t="s">
        <v>5886</v>
      </c>
      <c r="D962" s="892" t="s">
        <v>3364</v>
      </c>
      <c r="E962" s="713" t="s">
        <v>3363</v>
      </c>
      <c r="F962" s="713" t="s">
        <v>4563</v>
      </c>
      <c r="G962" s="891" t="s">
        <v>3371</v>
      </c>
      <c r="H962" s="936"/>
      <c r="I962" s="550" t="s">
        <v>4205</v>
      </c>
      <c r="J962" s="985">
        <v>20</v>
      </c>
      <c r="K962" s="878">
        <v>3.6924000000000001</v>
      </c>
      <c r="L962" s="880" t="s">
        <v>7085</v>
      </c>
      <c r="M962" s="870" t="s">
        <v>4813</v>
      </c>
      <c r="N962" s="870" t="s">
        <v>4817</v>
      </c>
      <c r="Q962" s="1002"/>
      <c r="R962" s="1001"/>
      <c r="S962" s="487"/>
    </row>
    <row r="963" spans="2:19">
      <c r="B963" s="542" t="s">
        <v>5215</v>
      </c>
      <c r="C963" s="936" t="s">
        <v>5889</v>
      </c>
      <c r="D963" s="892" t="s">
        <v>3369</v>
      </c>
      <c r="E963" s="713" t="s">
        <v>3363</v>
      </c>
      <c r="F963" s="713" t="s">
        <v>4563</v>
      </c>
      <c r="G963" s="891" t="s">
        <v>3371</v>
      </c>
      <c r="H963" s="936"/>
      <c r="I963" s="550" t="s">
        <v>4206</v>
      </c>
      <c r="J963" s="985">
        <v>20</v>
      </c>
      <c r="K963" s="878">
        <v>5.253000000000001</v>
      </c>
      <c r="L963" s="880" t="s">
        <v>7086</v>
      </c>
      <c r="M963" s="870" t="s">
        <v>4813</v>
      </c>
      <c r="N963" s="870" t="s">
        <v>4817</v>
      </c>
      <c r="Q963" s="1002"/>
      <c r="R963" s="1001"/>
      <c r="S963" s="487"/>
    </row>
    <row r="964" spans="2:19">
      <c r="B964" s="542" t="s">
        <v>5223</v>
      </c>
      <c r="C964" s="936" t="s">
        <v>5890</v>
      </c>
      <c r="D964" s="892" t="s">
        <v>3367</v>
      </c>
      <c r="E964" s="713" t="s">
        <v>3363</v>
      </c>
      <c r="F964" s="713" t="s">
        <v>4563</v>
      </c>
      <c r="G964" s="891" t="s">
        <v>3371</v>
      </c>
      <c r="H964" s="936"/>
      <c r="I964" s="550" t="s">
        <v>4207</v>
      </c>
      <c r="J964" s="985">
        <v>20</v>
      </c>
      <c r="K964" s="878">
        <v>4.6103999999999994</v>
      </c>
      <c r="L964" s="880" t="s">
        <v>7087</v>
      </c>
      <c r="M964" s="870" t="s">
        <v>4813</v>
      </c>
      <c r="N964" s="870" t="s">
        <v>4817</v>
      </c>
      <c r="Q964" s="1002"/>
      <c r="R964" s="1001"/>
      <c r="S964" s="487"/>
    </row>
    <row r="965" spans="2:19">
      <c r="B965" s="542" t="s">
        <v>5223</v>
      </c>
      <c r="C965" s="936" t="s">
        <v>5890</v>
      </c>
      <c r="D965" s="892" t="s">
        <v>3364</v>
      </c>
      <c r="E965" s="713" t="s">
        <v>3363</v>
      </c>
      <c r="F965" s="713" t="s">
        <v>4563</v>
      </c>
      <c r="G965" s="891" t="s">
        <v>3371</v>
      </c>
      <c r="H965" s="936"/>
      <c r="I965" s="550" t="s">
        <v>4208</v>
      </c>
      <c r="J965" s="985">
        <v>20</v>
      </c>
      <c r="K965" s="878">
        <v>4.6103999999999994</v>
      </c>
      <c r="L965" s="880" t="s">
        <v>7088</v>
      </c>
      <c r="M965" s="870" t="s">
        <v>4813</v>
      </c>
      <c r="N965" s="870" t="s">
        <v>4817</v>
      </c>
      <c r="Q965" s="1002"/>
      <c r="R965" s="1001"/>
      <c r="S965" s="487"/>
    </row>
    <row r="966" spans="2:19">
      <c r="B966" s="542" t="s">
        <v>5225</v>
      </c>
      <c r="C966" s="936" t="s">
        <v>5891</v>
      </c>
      <c r="D966" s="892" t="s">
        <v>4140</v>
      </c>
      <c r="E966" s="713" t="s">
        <v>3363</v>
      </c>
      <c r="F966" s="713" t="s">
        <v>4563</v>
      </c>
      <c r="G966" s="891" t="s">
        <v>3371</v>
      </c>
      <c r="H966" s="936"/>
      <c r="I966" s="550" t="s">
        <v>4220</v>
      </c>
      <c r="J966" s="985">
        <v>10</v>
      </c>
      <c r="K966" s="878">
        <v>4.2738000000000005</v>
      </c>
      <c r="L966" s="880" t="s">
        <v>7089</v>
      </c>
      <c r="M966" s="870" t="s">
        <v>4812</v>
      </c>
      <c r="N966" s="870" t="s">
        <v>4817</v>
      </c>
      <c r="Q966" s="1002"/>
      <c r="R966" s="1001"/>
      <c r="S966" s="487"/>
    </row>
    <row r="967" spans="2:19">
      <c r="B967" s="542" t="s">
        <v>4492</v>
      </c>
      <c r="C967" s="936" t="s">
        <v>5890</v>
      </c>
      <c r="D967" s="892" t="s">
        <v>3369</v>
      </c>
      <c r="E967" s="713" t="s">
        <v>3363</v>
      </c>
      <c r="F967" s="713" t="s">
        <v>4563</v>
      </c>
      <c r="G967" s="891" t="s">
        <v>3371</v>
      </c>
      <c r="H967" s="936"/>
      <c r="I967" s="550" t="s">
        <v>4213</v>
      </c>
      <c r="J967" s="985">
        <v>20</v>
      </c>
      <c r="K967" s="878">
        <v>3.3251999999999997</v>
      </c>
      <c r="L967" s="880" t="s">
        <v>7090</v>
      </c>
      <c r="M967" s="870" t="s">
        <v>4813</v>
      </c>
      <c r="N967" s="870" t="s">
        <v>4817</v>
      </c>
      <c r="Q967" s="1002"/>
      <c r="R967" s="1001"/>
      <c r="S967" s="487"/>
    </row>
    <row r="968" spans="2:19">
      <c r="B968" s="542" t="s">
        <v>4492</v>
      </c>
      <c r="C968" s="936" t="s">
        <v>5890</v>
      </c>
      <c r="D968" s="892" t="s">
        <v>3367</v>
      </c>
      <c r="E968" s="713" t="s">
        <v>3363</v>
      </c>
      <c r="F968" s="713" t="s">
        <v>4563</v>
      </c>
      <c r="G968" s="891" t="s">
        <v>3371</v>
      </c>
      <c r="H968" s="936"/>
      <c r="I968" s="550" t="s">
        <v>4214</v>
      </c>
      <c r="J968" s="985">
        <v>20</v>
      </c>
      <c r="K968" s="878">
        <v>3.3251999999999997</v>
      </c>
      <c r="L968" s="880" t="s">
        <v>7091</v>
      </c>
      <c r="M968" s="870" t="s">
        <v>4813</v>
      </c>
      <c r="N968" s="870" t="s">
        <v>4817</v>
      </c>
      <c r="Q968" s="1002"/>
      <c r="R968" s="1001"/>
      <c r="S968" s="487"/>
    </row>
    <row r="969" spans="2:19">
      <c r="B969" s="542" t="s">
        <v>4492</v>
      </c>
      <c r="C969" s="936" t="s">
        <v>5887</v>
      </c>
      <c r="D969" s="892" t="s">
        <v>3364</v>
      </c>
      <c r="E969" s="713" t="s">
        <v>3363</v>
      </c>
      <c r="F969" s="713" t="s">
        <v>4563</v>
      </c>
      <c r="G969" s="891" t="s">
        <v>3371</v>
      </c>
      <c r="H969" s="936"/>
      <c r="I969" s="550" t="s">
        <v>4215</v>
      </c>
      <c r="J969" s="985">
        <v>20</v>
      </c>
      <c r="K969" s="878">
        <v>4.3247999999999998</v>
      </c>
      <c r="L969" s="880" t="s">
        <v>7092</v>
      </c>
      <c r="M969" s="870" t="s">
        <v>4813</v>
      </c>
      <c r="N969" s="870" t="s">
        <v>4817</v>
      </c>
      <c r="Q969" s="1002"/>
      <c r="R969" s="1001"/>
      <c r="S969" s="487"/>
    </row>
    <row r="970" spans="2:19">
      <c r="B970" s="542" t="s">
        <v>5226</v>
      </c>
      <c r="C970" s="936" t="s">
        <v>5890</v>
      </c>
      <c r="D970" s="892" t="s">
        <v>3365</v>
      </c>
      <c r="E970" s="713" t="s">
        <v>3363</v>
      </c>
      <c r="F970" s="713" t="s">
        <v>4563</v>
      </c>
      <c r="G970" s="891" t="s">
        <v>3371</v>
      </c>
      <c r="H970" s="936"/>
      <c r="I970" s="550" t="s">
        <v>4216</v>
      </c>
      <c r="J970" s="985">
        <v>20</v>
      </c>
      <c r="K970" s="878">
        <v>3.9066000000000001</v>
      </c>
      <c r="L970" s="880" t="s">
        <v>7093</v>
      </c>
      <c r="M970" s="870" t="s">
        <v>4813</v>
      </c>
      <c r="N970" s="870" t="s">
        <v>4817</v>
      </c>
      <c r="Q970" s="1002"/>
      <c r="R970" s="1001"/>
      <c r="S970" s="487"/>
    </row>
    <row r="971" spans="2:19">
      <c r="B971" s="542" t="s">
        <v>4493</v>
      </c>
      <c r="C971" s="936" t="s">
        <v>5892</v>
      </c>
      <c r="D971" s="892" t="s">
        <v>4187</v>
      </c>
      <c r="E971" s="713" t="s">
        <v>3363</v>
      </c>
      <c r="F971" s="713" t="s">
        <v>4563</v>
      </c>
      <c r="G971" s="891" t="s">
        <v>3371</v>
      </c>
      <c r="H971" s="936"/>
      <c r="I971" s="550" t="s">
        <v>4217</v>
      </c>
      <c r="J971" s="985">
        <v>10</v>
      </c>
      <c r="K971" s="878">
        <v>6.4463999999999997</v>
      </c>
      <c r="L971" s="880" t="s">
        <v>7094</v>
      </c>
      <c r="M971" s="870" t="s">
        <v>4812</v>
      </c>
      <c r="N971" s="870" t="s">
        <v>4817</v>
      </c>
      <c r="Q971" s="1002"/>
      <c r="R971" s="1001"/>
      <c r="S971" s="487"/>
    </row>
    <row r="972" spans="2:19">
      <c r="B972" s="542" t="s">
        <v>4493</v>
      </c>
      <c r="C972" s="936" t="s">
        <v>5893</v>
      </c>
      <c r="D972" s="892" t="s">
        <v>4192</v>
      </c>
      <c r="E972" s="713" t="s">
        <v>3363</v>
      </c>
      <c r="F972" s="713" t="s">
        <v>4563</v>
      </c>
      <c r="G972" s="891" t="s">
        <v>3371</v>
      </c>
      <c r="H972" s="936"/>
      <c r="I972" s="550" t="s">
        <v>4218</v>
      </c>
      <c r="J972" s="985">
        <v>10</v>
      </c>
      <c r="K972" s="878">
        <v>6.4463999999999997</v>
      </c>
      <c r="L972" s="880" t="s">
        <v>7095</v>
      </c>
      <c r="M972" s="870" t="s">
        <v>4812</v>
      </c>
      <c r="N972" s="870" t="s">
        <v>4817</v>
      </c>
      <c r="Q972" s="1002"/>
      <c r="R972" s="1001"/>
      <c r="S972" s="487"/>
    </row>
    <row r="973" spans="2:19">
      <c r="B973" s="542" t="s">
        <v>4493</v>
      </c>
      <c r="C973" s="936" t="s">
        <v>5894</v>
      </c>
      <c r="D973" s="892" t="s">
        <v>5844</v>
      </c>
      <c r="E973" s="713" t="s">
        <v>3363</v>
      </c>
      <c r="F973" s="713" t="s">
        <v>4563</v>
      </c>
      <c r="G973" s="891" t="s">
        <v>3371</v>
      </c>
      <c r="H973" s="936"/>
      <c r="I973" s="550" t="s">
        <v>4219</v>
      </c>
      <c r="J973" s="985">
        <v>10</v>
      </c>
      <c r="K973" s="878">
        <v>6.5382000000000007</v>
      </c>
      <c r="L973" s="880" t="s">
        <v>7096</v>
      </c>
      <c r="M973" s="870" t="s">
        <v>4812</v>
      </c>
      <c r="N973" s="870" t="s">
        <v>4817</v>
      </c>
      <c r="Q973" s="1002"/>
      <c r="R973" s="1001"/>
      <c r="S973" s="487"/>
    </row>
    <row r="974" spans="2:19">
      <c r="B974" s="542" t="s">
        <v>4416</v>
      </c>
      <c r="C974" s="936" t="s">
        <v>5890</v>
      </c>
      <c r="D974" s="892" t="s">
        <v>4187</v>
      </c>
      <c r="E974" s="713" t="s">
        <v>3363</v>
      </c>
      <c r="F974" s="713" t="s">
        <v>4563</v>
      </c>
      <c r="G974" s="891" t="s">
        <v>3371</v>
      </c>
      <c r="H974" s="936"/>
      <c r="I974" s="550" t="s">
        <v>4221</v>
      </c>
      <c r="J974" s="985">
        <v>10</v>
      </c>
      <c r="K974" s="878">
        <v>5.5080000000000009</v>
      </c>
      <c r="L974" s="880" t="s">
        <v>7097</v>
      </c>
      <c r="M974" s="870" t="s">
        <v>4812</v>
      </c>
      <c r="N974" s="870" t="s">
        <v>4817</v>
      </c>
      <c r="Q974" s="1002"/>
      <c r="R974" s="1001"/>
      <c r="S974" s="487"/>
    </row>
    <row r="975" spans="2:19">
      <c r="B975" s="542" t="s">
        <v>4416</v>
      </c>
      <c r="C975" s="936" t="s">
        <v>5890</v>
      </c>
      <c r="D975" s="892" t="s">
        <v>4142</v>
      </c>
      <c r="E975" s="713" t="s">
        <v>3363</v>
      </c>
      <c r="F975" s="713" t="s">
        <v>4563</v>
      </c>
      <c r="G975" s="891" t="s">
        <v>3371</v>
      </c>
      <c r="H975" s="936"/>
      <c r="I975" s="550" t="s">
        <v>4222</v>
      </c>
      <c r="J975" s="985">
        <v>10</v>
      </c>
      <c r="K975" s="878">
        <v>3.8963999999999999</v>
      </c>
      <c r="L975" s="880" t="s">
        <v>7098</v>
      </c>
      <c r="M975" s="870" t="s">
        <v>4812</v>
      </c>
      <c r="N975" s="870" t="s">
        <v>4817</v>
      </c>
      <c r="Q975" s="1002"/>
      <c r="R975" s="1001"/>
      <c r="S975" s="487"/>
    </row>
    <row r="976" spans="2:19">
      <c r="B976" s="542" t="s">
        <v>5227</v>
      </c>
      <c r="C976" s="936" t="s">
        <v>5890</v>
      </c>
      <c r="D976" s="892" t="s">
        <v>3364</v>
      </c>
      <c r="E976" s="713" t="s">
        <v>3363</v>
      </c>
      <c r="F976" s="713" t="s">
        <v>4563</v>
      </c>
      <c r="G976" s="891" t="s">
        <v>3371</v>
      </c>
      <c r="H976" s="936"/>
      <c r="I976" s="550" t="s">
        <v>4209</v>
      </c>
      <c r="J976" s="985">
        <v>50</v>
      </c>
      <c r="K976" s="878">
        <v>1.8666</v>
      </c>
      <c r="L976" s="880" t="s">
        <v>7099</v>
      </c>
      <c r="M976" s="870" t="s">
        <v>4813</v>
      </c>
      <c r="N976" s="870" t="s">
        <v>4817</v>
      </c>
      <c r="Q976" s="1002"/>
      <c r="R976" s="1001"/>
      <c r="S976" s="487"/>
    </row>
    <row r="977" spans="2:19">
      <c r="B977" s="542" t="s">
        <v>4121</v>
      </c>
      <c r="C977" s="936" t="s">
        <v>5835</v>
      </c>
      <c r="D977" s="892" t="s">
        <v>4140</v>
      </c>
      <c r="E977" s="713" t="s">
        <v>3363</v>
      </c>
      <c r="F977" s="713" t="s">
        <v>4563</v>
      </c>
      <c r="G977" s="891" t="s">
        <v>3371</v>
      </c>
      <c r="H977" s="936"/>
      <c r="I977" s="550" t="s">
        <v>4210</v>
      </c>
      <c r="J977" s="985">
        <v>10</v>
      </c>
      <c r="K977" s="878">
        <v>2.04</v>
      </c>
      <c r="L977" s="880" t="s">
        <v>7100</v>
      </c>
      <c r="M977" s="870" t="s">
        <v>4812</v>
      </c>
      <c r="N977" s="870" t="s">
        <v>4817</v>
      </c>
      <c r="Q977" s="1002"/>
      <c r="R977" s="1001"/>
      <c r="S977" s="487"/>
    </row>
    <row r="978" spans="2:19">
      <c r="B978" s="542" t="s">
        <v>5228</v>
      </c>
      <c r="C978" s="936" t="s">
        <v>5895</v>
      </c>
      <c r="D978" s="892" t="s">
        <v>3367</v>
      </c>
      <c r="E978" s="713" t="s">
        <v>3363</v>
      </c>
      <c r="F978" s="713" t="s">
        <v>4563</v>
      </c>
      <c r="G978" s="891" t="s">
        <v>3371</v>
      </c>
      <c r="H978" s="936"/>
      <c r="I978" s="550" t="s">
        <v>4211</v>
      </c>
      <c r="J978" s="985">
        <v>50</v>
      </c>
      <c r="K978" s="878">
        <v>1.8666</v>
      </c>
      <c r="L978" s="880" t="s">
        <v>7101</v>
      </c>
      <c r="M978" s="870" t="s">
        <v>4813</v>
      </c>
      <c r="N978" s="870" t="s">
        <v>4817</v>
      </c>
      <c r="Q978" s="1002"/>
      <c r="R978" s="1001"/>
      <c r="S978" s="487"/>
    </row>
    <row r="979" spans="2:19">
      <c r="B979" s="542" t="s">
        <v>4494</v>
      </c>
      <c r="C979" s="936" t="s">
        <v>5895</v>
      </c>
      <c r="D979" s="892" t="s">
        <v>4140</v>
      </c>
      <c r="E979" s="713" t="s">
        <v>3363</v>
      </c>
      <c r="F979" s="713" t="s">
        <v>4563</v>
      </c>
      <c r="G979" s="891" t="s">
        <v>3371</v>
      </c>
      <c r="H979" s="936"/>
      <c r="I979" s="550" t="s">
        <v>4212</v>
      </c>
      <c r="J979" s="985">
        <v>10</v>
      </c>
      <c r="K979" s="878">
        <v>2.1827999999999999</v>
      </c>
      <c r="L979" s="880" t="s">
        <v>7102</v>
      </c>
      <c r="M979" s="870" t="s">
        <v>4812</v>
      </c>
      <c r="N979" s="870" t="s">
        <v>4817</v>
      </c>
      <c r="Q979" s="1002"/>
      <c r="R979" s="1001"/>
      <c r="S979" s="487"/>
    </row>
    <row r="980" spans="2:19">
      <c r="B980" s="542" t="s">
        <v>4495</v>
      </c>
      <c r="C980" s="936" t="s">
        <v>5896</v>
      </c>
      <c r="D980" s="892" t="s">
        <v>3370</v>
      </c>
      <c r="E980" s="713" t="s">
        <v>3363</v>
      </c>
      <c r="F980" s="713" t="s">
        <v>4563</v>
      </c>
      <c r="G980" s="891" t="s">
        <v>3371</v>
      </c>
      <c r="H980" s="936"/>
      <c r="I980" s="550" t="s">
        <v>4226</v>
      </c>
      <c r="J980" s="985">
        <v>20</v>
      </c>
      <c r="K980" s="878">
        <v>4.7430000000000003</v>
      </c>
      <c r="L980" s="880" t="s">
        <v>7103</v>
      </c>
      <c r="M980" s="870" t="s">
        <v>4813</v>
      </c>
      <c r="N980" s="870" t="s">
        <v>4817</v>
      </c>
      <c r="Q980" s="1002"/>
      <c r="R980" s="1001"/>
      <c r="S980" s="487"/>
    </row>
    <row r="981" spans="2:19">
      <c r="B981" s="542" t="s">
        <v>4495</v>
      </c>
      <c r="C981" s="936" t="s">
        <v>5897</v>
      </c>
      <c r="D981" s="892" t="s">
        <v>4142</v>
      </c>
      <c r="E981" s="713" t="s">
        <v>3363</v>
      </c>
      <c r="F981" s="713" t="s">
        <v>4563</v>
      </c>
      <c r="G981" s="891" t="s">
        <v>3371</v>
      </c>
      <c r="H981" s="936"/>
      <c r="I981" s="550" t="s">
        <v>4227</v>
      </c>
      <c r="J981" s="985">
        <v>10</v>
      </c>
      <c r="K981" s="878">
        <v>4.9674000000000005</v>
      </c>
      <c r="L981" s="880" t="s">
        <v>7104</v>
      </c>
      <c r="M981" s="870" t="s">
        <v>4812</v>
      </c>
      <c r="N981" s="870" t="s">
        <v>4817</v>
      </c>
      <c r="Q981" s="1002"/>
      <c r="R981" s="1001"/>
      <c r="S981" s="487"/>
    </row>
    <row r="982" spans="2:19">
      <c r="B982" s="542" t="s">
        <v>4419</v>
      </c>
      <c r="C982" s="936" t="s">
        <v>5898</v>
      </c>
      <c r="D982" s="892" t="s">
        <v>4142</v>
      </c>
      <c r="E982" s="713" t="s">
        <v>3363</v>
      </c>
      <c r="F982" s="713" t="s">
        <v>4563</v>
      </c>
      <c r="G982" s="891" t="s">
        <v>3371</v>
      </c>
      <c r="H982" s="936"/>
      <c r="I982" s="550" t="s">
        <v>4228</v>
      </c>
      <c r="J982" s="985">
        <v>10</v>
      </c>
      <c r="K982" s="878">
        <v>4.8756000000000004</v>
      </c>
      <c r="L982" s="880" t="s">
        <v>7105</v>
      </c>
      <c r="M982" s="870" t="s">
        <v>4812</v>
      </c>
      <c r="N982" s="870" t="s">
        <v>4817</v>
      </c>
      <c r="Q982" s="1002"/>
      <c r="R982" s="1001"/>
      <c r="S982" s="487"/>
    </row>
    <row r="983" spans="2:19">
      <c r="B983" s="542" t="s">
        <v>5243</v>
      </c>
      <c r="C983" s="936" t="s">
        <v>5898</v>
      </c>
      <c r="D983" s="892" t="s">
        <v>3369</v>
      </c>
      <c r="E983" s="713" t="s">
        <v>3363</v>
      </c>
      <c r="F983" s="713" t="s">
        <v>4563</v>
      </c>
      <c r="G983" s="891" t="s">
        <v>3371</v>
      </c>
      <c r="H983" s="936"/>
      <c r="I983" s="550" t="s">
        <v>4229</v>
      </c>
      <c r="J983" s="985">
        <v>20</v>
      </c>
      <c r="K983" s="878">
        <v>3.9780000000000002</v>
      </c>
      <c r="L983" s="880" t="s">
        <v>7106</v>
      </c>
      <c r="M983" s="870" t="s">
        <v>4813</v>
      </c>
      <c r="N983" s="870" t="s">
        <v>4817</v>
      </c>
      <c r="Q983" s="1002"/>
      <c r="R983" s="1001"/>
      <c r="S983" s="487"/>
    </row>
    <row r="984" spans="2:19">
      <c r="B984" s="542" t="s">
        <v>4496</v>
      </c>
      <c r="C984" s="936" t="s">
        <v>5898</v>
      </c>
      <c r="D984" s="892" t="s">
        <v>3364</v>
      </c>
      <c r="E984" s="713" t="s">
        <v>3363</v>
      </c>
      <c r="F984" s="713" t="s">
        <v>4563</v>
      </c>
      <c r="G984" s="891" t="s">
        <v>3371</v>
      </c>
      <c r="H984" s="936"/>
      <c r="I984" s="550" t="s">
        <v>4230</v>
      </c>
      <c r="J984" s="985">
        <v>20</v>
      </c>
      <c r="K984" s="878">
        <v>5.0388000000000002</v>
      </c>
      <c r="L984" s="880" t="s">
        <v>7107</v>
      </c>
      <c r="M984" s="870" t="s">
        <v>4813</v>
      </c>
      <c r="N984" s="870" t="s">
        <v>4817</v>
      </c>
      <c r="Q984" s="1002"/>
      <c r="R984" s="1001"/>
      <c r="S984" s="487"/>
    </row>
    <row r="985" spans="2:19">
      <c r="B985" s="542" t="s">
        <v>4496</v>
      </c>
      <c r="C985" s="936" t="s">
        <v>5898</v>
      </c>
      <c r="D985" s="892" t="s">
        <v>3367</v>
      </c>
      <c r="E985" s="713" t="s">
        <v>3363</v>
      </c>
      <c r="F985" s="713" t="s">
        <v>4563</v>
      </c>
      <c r="G985" s="891" t="s">
        <v>3371</v>
      </c>
      <c r="H985" s="936"/>
      <c r="I985" s="550" t="s">
        <v>4231</v>
      </c>
      <c r="J985" s="985">
        <v>20</v>
      </c>
      <c r="K985" s="878">
        <v>5.0388000000000002</v>
      </c>
      <c r="L985" s="880" t="s">
        <v>7108</v>
      </c>
      <c r="M985" s="870" t="s">
        <v>4813</v>
      </c>
      <c r="N985" s="870" t="s">
        <v>4817</v>
      </c>
      <c r="Q985" s="1002"/>
      <c r="R985" s="1001"/>
      <c r="S985" s="487"/>
    </row>
    <row r="986" spans="2:19">
      <c r="B986" s="542" t="s">
        <v>5242</v>
      </c>
      <c r="C986" s="936" t="s">
        <v>5898</v>
      </c>
      <c r="D986" s="892" t="s">
        <v>3364</v>
      </c>
      <c r="E986" s="713" t="s">
        <v>3363</v>
      </c>
      <c r="F986" s="713" t="s">
        <v>4563</v>
      </c>
      <c r="G986" s="891" t="s">
        <v>3371</v>
      </c>
      <c r="H986" s="936"/>
      <c r="I986" s="550" t="s">
        <v>4232</v>
      </c>
      <c r="J986" s="985">
        <v>20</v>
      </c>
      <c r="K986" s="878">
        <v>3.5087999999999999</v>
      </c>
      <c r="L986" s="880" t="s">
        <v>7109</v>
      </c>
      <c r="M986" s="870" t="s">
        <v>4813</v>
      </c>
      <c r="N986" s="870" t="s">
        <v>4817</v>
      </c>
      <c r="Q986" s="1002"/>
      <c r="R986" s="1001"/>
      <c r="S986" s="487"/>
    </row>
    <row r="987" spans="2:19">
      <c r="B987" s="542" t="s">
        <v>4496</v>
      </c>
      <c r="C987" s="936" t="s">
        <v>5899</v>
      </c>
      <c r="D987" s="892" t="s">
        <v>4142</v>
      </c>
      <c r="E987" s="713" t="s">
        <v>3363</v>
      </c>
      <c r="F987" s="713" t="s">
        <v>4563</v>
      </c>
      <c r="G987" s="891" t="s">
        <v>3371</v>
      </c>
      <c r="H987" s="936"/>
      <c r="I987" s="550" t="s">
        <v>4233</v>
      </c>
      <c r="J987" s="985">
        <v>10</v>
      </c>
      <c r="K987" s="878">
        <v>6.2322000000000006</v>
      </c>
      <c r="L987" s="880" t="s">
        <v>7110</v>
      </c>
      <c r="M987" s="870" t="s">
        <v>4812</v>
      </c>
      <c r="N987" s="870" t="s">
        <v>4817</v>
      </c>
      <c r="Q987" s="1002"/>
      <c r="R987" s="1001"/>
      <c r="S987" s="487"/>
    </row>
    <row r="988" spans="2:19">
      <c r="B988" s="542" t="s">
        <v>4496</v>
      </c>
      <c r="C988" s="936" t="s">
        <v>5899</v>
      </c>
      <c r="D988" s="892" t="s">
        <v>4187</v>
      </c>
      <c r="E988" s="713" t="s">
        <v>3363</v>
      </c>
      <c r="F988" s="713" t="s">
        <v>4563</v>
      </c>
      <c r="G988" s="891" t="s">
        <v>3371</v>
      </c>
      <c r="H988" s="936"/>
      <c r="I988" s="550" t="s">
        <v>4234</v>
      </c>
      <c r="J988" s="985">
        <v>10</v>
      </c>
      <c r="K988" s="878">
        <v>6.2322000000000006</v>
      </c>
      <c r="L988" s="880" t="s">
        <v>7111</v>
      </c>
      <c r="M988" s="870" t="s">
        <v>4812</v>
      </c>
      <c r="N988" s="870" t="s">
        <v>4817</v>
      </c>
      <c r="Q988" s="1002"/>
      <c r="R988" s="1001"/>
      <c r="S988" s="487"/>
    </row>
    <row r="989" spans="2:19">
      <c r="B989" s="542" t="s">
        <v>5229</v>
      </c>
      <c r="C989" s="936" t="s">
        <v>5900</v>
      </c>
      <c r="D989" s="892" t="s">
        <v>3367</v>
      </c>
      <c r="E989" s="713" t="s">
        <v>3363</v>
      </c>
      <c r="F989" s="713" t="s">
        <v>4563</v>
      </c>
      <c r="G989" s="891" t="s">
        <v>3371</v>
      </c>
      <c r="H989" s="936"/>
      <c r="I989" s="550" t="s">
        <v>4223</v>
      </c>
      <c r="J989" s="985">
        <v>50</v>
      </c>
      <c r="K989" s="878">
        <v>1.8666</v>
      </c>
      <c r="L989" s="880" t="s">
        <v>7112</v>
      </c>
      <c r="M989" s="870" t="s">
        <v>4813</v>
      </c>
      <c r="N989" s="870" t="s">
        <v>4817</v>
      </c>
      <c r="Q989" s="1002"/>
      <c r="R989" s="1001"/>
      <c r="S989" s="487"/>
    </row>
    <row r="990" spans="2:19">
      <c r="B990" s="542" t="s">
        <v>5230</v>
      </c>
      <c r="C990" s="936" t="s">
        <v>5900</v>
      </c>
      <c r="D990" s="892" t="s">
        <v>3367</v>
      </c>
      <c r="E990" s="713" t="s">
        <v>3363</v>
      </c>
      <c r="F990" s="713" t="s">
        <v>4563</v>
      </c>
      <c r="G990" s="891" t="s">
        <v>3371</v>
      </c>
      <c r="H990" s="936"/>
      <c r="I990" s="550" t="s">
        <v>4224</v>
      </c>
      <c r="J990" s="985">
        <v>50</v>
      </c>
      <c r="K990" s="878">
        <v>1.8666</v>
      </c>
      <c r="L990" s="880" t="s">
        <v>7113</v>
      </c>
      <c r="M990" s="870" t="s">
        <v>4813</v>
      </c>
      <c r="N990" s="870" t="s">
        <v>4817</v>
      </c>
      <c r="Q990" s="1002"/>
      <c r="R990" s="1001"/>
      <c r="S990" s="487"/>
    </row>
    <row r="991" spans="2:19">
      <c r="B991" s="542" t="s">
        <v>4497</v>
      </c>
      <c r="C991" s="936" t="s">
        <v>5900</v>
      </c>
      <c r="D991" s="892" t="s">
        <v>4140</v>
      </c>
      <c r="E991" s="713" t="s">
        <v>3363</v>
      </c>
      <c r="F991" s="713" t="s">
        <v>4563</v>
      </c>
      <c r="G991" s="891" t="s">
        <v>3371</v>
      </c>
      <c r="H991" s="936"/>
      <c r="I991" s="550" t="s">
        <v>4225</v>
      </c>
      <c r="J991" s="985">
        <v>20</v>
      </c>
      <c r="K991" s="878">
        <v>2.5907999999999998</v>
      </c>
      <c r="L991" s="880" t="s">
        <v>7114</v>
      </c>
      <c r="M991" s="870" t="s">
        <v>4812</v>
      </c>
      <c r="N991" s="870" t="s">
        <v>4817</v>
      </c>
      <c r="Q991" s="1002"/>
      <c r="R991" s="1001"/>
      <c r="S991" s="487"/>
    </row>
    <row r="992" spans="2:19">
      <c r="B992" s="542" t="s">
        <v>4421</v>
      </c>
      <c r="C992" s="936" t="s">
        <v>5899</v>
      </c>
      <c r="D992" s="892" t="s">
        <v>3369</v>
      </c>
      <c r="E992" s="713" t="s">
        <v>3363</v>
      </c>
      <c r="F992" s="713" t="s">
        <v>4563</v>
      </c>
      <c r="G992" s="891" t="s">
        <v>3371</v>
      </c>
      <c r="H992" s="936"/>
      <c r="I992" s="550" t="s">
        <v>4238</v>
      </c>
      <c r="J992" s="985">
        <v>10</v>
      </c>
      <c r="K992" s="878">
        <v>5.3243999999999998</v>
      </c>
      <c r="L992" s="880" t="s">
        <v>7115</v>
      </c>
      <c r="M992" s="870" t="s">
        <v>4813</v>
      </c>
      <c r="N992" s="870" t="s">
        <v>4817</v>
      </c>
      <c r="Q992" s="1002"/>
      <c r="R992" s="1001"/>
      <c r="S992" s="487"/>
    </row>
    <row r="993" spans="2:19">
      <c r="B993" s="542" t="s">
        <v>4498</v>
      </c>
      <c r="C993" s="936" t="s">
        <v>5901</v>
      </c>
      <c r="D993" s="892" t="s">
        <v>4140</v>
      </c>
      <c r="E993" s="713" t="s">
        <v>3363</v>
      </c>
      <c r="F993" s="713" t="s">
        <v>4563</v>
      </c>
      <c r="G993" s="891" t="s">
        <v>3371</v>
      </c>
      <c r="H993" s="936"/>
      <c r="I993" s="550" t="s">
        <v>4235</v>
      </c>
      <c r="J993" s="985">
        <v>10</v>
      </c>
      <c r="K993" s="878">
        <v>2.6316000000000002</v>
      </c>
      <c r="L993" s="880" t="s">
        <v>7116</v>
      </c>
      <c r="M993" s="870" t="s">
        <v>4812</v>
      </c>
      <c r="N993" s="870" t="s">
        <v>4817</v>
      </c>
      <c r="Q993" s="1002"/>
      <c r="R993" s="1001"/>
      <c r="S993" s="487"/>
    </row>
    <row r="994" spans="2:19">
      <c r="B994" s="542" t="s">
        <v>4499</v>
      </c>
      <c r="C994" s="936" t="s">
        <v>5902</v>
      </c>
      <c r="D994" s="892" t="s">
        <v>5845</v>
      </c>
      <c r="E994" s="713" t="s">
        <v>3363</v>
      </c>
      <c r="F994" s="713" t="s">
        <v>4563</v>
      </c>
      <c r="G994" s="891" t="s">
        <v>3371</v>
      </c>
      <c r="H994" s="936"/>
      <c r="I994" s="550" t="s">
        <v>4236</v>
      </c>
      <c r="J994" s="985">
        <v>10</v>
      </c>
      <c r="K994" s="878">
        <v>2.6825999999999999</v>
      </c>
      <c r="L994" s="880" t="s">
        <v>7117</v>
      </c>
      <c r="M994" s="870" t="s">
        <v>4812</v>
      </c>
      <c r="N994" s="870" t="s">
        <v>4817</v>
      </c>
      <c r="Q994" s="1002"/>
      <c r="R994" s="1001"/>
      <c r="S994" s="487"/>
    </row>
    <row r="995" spans="2:19">
      <c r="B995" s="542" t="s">
        <v>5231</v>
      </c>
      <c r="C995" s="936" t="s">
        <v>5903</v>
      </c>
      <c r="D995" s="892" t="s">
        <v>3364</v>
      </c>
      <c r="E995" s="713" t="s">
        <v>3363</v>
      </c>
      <c r="F995" s="713" t="s">
        <v>4563</v>
      </c>
      <c r="G995" s="891" t="s">
        <v>3371</v>
      </c>
      <c r="H995" s="936"/>
      <c r="I995" s="550" t="s">
        <v>4237</v>
      </c>
      <c r="J995" s="985">
        <v>50</v>
      </c>
      <c r="K995" s="878">
        <v>1.8666</v>
      </c>
      <c r="L995" s="880" t="s">
        <v>7118</v>
      </c>
      <c r="M995" s="870" t="s">
        <v>4813</v>
      </c>
      <c r="N995" s="870" t="s">
        <v>4817</v>
      </c>
      <c r="Q995" s="1002"/>
      <c r="R995" s="1001"/>
      <c r="S995" s="487"/>
    </row>
    <row r="996" spans="2:19">
      <c r="B996" s="542" t="s">
        <v>4500</v>
      </c>
      <c r="C996" s="936" t="s">
        <v>5904</v>
      </c>
      <c r="D996" s="892" t="s">
        <v>4142</v>
      </c>
      <c r="E996" s="713" t="s">
        <v>3363</v>
      </c>
      <c r="F996" s="713" t="s">
        <v>4563</v>
      </c>
      <c r="G996" s="891" t="s">
        <v>3371</v>
      </c>
      <c r="H996" s="936"/>
      <c r="I996" s="550" t="s">
        <v>4239</v>
      </c>
      <c r="J996" s="985">
        <v>10</v>
      </c>
      <c r="K996" s="878">
        <v>2.1522000000000001</v>
      </c>
      <c r="L996" s="880" t="s">
        <v>7119</v>
      </c>
      <c r="M996" s="870" t="s">
        <v>4812</v>
      </c>
      <c r="N996" s="870" t="s">
        <v>4817</v>
      </c>
      <c r="Q996" s="1002"/>
      <c r="R996" s="1001"/>
      <c r="S996" s="487"/>
    </row>
    <row r="997" spans="2:19">
      <c r="B997" s="542" t="s">
        <v>4500</v>
      </c>
      <c r="C997" s="936" t="s">
        <v>5904</v>
      </c>
      <c r="D997" s="892" t="s">
        <v>4140</v>
      </c>
      <c r="E997" s="713" t="s">
        <v>3363</v>
      </c>
      <c r="F997" s="713" t="s">
        <v>4563</v>
      </c>
      <c r="G997" s="891" t="s">
        <v>3371</v>
      </c>
      <c r="H997" s="936"/>
      <c r="I997" s="550" t="s">
        <v>4240</v>
      </c>
      <c r="J997" s="985">
        <v>10</v>
      </c>
      <c r="K997" s="878">
        <v>2.1522000000000001</v>
      </c>
      <c r="L997" s="880" t="s">
        <v>7120</v>
      </c>
      <c r="M997" s="870" t="s">
        <v>4812</v>
      </c>
      <c r="N997" s="870" t="s">
        <v>4817</v>
      </c>
      <c r="Q997" s="1002"/>
      <c r="R997" s="1001"/>
      <c r="S997" s="487"/>
    </row>
    <row r="998" spans="2:19">
      <c r="B998" s="542" t="s">
        <v>5846</v>
      </c>
      <c r="C998" s="936" t="s">
        <v>5905</v>
      </c>
      <c r="D998" s="892" t="s">
        <v>4140</v>
      </c>
      <c r="E998" s="713" t="s">
        <v>3363</v>
      </c>
      <c r="F998" s="713" t="s">
        <v>4563</v>
      </c>
      <c r="G998" s="891" t="s">
        <v>3371</v>
      </c>
      <c r="H998" s="936"/>
      <c r="I998" s="550" t="s">
        <v>4241</v>
      </c>
      <c r="J998" s="985">
        <v>10</v>
      </c>
      <c r="K998" s="878">
        <v>2.3867999999999996</v>
      </c>
      <c r="L998" s="880" t="s">
        <v>7121</v>
      </c>
      <c r="M998" s="870" t="s">
        <v>4812</v>
      </c>
      <c r="N998" s="870" t="s">
        <v>4817</v>
      </c>
      <c r="Q998" s="1002"/>
      <c r="R998" s="1001"/>
      <c r="S998" s="487"/>
    </row>
    <row r="999" spans="2:19">
      <c r="B999" s="542" t="s">
        <v>4500</v>
      </c>
      <c r="C999" s="936" t="s">
        <v>5906</v>
      </c>
      <c r="D999" s="892" t="s">
        <v>4140</v>
      </c>
      <c r="E999" s="713" t="s">
        <v>3363</v>
      </c>
      <c r="F999" s="713" t="s">
        <v>4563</v>
      </c>
      <c r="G999" s="891" t="s">
        <v>3371</v>
      </c>
      <c r="H999" s="936"/>
      <c r="I999" s="550" t="s">
        <v>4242</v>
      </c>
      <c r="J999" s="985">
        <v>10</v>
      </c>
      <c r="K999" s="878">
        <v>2.5499999999999998</v>
      </c>
      <c r="L999" s="880" t="s">
        <v>7122</v>
      </c>
      <c r="M999" s="870" t="s">
        <v>4812</v>
      </c>
      <c r="N999" s="870" t="s">
        <v>4817</v>
      </c>
      <c r="Q999" s="1002"/>
      <c r="R999" s="1001"/>
      <c r="S999" s="487"/>
    </row>
    <row r="1000" spans="2:19">
      <c r="B1000" s="542" t="s">
        <v>4502</v>
      </c>
      <c r="C1000" s="936" t="s">
        <v>5904</v>
      </c>
      <c r="D1000" s="892" t="s">
        <v>3364</v>
      </c>
      <c r="E1000" s="713" t="s">
        <v>3363</v>
      </c>
      <c r="F1000" s="713" t="s">
        <v>4563</v>
      </c>
      <c r="G1000" s="891" t="s">
        <v>3371</v>
      </c>
      <c r="H1000" s="936"/>
      <c r="I1000" s="550" t="s">
        <v>4243</v>
      </c>
      <c r="J1000" s="985">
        <v>50</v>
      </c>
      <c r="K1000" s="878">
        <v>2.0297999999999998</v>
      </c>
      <c r="L1000" s="880" t="s">
        <v>7123</v>
      </c>
      <c r="M1000" s="870" t="s">
        <v>4813</v>
      </c>
      <c r="N1000" s="870" t="s">
        <v>4817</v>
      </c>
      <c r="Q1000" s="1002"/>
      <c r="R1000" s="1001"/>
      <c r="S1000" s="487"/>
    </row>
    <row r="1001" spans="2:19">
      <c r="B1001" s="542" t="s">
        <v>4501</v>
      </c>
      <c r="C1001" s="936" t="s">
        <v>5907</v>
      </c>
      <c r="D1001" s="892" t="s">
        <v>4140</v>
      </c>
      <c r="E1001" s="713" t="s">
        <v>3363</v>
      </c>
      <c r="F1001" s="713" t="s">
        <v>4563</v>
      </c>
      <c r="G1001" s="891" t="s">
        <v>3371</v>
      </c>
      <c r="H1001" s="936"/>
      <c r="I1001" s="550" t="s">
        <v>4244</v>
      </c>
      <c r="J1001" s="985">
        <v>10</v>
      </c>
      <c r="K1001" s="878">
        <v>2.5194000000000001</v>
      </c>
      <c r="L1001" s="880" t="s">
        <v>7124</v>
      </c>
      <c r="M1001" s="870" t="s">
        <v>4812</v>
      </c>
      <c r="N1001" s="870" t="s">
        <v>4817</v>
      </c>
      <c r="Q1001" s="1002"/>
      <c r="R1001" s="1001"/>
      <c r="S1001" s="487"/>
    </row>
    <row r="1002" spans="2:19">
      <c r="B1002" s="542" t="s">
        <v>4501</v>
      </c>
      <c r="C1002" s="936" t="s">
        <v>5908</v>
      </c>
      <c r="D1002" s="892" t="s">
        <v>4140</v>
      </c>
      <c r="E1002" s="713" t="s">
        <v>3363</v>
      </c>
      <c r="F1002" s="713" t="s">
        <v>4563</v>
      </c>
      <c r="G1002" s="891" t="s">
        <v>3371</v>
      </c>
      <c r="H1002" s="936"/>
      <c r="I1002" s="550" t="s">
        <v>4245</v>
      </c>
      <c r="J1002" s="985">
        <v>10</v>
      </c>
      <c r="K1002" s="878">
        <v>2.7132000000000001</v>
      </c>
      <c r="L1002" s="880" t="s">
        <v>7125</v>
      </c>
      <c r="M1002" s="870" t="s">
        <v>4812</v>
      </c>
      <c r="N1002" s="870" t="s">
        <v>4817</v>
      </c>
      <c r="Q1002" s="1002"/>
      <c r="R1002" s="1001"/>
      <c r="S1002" s="487"/>
    </row>
    <row r="1003" spans="2:19">
      <c r="B1003" s="542" t="s">
        <v>4502</v>
      </c>
      <c r="C1003" s="936" t="s">
        <v>5908</v>
      </c>
      <c r="D1003" s="892" t="s">
        <v>4142</v>
      </c>
      <c r="E1003" s="713" t="s">
        <v>3363</v>
      </c>
      <c r="F1003" s="713" t="s">
        <v>4563</v>
      </c>
      <c r="G1003" s="891" t="s">
        <v>3371</v>
      </c>
      <c r="H1003" s="936"/>
      <c r="I1003" s="550" t="s">
        <v>4246</v>
      </c>
      <c r="J1003" s="985">
        <v>10</v>
      </c>
      <c r="K1003" s="878">
        <v>2.2134</v>
      </c>
      <c r="L1003" s="880" t="s">
        <v>7126</v>
      </c>
      <c r="M1003" s="870" t="s">
        <v>4812</v>
      </c>
      <c r="N1003" s="870" t="s">
        <v>4817</v>
      </c>
      <c r="Q1003" s="1002"/>
      <c r="R1003" s="1001"/>
      <c r="S1003" s="487"/>
    </row>
    <row r="1004" spans="2:19">
      <c r="B1004" s="542" t="s">
        <v>4503</v>
      </c>
      <c r="C1004" s="936" t="s">
        <v>5908</v>
      </c>
      <c r="D1004" s="892" t="s">
        <v>3364</v>
      </c>
      <c r="E1004" s="713" t="s">
        <v>3363</v>
      </c>
      <c r="F1004" s="713" t="s">
        <v>4563</v>
      </c>
      <c r="G1004" s="891" t="s">
        <v>3371</v>
      </c>
      <c r="H1004" s="936"/>
      <c r="I1004" s="550" t="s">
        <v>4247</v>
      </c>
      <c r="J1004" s="985">
        <v>50</v>
      </c>
      <c r="K1004" s="878">
        <v>2.1113999999999997</v>
      </c>
      <c r="L1004" s="880" t="s">
        <v>7127</v>
      </c>
      <c r="M1004" s="870" t="s">
        <v>4813</v>
      </c>
      <c r="N1004" s="870" t="s">
        <v>4817</v>
      </c>
      <c r="Q1004" s="1002"/>
      <c r="R1004" s="1001"/>
      <c r="S1004" s="487"/>
    </row>
    <row r="1005" spans="2:19">
      <c r="B1005" s="542" t="s">
        <v>4503</v>
      </c>
      <c r="C1005" s="936" t="s">
        <v>5909</v>
      </c>
      <c r="D1005" s="892" t="s">
        <v>4142</v>
      </c>
      <c r="E1005" s="713" t="s">
        <v>3363</v>
      </c>
      <c r="F1005" s="713" t="s">
        <v>4563</v>
      </c>
      <c r="G1005" s="891" t="s">
        <v>3371</v>
      </c>
      <c r="H1005" s="936"/>
      <c r="I1005" s="550" t="s">
        <v>4248</v>
      </c>
      <c r="J1005" s="985">
        <v>10</v>
      </c>
      <c r="K1005" s="878">
        <v>3.7740000000000005</v>
      </c>
      <c r="L1005" s="880" t="s">
        <v>7128</v>
      </c>
      <c r="M1005" s="870" t="s">
        <v>4812</v>
      </c>
      <c r="N1005" s="870" t="s">
        <v>4817</v>
      </c>
      <c r="Q1005" s="1002"/>
      <c r="R1005" s="1001"/>
      <c r="S1005" s="487"/>
    </row>
    <row r="1006" spans="2:19">
      <c r="B1006" s="542" t="s">
        <v>4504</v>
      </c>
      <c r="C1006" s="936" t="s">
        <v>5877</v>
      </c>
      <c r="D1006" s="892" t="s">
        <v>4140</v>
      </c>
      <c r="E1006" s="713" t="s">
        <v>3363</v>
      </c>
      <c r="F1006" s="713" t="s">
        <v>4563</v>
      </c>
      <c r="G1006" s="891" t="s">
        <v>3371</v>
      </c>
      <c r="H1006" s="936"/>
      <c r="I1006" s="550" t="s">
        <v>4249</v>
      </c>
      <c r="J1006" s="985">
        <v>10</v>
      </c>
      <c r="K1006" s="878">
        <v>4.59</v>
      </c>
      <c r="L1006" s="880" t="s">
        <v>7129</v>
      </c>
      <c r="M1006" s="870" t="s">
        <v>4812</v>
      </c>
      <c r="N1006" s="870" t="s">
        <v>4817</v>
      </c>
      <c r="Q1006" s="1002"/>
      <c r="R1006" s="1001"/>
      <c r="S1006" s="487"/>
    </row>
    <row r="1007" spans="2:19">
      <c r="B1007" s="542" t="s">
        <v>4505</v>
      </c>
      <c r="C1007" s="936" t="s">
        <v>5910</v>
      </c>
      <c r="D1007" s="892" t="s">
        <v>4142</v>
      </c>
      <c r="E1007" s="713" t="s">
        <v>3363</v>
      </c>
      <c r="F1007" s="713" t="s">
        <v>4563</v>
      </c>
      <c r="G1007" s="891" t="s">
        <v>3371</v>
      </c>
      <c r="H1007" s="936"/>
      <c r="I1007" s="550" t="s">
        <v>4250</v>
      </c>
      <c r="J1007" s="985">
        <v>10</v>
      </c>
      <c r="K1007" s="878">
        <v>2.7437999999999998</v>
      </c>
      <c r="L1007" s="880" t="s">
        <v>7130</v>
      </c>
      <c r="M1007" s="870" t="s">
        <v>4812</v>
      </c>
      <c r="N1007" s="870" t="s">
        <v>4817</v>
      </c>
      <c r="Q1007" s="1002"/>
      <c r="R1007" s="1001"/>
      <c r="S1007" s="487"/>
    </row>
    <row r="1008" spans="2:19">
      <c r="B1008" s="542" t="s">
        <v>4506</v>
      </c>
      <c r="C1008" s="936" t="s">
        <v>5911</v>
      </c>
      <c r="D1008" s="892" t="s">
        <v>4142</v>
      </c>
      <c r="E1008" s="713" t="s">
        <v>3363</v>
      </c>
      <c r="F1008" s="713" t="s">
        <v>4563</v>
      </c>
      <c r="G1008" s="891" t="s">
        <v>3371</v>
      </c>
      <c r="H1008" s="936"/>
      <c r="I1008" s="550" t="s">
        <v>4251</v>
      </c>
      <c r="J1008" s="985">
        <v>10</v>
      </c>
      <c r="K1008" s="878">
        <v>2.3867999999999996</v>
      </c>
      <c r="L1008" s="880" t="s">
        <v>7131</v>
      </c>
      <c r="M1008" s="870" t="s">
        <v>4812</v>
      </c>
      <c r="N1008" s="870" t="s">
        <v>4817</v>
      </c>
      <c r="Q1008" s="1002"/>
      <c r="R1008" s="1001"/>
      <c r="S1008" s="487"/>
    </row>
    <row r="1009" spans="2:19">
      <c r="B1009" s="542" t="s">
        <v>5232</v>
      </c>
      <c r="C1009" s="936" t="s">
        <v>5861</v>
      </c>
      <c r="D1009" s="892" t="s">
        <v>3364</v>
      </c>
      <c r="E1009" s="713" t="s">
        <v>3363</v>
      </c>
      <c r="F1009" s="713" t="s">
        <v>4563</v>
      </c>
      <c r="G1009" s="891" t="s">
        <v>3371</v>
      </c>
      <c r="H1009" s="936"/>
      <c r="I1009" s="550" t="s">
        <v>4252</v>
      </c>
      <c r="J1009" s="985">
        <v>50</v>
      </c>
      <c r="K1009" s="878">
        <v>2.1623999999999999</v>
      </c>
      <c r="L1009" s="880" t="s">
        <v>7132</v>
      </c>
      <c r="M1009" s="870" t="s">
        <v>4813</v>
      </c>
      <c r="N1009" s="870" t="s">
        <v>4817</v>
      </c>
      <c r="Q1009" s="1002"/>
      <c r="R1009" s="1001"/>
      <c r="S1009" s="487"/>
    </row>
    <row r="1010" spans="2:19">
      <c r="B1010" s="542" t="s">
        <v>4507</v>
      </c>
      <c r="C1010" s="936" t="s">
        <v>5861</v>
      </c>
      <c r="D1010" s="892" t="s">
        <v>4142</v>
      </c>
      <c r="E1010" s="713" t="s">
        <v>3363</v>
      </c>
      <c r="F1010" s="713" t="s">
        <v>4563</v>
      </c>
      <c r="G1010" s="891" t="s">
        <v>3371</v>
      </c>
      <c r="H1010" s="936"/>
      <c r="I1010" s="550" t="s">
        <v>4253</v>
      </c>
      <c r="J1010" s="985">
        <v>10</v>
      </c>
      <c r="K1010" s="878">
        <v>2.7540000000000004</v>
      </c>
      <c r="L1010" s="880" t="s">
        <v>7133</v>
      </c>
      <c r="M1010" s="870" t="s">
        <v>4812</v>
      </c>
      <c r="N1010" s="870" t="s">
        <v>4817</v>
      </c>
      <c r="Q1010" s="1002"/>
      <c r="R1010" s="1001"/>
      <c r="S1010" s="487"/>
    </row>
    <row r="1011" spans="2:19">
      <c r="B1011" s="542" t="s">
        <v>5233</v>
      </c>
      <c r="C1011" s="936" t="s">
        <v>5861</v>
      </c>
      <c r="D1011" s="892" t="s">
        <v>3364</v>
      </c>
      <c r="E1011" s="713" t="s">
        <v>3363</v>
      </c>
      <c r="F1011" s="713" t="s">
        <v>4563</v>
      </c>
      <c r="G1011" s="891" t="s">
        <v>3371</v>
      </c>
      <c r="H1011" s="936"/>
      <c r="I1011" s="550" t="s">
        <v>4254</v>
      </c>
      <c r="J1011" s="985">
        <v>50</v>
      </c>
      <c r="K1011" s="878">
        <v>2.4174000000000002</v>
      </c>
      <c r="L1011" s="880" t="s">
        <v>7134</v>
      </c>
      <c r="M1011" s="870" t="s">
        <v>4813</v>
      </c>
      <c r="N1011" s="870" t="s">
        <v>4817</v>
      </c>
      <c r="Q1011" s="1002"/>
      <c r="R1011" s="1001"/>
      <c r="S1011" s="487"/>
    </row>
    <row r="1012" spans="2:19" ht="19.5" customHeight="1">
      <c r="Q1012" s="1002"/>
      <c r="R1012"/>
      <c r="S1012" s="487"/>
    </row>
    <row r="1013" spans="2:19" ht="21" customHeight="1">
      <c r="B1013" s="1392" t="s">
        <v>4508</v>
      </c>
      <c r="C1013" s="1392"/>
      <c r="D1013" s="1392"/>
      <c r="Q1013" s="1002"/>
      <c r="R1013"/>
      <c r="S1013" s="487"/>
    </row>
    <row r="1014" spans="2:19">
      <c r="Q1014" s="1002"/>
      <c r="R1014"/>
      <c r="S1014" s="487"/>
    </row>
    <row r="1015" spans="2:19" ht="24">
      <c r="B1015" s="540" t="s">
        <v>3153</v>
      </c>
      <c r="C1015" s="540" t="s">
        <v>4427</v>
      </c>
      <c r="D1015" s="887" t="s">
        <v>58</v>
      </c>
      <c r="E1015" s="887" t="s">
        <v>4428</v>
      </c>
      <c r="F1015" s="887" t="s">
        <v>4429</v>
      </c>
      <c r="G1015" s="887" t="s">
        <v>4430</v>
      </c>
      <c r="H1015" s="548" t="s">
        <v>55</v>
      </c>
      <c r="I1015" s="540" t="s">
        <v>60</v>
      </c>
      <c r="J1015" s="883" t="s">
        <v>4431</v>
      </c>
      <c r="K1015" s="874" t="s">
        <v>4792</v>
      </c>
      <c r="L1015" s="883" t="s">
        <v>57</v>
      </c>
      <c r="M1015" s="541" t="s">
        <v>56</v>
      </c>
      <c r="N1015" s="540" t="s">
        <v>64</v>
      </c>
      <c r="Q1015" s="1002"/>
      <c r="R1015"/>
      <c r="S1015" s="487"/>
    </row>
    <row r="1016" spans="2:19">
      <c r="B1016" s="542" t="s">
        <v>5217</v>
      </c>
      <c r="C1016" s="936" t="s">
        <v>5878</v>
      </c>
      <c r="D1016" s="892" t="s">
        <v>4509</v>
      </c>
      <c r="E1016" s="713" t="s">
        <v>3372</v>
      </c>
      <c r="F1016" s="713" t="s">
        <v>4563</v>
      </c>
      <c r="G1016" s="891" t="s">
        <v>3371</v>
      </c>
      <c r="H1016" s="936"/>
      <c r="I1016" s="550" t="s">
        <v>4255</v>
      </c>
      <c r="J1016" s="985">
        <v>20</v>
      </c>
      <c r="K1016" s="878">
        <v>2.8662000000000001</v>
      </c>
      <c r="L1016" s="880" t="s">
        <v>7135</v>
      </c>
      <c r="M1016" s="870" t="s">
        <v>4813</v>
      </c>
      <c r="N1016" s="870" t="s">
        <v>4817</v>
      </c>
      <c r="Q1016" s="1002"/>
      <c r="R1016" s="1001"/>
      <c r="S1016" s="487"/>
    </row>
    <row r="1017" spans="2:19">
      <c r="B1017" s="542" t="s">
        <v>5221</v>
      </c>
      <c r="C1017" s="936" t="s">
        <v>5878</v>
      </c>
      <c r="D1017" s="892" t="s">
        <v>4510</v>
      </c>
      <c r="E1017" s="713" t="s">
        <v>3372</v>
      </c>
      <c r="F1017" s="713" t="s">
        <v>4563</v>
      </c>
      <c r="G1017" s="891" t="s">
        <v>3371</v>
      </c>
      <c r="H1017" s="936"/>
      <c r="I1017" s="550" t="s">
        <v>4256</v>
      </c>
      <c r="J1017" s="985">
        <v>20</v>
      </c>
      <c r="K1017" s="878">
        <v>3.6617999999999999</v>
      </c>
      <c r="L1017" s="880" t="s">
        <v>7136</v>
      </c>
      <c r="M1017" s="870" t="s">
        <v>4813</v>
      </c>
      <c r="N1017" s="870" t="s">
        <v>4817</v>
      </c>
      <c r="Q1017" s="1002"/>
      <c r="R1017" s="1001"/>
      <c r="S1017" s="487"/>
    </row>
    <row r="1018" spans="2:19" ht="12" customHeight="1">
      <c r="B1018" s="542" t="s">
        <v>5215</v>
      </c>
      <c r="C1018" s="936" t="s">
        <v>5878</v>
      </c>
      <c r="D1018" s="892" t="s">
        <v>4510</v>
      </c>
      <c r="E1018" s="713" t="s">
        <v>3372</v>
      </c>
      <c r="F1018" s="713" t="s">
        <v>4563</v>
      </c>
      <c r="G1018" s="891" t="s">
        <v>3371</v>
      </c>
      <c r="H1018" s="936"/>
      <c r="I1018" s="550" t="s">
        <v>4257</v>
      </c>
      <c r="J1018" s="985">
        <v>20</v>
      </c>
      <c r="K1018" s="878">
        <v>3.8862000000000001</v>
      </c>
      <c r="L1018" s="880" t="s">
        <v>7137</v>
      </c>
      <c r="M1018" s="870" t="s">
        <v>4813</v>
      </c>
      <c r="N1018" s="870" t="s">
        <v>4817</v>
      </c>
      <c r="Q1018" s="1002"/>
      <c r="R1018" s="1001"/>
      <c r="S1018" s="487"/>
    </row>
    <row r="1019" spans="2:19">
      <c r="B1019" s="542" t="s">
        <v>5223</v>
      </c>
      <c r="C1019" s="936" t="s">
        <v>5878</v>
      </c>
      <c r="D1019" s="892" t="s">
        <v>4510</v>
      </c>
      <c r="E1019" s="713" t="s">
        <v>3372</v>
      </c>
      <c r="F1019" s="713" t="s">
        <v>4563</v>
      </c>
      <c r="G1019" s="891" t="s">
        <v>3371</v>
      </c>
      <c r="H1019" s="936"/>
      <c r="I1019" s="550" t="s">
        <v>4258</v>
      </c>
      <c r="J1019" s="985">
        <v>20</v>
      </c>
      <c r="K1019" s="878">
        <v>4.7940000000000005</v>
      </c>
      <c r="L1019" s="880" t="s">
        <v>7138</v>
      </c>
      <c r="M1019" s="870" t="s">
        <v>4813</v>
      </c>
      <c r="N1019" s="870" t="s">
        <v>4817</v>
      </c>
      <c r="Q1019" s="1002"/>
      <c r="R1019" s="1001"/>
      <c r="S1019" s="487"/>
    </row>
    <row r="1020" spans="2:19" ht="23.25" customHeight="1">
      <c r="Q1020" s="1002"/>
      <c r="R1020"/>
      <c r="S1020" s="487"/>
    </row>
    <row r="1021" spans="2:19" ht="20.25" customHeight="1">
      <c r="B1021" s="1392" t="s">
        <v>4511</v>
      </c>
      <c r="C1021" s="1392"/>
      <c r="D1021" s="1392"/>
      <c r="Q1021" s="1002"/>
      <c r="R1021"/>
      <c r="S1021" s="487"/>
    </row>
    <row r="1022" spans="2:19" ht="19.5" customHeight="1">
      <c r="Q1022" s="1002"/>
      <c r="R1022"/>
      <c r="S1022" s="487"/>
    </row>
    <row r="1023" spans="2:19" ht="24">
      <c r="B1023" s="540" t="s">
        <v>3153</v>
      </c>
      <c r="C1023" s="540" t="s">
        <v>4427</v>
      </c>
      <c r="D1023" s="887" t="s">
        <v>58</v>
      </c>
      <c r="E1023" s="887" t="s">
        <v>4428</v>
      </c>
      <c r="F1023" s="887" t="s">
        <v>4429</v>
      </c>
      <c r="G1023" s="887" t="s">
        <v>4430</v>
      </c>
      <c r="H1023" s="548" t="s">
        <v>55</v>
      </c>
      <c r="I1023" s="540" t="s">
        <v>60</v>
      </c>
      <c r="J1023" s="883" t="s">
        <v>4431</v>
      </c>
      <c r="K1023" s="874" t="s">
        <v>4792</v>
      </c>
      <c r="L1023" s="883" t="s">
        <v>57</v>
      </c>
      <c r="M1023" s="541" t="s">
        <v>56</v>
      </c>
      <c r="N1023" s="540" t="s">
        <v>64</v>
      </c>
      <c r="Q1023" s="1002"/>
      <c r="R1023"/>
      <c r="S1023" s="487"/>
    </row>
    <row r="1024" spans="2:19">
      <c r="B1024" s="542" t="s">
        <v>4472</v>
      </c>
      <c r="C1024" s="936" t="s">
        <v>5864</v>
      </c>
      <c r="D1024" s="892" t="s">
        <v>3357</v>
      </c>
      <c r="E1024" s="890" t="s">
        <v>3353</v>
      </c>
      <c r="F1024" s="890" t="s">
        <v>52</v>
      </c>
      <c r="G1024" s="891" t="s">
        <v>3371</v>
      </c>
      <c r="H1024" s="936"/>
      <c r="I1024" s="550" t="s">
        <v>4133</v>
      </c>
      <c r="J1024" s="985">
        <v>10</v>
      </c>
      <c r="K1024" s="878">
        <v>3.0090000000000003</v>
      </c>
      <c r="L1024" s="880" t="s">
        <v>7139</v>
      </c>
      <c r="M1024" s="870" t="s">
        <v>4813</v>
      </c>
      <c r="N1024" s="870" t="s">
        <v>4817</v>
      </c>
      <c r="Q1024" s="1002"/>
      <c r="R1024" s="1001"/>
      <c r="S1024" s="487"/>
    </row>
    <row r="1025" spans="2:19">
      <c r="B1025" s="542" t="s">
        <v>5234</v>
      </c>
      <c r="C1025" s="936" t="s">
        <v>5912</v>
      </c>
      <c r="D1025" s="892" t="s">
        <v>3357</v>
      </c>
      <c r="E1025" s="890" t="s">
        <v>3353</v>
      </c>
      <c r="F1025" s="890" t="s">
        <v>52</v>
      </c>
      <c r="G1025" s="891" t="s">
        <v>3371</v>
      </c>
      <c r="H1025" s="936"/>
      <c r="I1025" s="550" t="s">
        <v>4131</v>
      </c>
      <c r="J1025" s="985">
        <v>10</v>
      </c>
      <c r="K1025" s="878">
        <v>2.8763999999999998</v>
      </c>
      <c r="L1025" s="880" t="s">
        <v>7140</v>
      </c>
      <c r="M1025" s="870" t="s">
        <v>4813</v>
      </c>
      <c r="N1025" s="870" t="s">
        <v>4817</v>
      </c>
      <c r="Q1025" s="1002"/>
      <c r="R1025" s="1001"/>
      <c r="S1025" s="487"/>
    </row>
    <row r="1026" spans="2:19">
      <c r="B1026" s="542" t="s">
        <v>4475</v>
      </c>
      <c r="C1026" s="936" t="s">
        <v>5913</v>
      </c>
      <c r="D1026" s="892" t="s">
        <v>3357</v>
      </c>
      <c r="E1026" s="890" t="s">
        <v>3353</v>
      </c>
      <c r="F1026" s="890" t="s">
        <v>52</v>
      </c>
      <c r="G1026" s="891" t="s">
        <v>3371</v>
      </c>
      <c r="H1026" s="936"/>
      <c r="I1026" s="550" t="s">
        <v>4132</v>
      </c>
      <c r="J1026" s="985">
        <v>10</v>
      </c>
      <c r="K1026" s="878">
        <v>2.7437999999999998</v>
      </c>
      <c r="L1026" s="880" t="s">
        <v>7141</v>
      </c>
      <c r="M1026" s="870" t="s">
        <v>4813</v>
      </c>
      <c r="N1026" s="870" t="s">
        <v>4817</v>
      </c>
      <c r="Q1026" s="1002"/>
      <c r="R1026" s="1001"/>
      <c r="S1026" s="487"/>
    </row>
    <row r="1027" spans="2:19">
      <c r="B1027" s="542" t="s">
        <v>4475</v>
      </c>
      <c r="C1027" s="936" t="s">
        <v>5914</v>
      </c>
      <c r="D1027" s="892" t="s">
        <v>3357</v>
      </c>
      <c r="E1027" s="890" t="s">
        <v>3353</v>
      </c>
      <c r="F1027" s="890" t="s">
        <v>52</v>
      </c>
      <c r="G1027" s="891" t="s">
        <v>3371</v>
      </c>
      <c r="H1027" s="936"/>
      <c r="I1027" s="550" t="s">
        <v>4136</v>
      </c>
      <c r="J1027" s="985">
        <v>10</v>
      </c>
      <c r="K1027" s="878">
        <v>2.7336</v>
      </c>
      <c r="L1027" s="880" t="s">
        <v>7142</v>
      </c>
      <c r="M1027" s="870" t="s">
        <v>4813</v>
      </c>
      <c r="N1027" s="870" t="s">
        <v>4817</v>
      </c>
      <c r="Q1027" s="1002"/>
      <c r="R1027" s="1001"/>
      <c r="S1027" s="487"/>
    </row>
    <row r="1028" spans="2:19">
      <c r="B1028" s="542" t="s">
        <v>5235</v>
      </c>
      <c r="C1028" s="936" t="s">
        <v>5871</v>
      </c>
      <c r="D1028" s="892" t="s">
        <v>3357</v>
      </c>
      <c r="E1028" s="890" t="s">
        <v>3353</v>
      </c>
      <c r="F1028" s="890" t="s">
        <v>52</v>
      </c>
      <c r="G1028" s="891" t="s">
        <v>3371</v>
      </c>
      <c r="H1028" s="936"/>
      <c r="I1028" s="550" t="s">
        <v>4127</v>
      </c>
      <c r="J1028" s="985">
        <v>10</v>
      </c>
      <c r="K1028" s="878">
        <v>3.2231999999999998</v>
      </c>
      <c r="L1028" s="880" t="s">
        <v>7143</v>
      </c>
      <c r="M1028" s="870" t="s">
        <v>4813</v>
      </c>
      <c r="N1028" s="870" t="s">
        <v>4817</v>
      </c>
      <c r="Q1028" s="1002"/>
      <c r="R1028" s="1001"/>
      <c r="S1028" s="487"/>
    </row>
    <row r="1029" spans="2:19">
      <c r="B1029" s="542" t="s">
        <v>4483</v>
      </c>
      <c r="C1029" s="936" t="s">
        <v>5915</v>
      </c>
      <c r="D1029" s="892" t="s">
        <v>3357</v>
      </c>
      <c r="E1029" s="890" t="s">
        <v>3353</v>
      </c>
      <c r="F1029" s="890" t="s">
        <v>52</v>
      </c>
      <c r="G1029" s="891" t="s">
        <v>3371</v>
      </c>
      <c r="H1029" s="936"/>
      <c r="I1029" s="550" t="s">
        <v>4129</v>
      </c>
      <c r="J1029" s="985">
        <v>10</v>
      </c>
      <c r="K1029" s="878">
        <v>4.0697999999999999</v>
      </c>
      <c r="L1029" s="880" t="s">
        <v>7144</v>
      </c>
      <c r="M1029" s="870" t="s">
        <v>4813</v>
      </c>
      <c r="N1029" s="870" t="s">
        <v>4817</v>
      </c>
      <c r="Q1029" s="1002"/>
      <c r="R1029" s="1001"/>
      <c r="S1029" s="487"/>
    </row>
    <row r="1030" spans="2:19">
      <c r="B1030" s="542" t="s">
        <v>4410</v>
      </c>
      <c r="C1030" s="936" t="s">
        <v>5916</v>
      </c>
      <c r="D1030" s="892" t="s">
        <v>3357</v>
      </c>
      <c r="E1030" s="890" t="s">
        <v>3353</v>
      </c>
      <c r="F1030" s="890" t="s">
        <v>52</v>
      </c>
      <c r="G1030" s="891" t="s">
        <v>3371</v>
      </c>
      <c r="H1030" s="936"/>
      <c r="I1030" s="550" t="s">
        <v>4126</v>
      </c>
      <c r="J1030" s="985">
        <v>10</v>
      </c>
      <c r="K1030" s="878">
        <v>4.2126000000000001</v>
      </c>
      <c r="L1030" s="880" t="s">
        <v>7145</v>
      </c>
      <c r="M1030" s="870" t="s">
        <v>4813</v>
      </c>
      <c r="N1030" s="870" t="s">
        <v>4817</v>
      </c>
      <c r="Q1030" s="1002"/>
      <c r="R1030" s="1001"/>
      <c r="S1030" s="487"/>
    </row>
    <row r="1031" spans="2:19">
      <c r="B1031" s="542" t="s">
        <v>5236</v>
      </c>
      <c r="C1031" s="936" t="s">
        <v>6054</v>
      </c>
      <c r="D1031" s="892" t="s">
        <v>3357</v>
      </c>
      <c r="E1031" s="890" t="s">
        <v>3353</v>
      </c>
      <c r="F1031" s="890" t="s">
        <v>52</v>
      </c>
      <c r="G1031" s="891" t="s">
        <v>3371</v>
      </c>
      <c r="H1031" s="936"/>
      <c r="I1031" s="550" t="s">
        <v>4130</v>
      </c>
      <c r="J1031" s="985">
        <v>10</v>
      </c>
      <c r="K1031" s="878">
        <v>4.4370000000000003</v>
      </c>
      <c r="L1031" s="880" t="s">
        <v>7146</v>
      </c>
      <c r="M1031" s="870" t="s">
        <v>4813</v>
      </c>
      <c r="N1031" s="870" t="s">
        <v>4817</v>
      </c>
      <c r="Q1031" s="1002"/>
      <c r="R1031" s="1001"/>
      <c r="S1031" s="487"/>
    </row>
    <row r="1032" spans="2:19">
      <c r="B1032" s="542" t="s">
        <v>4487</v>
      </c>
      <c r="C1032" s="936" t="s">
        <v>5882</v>
      </c>
      <c r="D1032" s="892" t="s">
        <v>3355</v>
      </c>
      <c r="E1032" s="890" t="s">
        <v>3353</v>
      </c>
      <c r="F1032" s="890" t="s">
        <v>52</v>
      </c>
      <c r="G1032" s="891" t="s">
        <v>3371</v>
      </c>
      <c r="H1032" s="936"/>
      <c r="I1032" s="550" t="s">
        <v>4124</v>
      </c>
      <c r="J1032" s="985">
        <v>10</v>
      </c>
      <c r="K1032" s="878">
        <v>6.2423999999999999</v>
      </c>
      <c r="L1032" s="880" t="s">
        <v>7147</v>
      </c>
      <c r="M1032" s="870" t="s">
        <v>4813</v>
      </c>
      <c r="N1032" s="870" t="s">
        <v>4817</v>
      </c>
      <c r="Q1032" s="1002"/>
      <c r="R1032" s="1001"/>
      <c r="S1032" s="487"/>
    </row>
    <row r="1033" spans="2:19">
      <c r="B1033" s="542" t="s">
        <v>5237</v>
      </c>
      <c r="C1033" s="936" t="s">
        <v>5883</v>
      </c>
      <c r="D1033" s="892" t="s">
        <v>3354</v>
      </c>
      <c r="E1033" s="890" t="s">
        <v>3353</v>
      </c>
      <c r="F1033" s="890" t="s">
        <v>52</v>
      </c>
      <c r="G1033" s="891" t="s">
        <v>3371</v>
      </c>
      <c r="H1033" s="936"/>
      <c r="I1033" s="550" t="s">
        <v>4123</v>
      </c>
      <c r="J1033" s="985">
        <v>10</v>
      </c>
      <c r="K1033" s="878">
        <v>6.069</v>
      </c>
      <c r="L1033" s="880" t="s">
        <v>7148</v>
      </c>
      <c r="M1033" s="870" t="s">
        <v>4813</v>
      </c>
      <c r="N1033" s="870" t="s">
        <v>4817</v>
      </c>
      <c r="Q1033" s="1002"/>
      <c r="R1033" s="1001"/>
      <c r="S1033" s="487"/>
    </row>
    <row r="1034" spans="2:19">
      <c r="B1034" s="542" t="s">
        <v>4413</v>
      </c>
      <c r="C1034" s="936" t="s">
        <v>5917</v>
      </c>
      <c r="D1034" s="892" t="s">
        <v>3357</v>
      </c>
      <c r="E1034" s="890" t="s">
        <v>3353</v>
      </c>
      <c r="F1034" s="890" t="s">
        <v>52</v>
      </c>
      <c r="G1034" s="891" t="s">
        <v>3371</v>
      </c>
      <c r="H1034" s="936"/>
      <c r="I1034" s="550" t="s">
        <v>4125</v>
      </c>
      <c r="J1034" s="985">
        <v>10</v>
      </c>
      <c r="K1034" s="878">
        <v>4.6511999999999993</v>
      </c>
      <c r="L1034" s="880" t="s">
        <v>7149</v>
      </c>
      <c r="M1034" s="870" t="s">
        <v>4813</v>
      </c>
      <c r="N1034" s="870" t="s">
        <v>4817</v>
      </c>
      <c r="Q1034" s="1002"/>
      <c r="R1034" s="1001"/>
      <c r="S1034" s="487"/>
    </row>
    <row r="1035" spans="2:19">
      <c r="B1035" s="542" t="s">
        <v>5238</v>
      </c>
      <c r="C1035" s="936" t="s">
        <v>5918</v>
      </c>
      <c r="D1035" s="892" t="s">
        <v>3357</v>
      </c>
      <c r="E1035" s="890" t="s">
        <v>3353</v>
      </c>
      <c r="F1035" s="890" t="s">
        <v>52</v>
      </c>
      <c r="G1035" s="891" t="s">
        <v>3371</v>
      </c>
      <c r="H1035" s="936"/>
      <c r="I1035" s="550" t="s">
        <v>4137</v>
      </c>
      <c r="J1035" s="985">
        <v>10</v>
      </c>
      <c r="K1035" s="878">
        <v>3.0192000000000001</v>
      </c>
      <c r="L1035" s="880" t="s">
        <v>7150</v>
      </c>
      <c r="M1035" s="870" t="s">
        <v>4813</v>
      </c>
      <c r="N1035" s="870" t="s">
        <v>4817</v>
      </c>
      <c r="Q1035" s="1002"/>
      <c r="R1035" s="1001"/>
      <c r="S1035" s="487"/>
    </row>
    <row r="1036" spans="2:19">
      <c r="B1036" s="542" t="s">
        <v>5847</v>
      </c>
      <c r="C1036" s="936" t="s">
        <v>5835</v>
      </c>
      <c r="D1036" s="892" t="s">
        <v>3355</v>
      </c>
      <c r="E1036" s="890" t="s">
        <v>3353</v>
      </c>
      <c r="F1036" s="890" t="s">
        <v>52</v>
      </c>
      <c r="G1036" s="891" t="s">
        <v>3371</v>
      </c>
      <c r="H1036" s="936"/>
      <c r="I1036" s="550" t="s">
        <v>4122</v>
      </c>
      <c r="J1036" s="985">
        <v>10</v>
      </c>
      <c r="K1036" s="878">
        <v>2.9171999999999998</v>
      </c>
      <c r="L1036" s="880" t="s">
        <v>7151</v>
      </c>
      <c r="M1036" s="870" t="s">
        <v>4813</v>
      </c>
      <c r="N1036" s="870" t="s">
        <v>4817</v>
      </c>
      <c r="Q1036" s="1002"/>
      <c r="R1036" s="1001"/>
      <c r="S1036" s="487"/>
    </row>
    <row r="1037" spans="2:19">
      <c r="B1037" s="542" t="s">
        <v>4495</v>
      </c>
      <c r="C1037" s="936" t="s">
        <v>5897</v>
      </c>
      <c r="D1037" s="892" t="s">
        <v>3358</v>
      </c>
      <c r="E1037" s="890" t="s">
        <v>3353</v>
      </c>
      <c r="F1037" s="890" t="s">
        <v>52</v>
      </c>
      <c r="G1037" s="891" t="s">
        <v>3371</v>
      </c>
      <c r="H1037" s="936"/>
      <c r="I1037" s="550" t="s">
        <v>4128</v>
      </c>
      <c r="J1037" s="985">
        <v>10</v>
      </c>
      <c r="K1037" s="878">
        <v>5.2734000000000005</v>
      </c>
      <c r="L1037" s="880" t="s">
        <v>7152</v>
      </c>
      <c r="M1037" s="870" t="s">
        <v>4813</v>
      </c>
      <c r="N1037" s="870" t="s">
        <v>4817</v>
      </c>
      <c r="Q1037" s="1002"/>
      <c r="R1037" s="1001"/>
      <c r="S1037" s="487"/>
    </row>
    <row r="1038" spans="2:19" ht="12" customHeight="1">
      <c r="B1038" s="542" t="s">
        <v>4499</v>
      </c>
      <c r="C1038" s="936" t="s">
        <v>5902</v>
      </c>
      <c r="D1038" s="892" t="s">
        <v>3357</v>
      </c>
      <c r="E1038" s="890" t="s">
        <v>3353</v>
      </c>
      <c r="F1038" s="890" t="s">
        <v>52</v>
      </c>
      <c r="G1038" s="891" t="s">
        <v>3371</v>
      </c>
      <c r="H1038" s="936"/>
      <c r="I1038" s="550" t="s">
        <v>4134</v>
      </c>
      <c r="J1038" s="985">
        <v>10</v>
      </c>
      <c r="K1038" s="878">
        <v>2.9478000000000004</v>
      </c>
      <c r="L1038" s="880" t="s">
        <v>7153</v>
      </c>
      <c r="M1038" s="870" t="s">
        <v>4813</v>
      </c>
      <c r="N1038" s="870" t="s">
        <v>4817</v>
      </c>
      <c r="Q1038" s="1002"/>
      <c r="R1038" s="1001"/>
      <c r="S1038" s="487"/>
    </row>
    <row r="1039" spans="2:19">
      <c r="B1039" s="542" t="s">
        <v>5239</v>
      </c>
      <c r="C1039" s="936" t="s">
        <v>5919</v>
      </c>
      <c r="D1039" s="892" t="s">
        <v>3357</v>
      </c>
      <c r="E1039" s="890" t="s">
        <v>3353</v>
      </c>
      <c r="F1039" s="890" t="s">
        <v>52</v>
      </c>
      <c r="G1039" s="891" t="s">
        <v>3371</v>
      </c>
      <c r="H1039" s="936"/>
      <c r="I1039" s="550" t="s">
        <v>4135</v>
      </c>
      <c r="J1039" s="985">
        <v>10</v>
      </c>
      <c r="K1039" s="878">
        <v>2.9274</v>
      </c>
      <c r="L1039" s="880" t="s">
        <v>7154</v>
      </c>
      <c r="M1039" s="870" t="s">
        <v>4813</v>
      </c>
      <c r="N1039" s="870" t="s">
        <v>4817</v>
      </c>
      <c r="Q1039" s="1002"/>
      <c r="R1039" s="1001"/>
      <c r="S1039" s="487"/>
    </row>
    <row r="1040" spans="2:19">
      <c r="B1040" s="542" t="s">
        <v>3360</v>
      </c>
      <c r="C1040" s="936" t="s">
        <v>5240</v>
      </c>
      <c r="D1040" s="892" t="s">
        <v>3361</v>
      </c>
      <c r="E1040" s="890" t="s">
        <v>3353</v>
      </c>
      <c r="F1040" s="890" t="s">
        <v>52</v>
      </c>
      <c r="G1040" s="891" t="s">
        <v>3371</v>
      </c>
      <c r="H1040" s="936"/>
      <c r="I1040" s="550" t="s">
        <v>4138</v>
      </c>
      <c r="J1040" s="985">
        <v>1</v>
      </c>
      <c r="K1040" s="878">
        <v>33.670200000000001</v>
      </c>
      <c r="L1040" s="880" t="s">
        <v>7155</v>
      </c>
      <c r="M1040" s="870" t="s">
        <v>4813</v>
      </c>
      <c r="N1040" s="870" t="s">
        <v>4817</v>
      </c>
      <c r="Q1040" s="1002"/>
      <c r="R1040" s="1001"/>
      <c r="S1040" s="487"/>
    </row>
    <row r="1041" spans="2:19">
      <c r="B1041" s="542" t="s">
        <v>3360</v>
      </c>
      <c r="C1041" s="936" t="s">
        <v>5240</v>
      </c>
      <c r="D1041" s="892" t="s">
        <v>3362</v>
      </c>
      <c r="E1041" s="890" t="s">
        <v>3353</v>
      </c>
      <c r="F1041" s="890" t="s">
        <v>52</v>
      </c>
      <c r="G1041" s="891" t="s">
        <v>3371</v>
      </c>
      <c r="H1041" s="936"/>
      <c r="I1041" s="550" t="s">
        <v>4139</v>
      </c>
      <c r="J1041" s="985">
        <v>1</v>
      </c>
      <c r="K1041" s="878">
        <v>57.762599999999999</v>
      </c>
      <c r="L1041" s="880" t="s">
        <v>7156</v>
      </c>
      <c r="M1041" s="870" t="s">
        <v>4813</v>
      </c>
      <c r="N1041" s="870" t="s">
        <v>4817</v>
      </c>
      <c r="Q1041" s="1002"/>
      <c r="R1041" s="1001"/>
      <c r="S1041" s="487"/>
    </row>
    <row r="1042" spans="2:19" ht="29.25" customHeight="1">
      <c r="Q1042" s="1002"/>
      <c r="R1042"/>
      <c r="S1042" s="487"/>
    </row>
    <row r="1043" spans="2:19" ht="18" customHeight="1">
      <c r="B1043" s="1392" t="s">
        <v>4512</v>
      </c>
      <c r="C1043" s="1392"/>
      <c r="D1043" s="1392"/>
      <c r="Q1043" s="1002"/>
      <c r="R1043"/>
      <c r="S1043" s="487"/>
    </row>
    <row r="1044" spans="2:19">
      <c r="Q1044" s="1002"/>
      <c r="R1044"/>
      <c r="S1044" s="487"/>
    </row>
    <row r="1045" spans="2:19" ht="24">
      <c r="B1045" s="540" t="s">
        <v>3153</v>
      </c>
      <c r="C1045" s="540" t="s">
        <v>4427</v>
      </c>
      <c r="D1045" s="887" t="s">
        <v>58</v>
      </c>
      <c r="E1045" s="887" t="s">
        <v>4428</v>
      </c>
      <c r="F1045" s="887" t="s">
        <v>4429</v>
      </c>
      <c r="G1045" s="887" t="s">
        <v>4430</v>
      </c>
      <c r="H1045" s="548" t="s">
        <v>55</v>
      </c>
      <c r="I1045" s="540" t="s">
        <v>60</v>
      </c>
      <c r="J1045" s="883" t="s">
        <v>4431</v>
      </c>
      <c r="K1045" s="874" t="s">
        <v>4792</v>
      </c>
      <c r="L1045" s="883" t="s">
        <v>57</v>
      </c>
      <c r="M1045" s="541" t="s">
        <v>56</v>
      </c>
      <c r="N1045" s="540" t="s">
        <v>64</v>
      </c>
      <c r="Q1045" s="1002"/>
      <c r="R1045"/>
      <c r="S1045" s="487"/>
    </row>
    <row r="1046" spans="2:19">
      <c r="B1046" s="542" t="s">
        <v>4413</v>
      </c>
      <c r="C1046" s="936" t="s">
        <v>5875</v>
      </c>
      <c r="D1046" s="892" t="s">
        <v>4414</v>
      </c>
      <c r="E1046" s="713" t="s">
        <v>3372</v>
      </c>
      <c r="F1046" s="713" t="s">
        <v>4563</v>
      </c>
      <c r="G1046" s="891" t="s">
        <v>3371</v>
      </c>
      <c r="H1046" s="936"/>
      <c r="I1046" s="550" t="s">
        <v>4415</v>
      </c>
      <c r="J1046" s="985">
        <v>20</v>
      </c>
      <c r="K1046" s="878">
        <v>5.8446000000000007</v>
      </c>
      <c r="L1046" s="880" t="s">
        <v>7157</v>
      </c>
      <c r="M1046" s="870" t="s">
        <v>4812</v>
      </c>
      <c r="N1046" s="870" t="s">
        <v>4817</v>
      </c>
      <c r="Q1046" s="1002"/>
      <c r="R1046" s="1001"/>
      <c r="S1046" s="487"/>
    </row>
    <row r="1047" spans="2:19">
      <c r="B1047" s="542" t="s">
        <v>4421</v>
      </c>
      <c r="C1047" s="936" t="s">
        <v>5890</v>
      </c>
      <c r="D1047" s="892" t="s">
        <v>4414</v>
      </c>
      <c r="E1047" s="713" t="s">
        <v>3372</v>
      </c>
      <c r="F1047" s="713" t="s">
        <v>4563</v>
      </c>
      <c r="G1047" s="891" t="s">
        <v>3371</v>
      </c>
      <c r="H1047" s="936"/>
      <c r="I1047" s="550" t="s">
        <v>4422</v>
      </c>
      <c r="J1047" s="985">
        <v>20</v>
      </c>
      <c r="K1047" s="878">
        <v>7.1093999999999991</v>
      </c>
      <c r="L1047" s="880" t="s">
        <v>7158</v>
      </c>
      <c r="M1047" s="870" t="s">
        <v>4812</v>
      </c>
      <c r="N1047" s="870" t="s">
        <v>4817</v>
      </c>
      <c r="Q1047" s="1002"/>
      <c r="R1047" s="1001"/>
      <c r="S1047" s="487"/>
    </row>
    <row r="1048" spans="2:19">
      <c r="B1048" s="542" t="s">
        <v>4410</v>
      </c>
      <c r="C1048" s="936" t="s">
        <v>5875</v>
      </c>
      <c r="D1048" s="892" t="s">
        <v>4411</v>
      </c>
      <c r="E1048" s="713" t="s">
        <v>3372</v>
      </c>
      <c r="F1048" s="713" t="s">
        <v>4563</v>
      </c>
      <c r="G1048" s="891" t="s">
        <v>3371</v>
      </c>
      <c r="H1048" s="936"/>
      <c r="I1048" s="550" t="s">
        <v>4412</v>
      </c>
      <c r="J1048" s="985">
        <v>20</v>
      </c>
      <c r="K1048" s="878">
        <v>5.7119999999999997</v>
      </c>
      <c r="L1048" s="880" t="s">
        <v>7159</v>
      </c>
      <c r="M1048" s="870" t="s">
        <v>4812</v>
      </c>
      <c r="N1048" s="870" t="s">
        <v>4817</v>
      </c>
      <c r="Q1048" s="1002"/>
      <c r="R1048" s="1001"/>
      <c r="S1048" s="487"/>
    </row>
    <row r="1049" spans="2:19">
      <c r="B1049" s="542" t="s">
        <v>4416</v>
      </c>
      <c r="C1049" s="936" t="s">
        <v>5890</v>
      </c>
      <c r="D1049" s="892" t="s">
        <v>4411</v>
      </c>
      <c r="E1049" s="713" t="s">
        <v>3372</v>
      </c>
      <c r="F1049" s="713" t="s">
        <v>4563</v>
      </c>
      <c r="G1049" s="891" t="s">
        <v>3371</v>
      </c>
      <c r="H1049" s="936"/>
      <c r="I1049" s="550" t="s">
        <v>4417</v>
      </c>
      <c r="J1049" s="985">
        <v>20</v>
      </c>
      <c r="K1049" s="878">
        <v>5.9160000000000004</v>
      </c>
      <c r="L1049" s="880" t="s">
        <v>7160</v>
      </c>
      <c r="M1049" s="870" t="s">
        <v>4812</v>
      </c>
      <c r="N1049" s="870" t="s">
        <v>4817</v>
      </c>
      <c r="Q1049" s="1002"/>
      <c r="R1049" s="1001"/>
      <c r="S1049" s="487"/>
    </row>
    <row r="1050" spans="2:19">
      <c r="B1050" s="542" t="s">
        <v>4416</v>
      </c>
      <c r="C1050" s="936" t="s">
        <v>5890</v>
      </c>
      <c r="D1050" s="892" t="s">
        <v>4414</v>
      </c>
      <c r="E1050" s="713" t="s">
        <v>3372</v>
      </c>
      <c r="F1050" s="713" t="s">
        <v>4563</v>
      </c>
      <c r="G1050" s="891" t="s">
        <v>3371</v>
      </c>
      <c r="H1050" s="936"/>
      <c r="I1050" s="550" t="s">
        <v>4418</v>
      </c>
      <c r="J1050" s="985">
        <v>20</v>
      </c>
      <c r="K1050" s="878">
        <v>5.9160000000000004</v>
      </c>
      <c r="L1050" s="880" t="s">
        <v>7161</v>
      </c>
      <c r="M1050" s="870" t="s">
        <v>4812</v>
      </c>
      <c r="N1050" s="870" t="s">
        <v>4817</v>
      </c>
      <c r="Q1050" s="1002"/>
      <c r="R1050" s="1001"/>
      <c r="S1050" s="487"/>
    </row>
    <row r="1051" spans="2:19">
      <c r="B1051" s="542" t="s">
        <v>4419</v>
      </c>
      <c r="C1051" s="936" t="s">
        <v>5898</v>
      </c>
      <c r="D1051" s="892" t="s">
        <v>4414</v>
      </c>
      <c r="E1051" s="713" t="s">
        <v>3372</v>
      </c>
      <c r="F1051" s="713" t="s">
        <v>4563</v>
      </c>
      <c r="G1051" s="891" t="s">
        <v>3371</v>
      </c>
      <c r="H1051" s="936"/>
      <c r="I1051" s="550" t="s">
        <v>4420</v>
      </c>
      <c r="J1051" s="985">
        <v>20</v>
      </c>
      <c r="K1051" s="878">
        <v>5.3346</v>
      </c>
      <c r="L1051" s="880" t="s">
        <v>7162</v>
      </c>
      <c r="M1051" s="870" t="s">
        <v>4812</v>
      </c>
      <c r="N1051" s="870" t="s">
        <v>4817</v>
      </c>
      <c r="Q1051" s="1002"/>
      <c r="R1051" s="1001"/>
      <c r="S1051" s="487"/>
    </row>
    <row r="1052" spans="2:19" ht="23.25" customHeight="1">
      <c r="Q1052" s="1002"/>
      <c r="R1052"/>
      <c r="S1052" s="487"/>
    </row>
    <row r="1053" spans="2:19" ht="19.5" customHeight="1">
      <c r="B1053" s="1392" t="s">
        <v>4513</v>
      </c>
      <c r="C1053" s="1392"/>
      <c r="D1053" s="1392"/>
      <c r="Q1053" s="1002"/>
      <c r="R1053"/>
      <c r="S1053" s="487"/>
    </row>
    <row r="1054" spans="2:19">
      <c r="Q1054" s="1002"/>
      <c r="R1054"/>
      <c r="S1054" s="487"/>
    </row>
    <row r="1055" spans="2:19" ht="24">
      <c r="B1055" s="540" t="s">
        <v>3153</v>
      </c>
      <c r="C1055" s="540" t="s">
        <v>4427</v>
      </c>
      <c r="D1055" s="887" t="s">
        <v>58</v>
      </c>
      <c r="E1055" s="887" t="s">
        <v>4428</v>
      </c>
      <c r="F1055" s="887" t="s">
        <v>4429</v>
      </c>
      <c r="G1055" s="887" t="s">
        <v>4430</v>
      </c>
      <c r="H1055" s="548" t="s">
        <v>55</v>
      </c>
      <c r="I1055" s="540" t="s">
        <v>60</v>
      </c>
      <c r="J1055" s="883" t="s">
        <v>4431</v>
      </c>
      <c r="K1055" s="874" t="s">
        <v>4792</v>
      </c>
      <c r="L1055" s="883" t="s">
        <v>57</v>
      </c>
      <c r="M1055" s="541" t="s">
        <v>56</v>
      </c>
      <c r="N1055" s="540" t="s">
        <v>64</v>
      </c>
      <c r="Q1055" s="1002"/>
      <c r="R1055"/>
      <c r="S1055" s="487"/>
    </row>
    <row r="1056" spans="2:19">
      <c r="B1056" s="542" t="s">
        <v>4473</v>
      </c>
      <c r="C1056" s="936" t="s">
        <v>5863</v>
      </c>
      <c r="D1056" s="892" t="s">
        <v>3436</v>
      </c>
      <c r="E1056" s="860" t="s">
        <v>3373</v>
      </c>
      <c r="F1056" s="860" t="s">
        <v>73</v>
      </c>
      <c r="G1056" s="891" t="s">
        <v>3371</v>
      </c>
      <c r="H1056" s="936"/>
      <c r="I1056" s="550" t="s">
        <v>4399</v>
      </c>
      <c r="J1056" s="985">
        <v>10</v>
      </c>
      <c r="K1056" s="878">
        <v>3.5598000000000001</v>
      </c>
      <c r="L1056" s="880" t="s">
        <v>7163</v>
      </c>
      <c r="M1056" s="870" t="s">
        <v>4813</v>
      </c>
      <c r="N1056" s="870" t="s">
        <v>4817</v>
      </c>
      <c r="Q1056" s="1002"/>
      <c r="R1056" s="1001"/>
      <c r="S1056" s="487"/>
    </row>
    <row r="1057" spans="2:19">
      <c r="B1057" s="542" t="s">
        <v>5209</v>
      </c>
      <c r="C1057" s="936" t="s">
        <v>5865</v>
      </c>
      <c r="D1057" s="892" t="s">
        <v>3436</v>
      </c>
      <c r="E1057" s="860" t="s">
        <v>3373</v>
      </c>
      <c r="F1057" s="860" t="s">
        <v>73</v>
      </c>
      <c r="G1057" s="891" t="s">
        <v>3371</v>
      </c>
      <c r="H1057" s="936"/>
      <c r="I1057" s="550" t="s">
        <v>4400</v>
      </c>
      <c r="J1057" s="985">
        <v>10</v>
      </c>
      <c r="K1057" s="878">
        <v>3.6209999999999996</v>
      </c>
      <c r="L1057" s="880" t="s">
        <v>7164</v>
      </c>
      <c r="M1057" s="870" t="s">
        <v>4813</v>
      </c>
      <c r="N1057" s="870" t="s">
        <v>4817</v>
      </c>
      <c r="Q1057" s="1002"/>
      <c r="R1057" s="1001"/>
      <c r="S1057" s="487"/>
    </row>
    <row r="1058" spans="2:19">
      <c r="B1058" s="542" t="s">
        <v>5241</v>
      </c>
      <c r="C1058" s="936" t="s">
        <v>5920</v>
      </c>
      <c r="D1058" s="892" t="s">
        <v>3436</v>
      </c>
      <c r="E1058" s="860" t="s">
        <v>3373</v>
      </c>
      <c r="F1058" s="860" t="s">
        <v>73</v>
      </c>
      <c r="G1058" s="891" t="s">
        <v>3371</v>
      </c>
      <c r="H1058" s="936"/>
      <c r="I1058" s="550" t="s">
        <v>4401</v>
      </c>
      <c r="J1058" s="985">
        <v>10</v>
      </c>
      <c r="K1058" s="878">
        <v>4.7838000000000003</v>
      </c>
      <c r="L1058" s="880" t="s">
        <v>7165</v>
      </c>
      <c r="M1058" s="870" t="s">
        <v>4813</v>
      </c>
      <c r="N1058" s="870" t="s">
        <v>4817</v>
      </c>
      <c r="Q1058" s="1002"/>
      <c r="R1058" s="1001"/>
      <c r="S1058" s="487"/>
    </row>
    <row r="1059" spans="2:19">
      <c r="B1059" s="542" t="s">
        <v>4483</v>
      </c>
      <c r="C1059" s="936" t="s">
        <v>5874</v>
      </c>
      <c r="D1059" s="892" t="s">
        <v>3436</v>
      </c>
      <c r="E1059" s="860" t="s">
        <v>3373</v>
      </c>
      <c r="F1059" s="860" t="s">
        <v>73</v>
      </c>
      <c r="G1059" s="891" t="s">
        <v>3371</v>
      </c>
      <c r="H1059" s="936"/>
      <c r="I1059" s="550" t="s">
        <v>4402</v>
      </c>
      <c r="J1059" s="985">
        <v>10</v>
      </c>
      <c r="K1059" s="878">
        <v>3.4781999999999997</v>
      </c>
      <c r="L1059" s="880" t="s">
        <v>7166</v>
      </c>
      <c r="M1059" s="870" t="s">
        <v>4813</v>
      </c>
      <c r="N1059" s="870" t="s">
        <v>4817</v>
      </c>
      <c r="Q1059" s="1002"/>
      <c r="R1059" s="1001"/>
      <c r="S1059" s="487"/>
    </row>
    <row r="1060" spans="2:19">
      <c r="B1060" s="542" t="s">
        <v>4410</v>
      </c>
      <c r="C1060" s="936" t="s">
        <v>5875</v>
      </c>
      <c r="D1060" s="892" t="s">
        <v>3436</v>
      </c>
      <c r="E1060" s="860" t="s">
        <v>3373</v>
      </c>
      <c r="F1060" s="860" t="s">
        <v>73</v>
      </c>
      <c r="G1060" s="891" t="s">
        <v>3371</v>
      </c>
      <c r="H1060" s="936"/>
      <c r="I1060" s="550" t="s">
        <v>4403</v>
      </c>
      <c r="J1060" s="985">
        <v>10</v>
      </c>
      <c r="K1060" s="878">
        <v>4.9572000000000003</v>
      </c>
      <c r="L1060" s="880" t="s">
        <v>7167</v>
      </c>
      <c r="M1060" s="870" t="s">
        <v>4813</v>
      </c>
      <c r="N1060" s="870" t="s">
        <v>4817</v>
      </c>
      <c r="Q1060" s="1002"/>
      <c r="R1060" s="1001"/>
      <c r="S1060" s="487"/>
    </row>
    <row r="1061" spans="2:19">
      <c r="B1061" s="542" t="s">
        <v>5236</v>
      </c>
      <c r="C1061" s="936" t="s">
        <v>5921</v>
      </c>
      <c r="D1061" s="892" t="s">
        <v>3436</v>
      </c>
      <c r="E1061" s="860" t="s">
        <v>3373</v>
      </c>
      <c r="F1061" s="860" t="s">
        <v>73</v>
      </c>
      <c r="G1061" s="891" t="s">
        <v>3371</v>
      </c>
      <c r="H1061" s="936"/>
      <c r="I1061" s="550" t="s">
        <v>4398</v>
      </c>
      <c r="J1061" s="985">
        <v>10</v>
      </c>
      <c r="K1061" s="878">
        <v>5.1815999999999995</v>
      </c>
      <c r="L1061" s="880" t="s">
        <v>7168</v>
      </c>
      <c r="M1061" s="870" t="s">
        <v>4813</v>
      </c>
      <c r="N1061" s="870" t="s">
        <v>4817</v>
      </c>
      <c r="Q1061" s="1002"/>
      <c r="R1061" s="1001"/>
      <c r="S1061" s="487"/>
    </row>
    <row r="1062" spans="2:19">
      <c r="B1062" s="542" t="s">
        <v>5221</v>
      </c>
      <c r="C1062" s="936" t="s">
        <v>5878</v>
      </c>
      <c r="D1062" s="892" t="s">
        <v>3436</v>
      </c>
      <c r="E1062" s="860" t="s">
        <v>3373</v>
      </c>
      <c r="F1062" s="860" t="s">
        <v>73</v>
      </c>
      <c r="G1062" s="891" t="s">
        <v>3371</v>
      </c>
      <c r="H1062" s="936"/>
      <c r="I1062" s="550" t="s">
        <v>4404</v>
      </c>
      <c r="J1062" s="985">
        <v>10</v>
      </c>
      <c r="K1062" s="878">
        <v>5.2632000000000003</v>
      </c>
      <c r="L1062" s="880" t="s">
        <v>7169</v>
      </c>
      <c r="M1062" s="870" t="s">
        <v>4813</v>
      </c>
      <c r="N1062" s="870" t="s">
        <v>4817</v>
      </c>
      <c r="Q1062" s="1002"/>
      <c r="R1062" s="1001"/>
      <c r="S1062" s="487"/>
    </row>
    <row r="1063" spans="2:19">
      <c r="B1063" s="542" t="s">
        <v>4487</v>
      </c>
      <c r="C1063" s="936" t="s">
        <v>5882</v>
      </c>
      <c r="D1063" s="892" t="s">
        <v>3436</v>
      </c>
      <c r="E1063" s="860" t="s">
        <v>3373</v>
      </c>
      <c r="F1063" s="860" t="s">
        <v>73</v>
      </c>
      <c r="G1063" s="891" t="s">
        <v>3371</v>
      </c>
      <c r="H1063" s="936"/>
      <c r="I1063" s="550" t="s">
        <v>4396</v>
      </c>
      <c r="J1063" s="985">
        <v>10</v>
      </c>
      <c r="K1063" s="878">
        <v>6.3341999999999992</v>
      </c>
      <c r="L1063" s="880" t="s">
        <v>7170</v>
      </c>
      <c r="M1063" s="870" t="s">
        <v>4813</v>
      </c>
      <c r="N1063" s="870" t="s">
        <v>4817</v>
      </c>
      <c r="Q1063" s="1002"/>
      <c r="R1063" s="1001"/>
      <c r="S1063" s="487"/>
    </row>
    <row r="1064" spans="2:19">
      <c r="B1064" s="542" t="s">
        <v>5237</v>
      </c>
      <c r="C1064" s="936" t="s">
        <v>5883</v>
      </c>
      <c r="D1064" s="892" t="s">
        <v>3436</v>
      </c>
      <c r="E1064" s="860" t="s">
        <v>3373</v>
      </c>
      <c r="F1064" s="860" t="s">
        <v>73</v>
      </c>
      <c r="G1064" s="891" t="s">
        <v>3371</v>
      </c>
      <c r="H1064" s="936"/>
      <c r="I1064" s="550" t="s">
        <v>4395</v>
      </c>
      <c r="J1064" s="985">
        <v>10</v>
      </c>
      <c r="K1064" s="878">
        <v>6.0893999999999995</v>
      </c>
      <c r="L1064" s="880" t="s">
        <v>7171</v>
      </c>
      <c r="M1064" s="870" t="s">
        <v>4813</v>
      </c>
      <c r="N1064" s="870" t="s">
        <v>4817</v>
      </c>
      <c r="Q1064" s="1002"/>
      <c r="R1064" s="1001"/>
      <c r="S1064" s="487"/>
    </row>
    <row r="1065" spans="2:19">
      <c r="B1065" s="542" t="s">
        <v>4489</v>
      </c>
      <c r="C1065" s="936" t="s">
        <v>5885</v>
      </c>
      <c r="D1065" s="892" t="s">
        <v>3436</v>
      </c>
      <c r="E1065" s="860" t="s">
        <v>3373</v>
      </c>
      <c r="F1065" s="860" t="s">
        <v>73</v>
      </c>
      <c r="G1065" s="891" t="s">
        <v>3371</v>
      </c>
      <c r="H1065" s="936"/>
      <c r="I1065" s="550" t="s">
        <v>4397</v>
      </c>
      <c r="J1065" s="985">
        <v>10</v>
      </c>
      <c r="K1065" s="878">
        <v>8.7923999999999989</v>
      </c>
      <c r="L1065" s="880" t="s">
        <v>7172</v>
      </c>
      <c r="M1065" s="870" t="s">
        <v>4813</v>
      </c>
      <c r="N1065" s="870" t="s">
        <v>4817</v>
      </c>
      <c r="Q1065" s="1002"/>
      <c r="R1065" s="1001"/>
      <c r="S1065" s="487"/>
    </row>
    <row r="1066" spans="2:19">
      <c r="B1066" s="542" t="s">
        <v>4413</v>
      </c>
      <c r="C1066" s="936" t="s">
        <v>5922</v>
      </c>
      <c r="D1066" s="892" t="s">
        <v>3436</v>
      </c>
      <c r="E1066" s="860" t="s">
        <v>3373</v>
      </c>
      <c r="F1066" s="860" t="s">
        <v>73</v>
      </c>
      <c r="G1066" s="891" t="s">
        <v>3371</v>
      </c>
      <c r="H1066" s="936"/>
      <c r="I1066" s="550" t="s">
        <v>4405</v>
      </c>
      <c r="J1066" s="985">
        <v>10</v>
      </c>
      <c r="K1066" s="878">
        <v>4.4880000000000004</v>
      </c>
      <c r="L1066" s="880" t="s">
        <v>7173</v>
      </c>
      <c r="M1066" s="870" t="s">
        <v>4813</v>
      </c>
      <c r="N1066" s="870" t="s">
        <v>4817</v>
      </c>
      <c r="Q1066" s="1002"/>
      <c r="R1066" s="1001"/>
      <c r="S1066" s="487"/>
    </row>
    <row r="1067" spans="2:19">
      <c r="B1067" s="542" t="s">
        <v>5215</v>
      </c>
      <c r="C1067" s="936" t="s">
        <v>5923</v>
      </c>
      <c r="D1067" s="892" t="s">
        <v>3436</v>
      </c>
      <c r="E1067" s="860" t="s">
        <v>3373</v>
      </c>
      <c r="F1067" s="860" t="s">
        <v>73</v>
      </c>
      <c r="G1067" s="891" t="s">
        <v>3371</v>
      </c>
      <c r="H1067" s="936"/>
      <c r="I1067" s="550" t="s">
        <v>4406</v>
      </c>
      <c r="J1067" s="985">
        <v>10</v>
      </c>
      <c r="K1067" s="878">
        <v>6.1608000000000001</v>
      </c>
      <c r="L1067" s="880" t="s">
        <v>7174</v>
      </c>
      <c r="M1067" s="870" t="s">
        <v>4813</v>
      </c>
      <c r="N1067" s="870" t="s">
        <v>4817</v>
      </c>
      <c r="Q1067" s="1002"/>
      <c r="R1067" s="1001"/>
      <c r="S1067" s="487"/>
    </row>
    <row r="1068" spans="2:19">
      <c r="B1068" s="542" t="s">
        <v>4492</v>
      </c>
      <c r="C1068" s="936" t="s">
        <v>5924</v>
      </c>
      <c r="D1068" s="892" t="s">
        <v>3436</v>
      </c>
      <c r="E1068" s="860" t="s">
        <v>3373</v>
      </c>
      <c r="F1068" s="860" t="s">
        <v>73</v>
      </c>
      <c r="G1068" s="891" t="s">
        <v>3371</v>
      </c>
      <c r="H1068" s="936"/>
      <c r="I1068" s="550" t="s">
        <v>4407</v>
      </c>
      <c r="J1068" s="985">
        <v>10</v>
      </c>
      <c r="K1068" s="878">
        <v>6.7422000000000004</v>
      </c>
      <c r="L1068" s="880" t="s">
        <v>7175</v>
      </c>
      <c r="M1068" s="870" t="s">
        <v>4813</v>
      </c>
      <c r="N1068" s="870" t="s">
        <v>4817</v>
      </c>
      <c r="Q1068" s="1002"/>
      <c r="R1068" s="1001"/>
      <c r="S1068" s="487"/>
    </row>
    <row r="1069" spans="2:19">
      <c r="B1069" s="542" t="s">
        <v>5242</v>
      </c>
      <c r="C1069" s="936" t="s">
        <v>5925</v>
      </c>
      <c r="D1069" s="892" t="s">
        <v>3436</v>
      </c>
      <c r="E1069" s="860" t="s">
        <v>3373</v>
      </c>
      <c r="F1069" s="860" t="s">
        <v>73</v>
      </c>
      <c r="G1069" s="891" t="s">
        <v>3371</v>
      </c>
      <c r="H1069" s="936"/>
      <c r="I1069" s="550" t="s">
        <v>4408</v>
      </c>
      <c r="J1069" s="985">
        <v>10</v>
      </c>
      <c r="K1069" s="878">
        <v>6.5993999999999993</v>
      </c>
      <c r="L1069" s="880" t="s">
        <v>7176</v>
      </c>
      <c r="M1069" s="870" t="s">
        <v>4813</v>
      </c>
      <c r="N1069" s="870" t="s">
        <v>4817</v>
      </c>
      <c r="Q1069" s="1002"/>
      <c r="R1069" s="1001"/>
      <c r="S1069" s="487"/>
    </row>
    <row r="1070" spans="2:19">
      <c r="B1070" s="542" t="s">
        <v>4421</v>
      </c>
      <c r="C1070" s="936" t="s">
        <v>5926</v>
      </c>
      <c r="D1070" s="892" t="s">
        <v>3436</v>
      </c>
      <c r="E1070" s="860" t="s">
        <v>3373</v>
      </c>
      <c r="F1070" s="860" t="s">
        <v>73</v>
      </c>
      <c r="G1070" s="891" t="s">
        <v>3371</v>
      </c>
      <c r="H1070" s="936"/>
      <c r="I1070" s="550" t="s">
        <v>4409</v>
      </c>
      <c r="J1070" s="985">
        <v>10</v>
      </c>
      <c r="K1070" s="878">
        <v>10.1286</v>
      </c>
      <c r="L1070" s="880" t="s">
        <v>7177</v>
      </c>
      <c r="M1070" s="870" t="s">
        <v>4813</v>
      </c>
      <c r="N1070" s="870" t="s">
        <v>4817</v>
      </c>
      <c r="Q1070" s="1002"/>
      <c r="R1070" s="1001"/>
      <c r="S1070" s="487"/>
    </row>
    <row r="1071" spans="2:19">
      <c r="B1071" s="542" t="s">
        <v>3438</v>
      </c>
      <c r="C1071" s="936" t="s">
        <v>5240</v>
      </c>
      <c r="D1071" s="892" t="s">
        <v>6056</v>
      </c>
      <c r="E1071" s="860" t="s">
        <v>3373</v>
      </c>
      <c r="F1071" s="860" t="s">
        <v>73</v>
      </c>
      <c r="G1071" s="891" t="s">
        <v>3371</v>
      </c>
      <c r="H1071" s="936"/>
      <c r="I1071" s="550" t="s">
        <v>4335</v>
      </c>
      <c r="J1071" s="985">
        <v>1</v>
      </c>
      <c r="K1071" s="878">
        <v>29.773800000000001</v>
      </c>
      <c r="L1071" s="880" t="s">
        <v>7178</v>
      </c>
      <c r="M1071" s="870" t="s">
        <v>4813</v>
      </c>
      <c r="N1071" s="870" t="s">
        <v>4817</v>
      </c>
      <c r="Q1071" s="1002"/>
      <c r="R1071" s="1001"/>
      <c r="S1071" s="487"/>
    </row>
    <row r="1072" spans="2:19" ht="24.75" customHeight="1">
      <c r="Q1072" s="1002"/>
      <c r="R1072"/>
      <c r="S1072" s="487"/>
    </row>
    <row r="1073" spans="2:19" ht="26.25" customHeight="1">
      <c r="B1073" s="1089" t="s">
        <v>4514</v>
      </c>
      <c r="D1073" s="897"/>
      <c r="Q1073" s="1002"/>
      <c r="R1073"/>
      <c r="S1073" s="487"/>
    </row>
    <row r="1074" spans="2:19" ht="11.25" customHeight="1">
      <c r="B1074" s="1090"/>
      <c r="C1074" s="1091"/>
      <c r="D1074" s="1092"/>
      <c r="Q1074" s="1002"/>
      <c r="R1074"/>
      <c r="S1074" s="487"/>
    </row>
    <row r="1075" spans="2:19" ht="24" customHeight="1">
      <c r="B1075" s="540" t="s">
        <v>3153</v>
      </c>
      <c r="C1075" s="540" t="s">
        <v>4427</v>
      </c>
      <c r="D1075" s="887" t="s">
        <v>58</v>
      </c>
      <c r="E1075" s="887" t="s">
        <v>4428</v>
      </c>
      <c r="F1075" s="887" t="s">
        <v>4429</v>
      </c>
      <c r="G1075" s="887" t="s">
        <v>4430</v>
      </c>
      <c r="H1075" s="548" t="s">
        <v>55</v>
      </c>
      <c r="I1075" s="540" t="s">
        <v>60</v>
      </c>
      <c r="J1075" s="883" t="s">
        <v>4431</v>
      </c>
      <c r="K1075" s="874" t="s">
        <v>4792</v>
      </c>
      <c r="L1075" s="883" t="s">
        <v>57</v>
      </c>
      <c r="M1075" s="541" t="s">
        <v>56</v>
      </c>
      <c r="N1075" s="540" t="s">
        <v>64</v>
      </c>
      <c r="Q1075" s="1002"/>
      <c r="R1075"/>
      <c r="S1075" s="487"/>
    </row>
    <row r="1076" spans="2:19">
      <c r="B1076" s="542" t="s">
        <v>4518</v>
      </c>
      <c r="C1076" s="936" t="s">
        <v>4516</v>
      </c>
      <c r="D1076" s="892" t="s">
        <v>4519</v>
      </c>
      <c r="E1076" s="713" t="s">
        <v>4425</v>
      </c>
      <c r="F1076" s="713" t="s">
        <v>4563</v>
      </c>
      <c r="G1076" s="891" t="s">
        <v>4517</v>
      </c>
      <c r="H1076" s="936"/>
      <c r="I1076" s="550" t="s">
        <v>4262</v>
      </c>
      <c r="J1076" s="985">
        <v>10</v>
      </c>
      <c r="K1076" s="878">
        <v>17.5306</v>
      </c>
      <c r="L1076" s="880" t="s">
        <v>7179</v>
      </c>
      <c r="M1076" s="870" t="s">
        <v>4813</v>
      </c>
      <c r="N1076" s="870" t="s">
        <v>5122</v>
      </c>
      <c r="Q1076" s="1002"/>
      <c r="R1076"/>
      <c r="S1076" s="487"/>
    </row>
    <row r="1077" spans="2:19">
      <c r="B1077" s="542" t="s">
        <v>4518</v>
      </c>
      <c r="C1077" s="936" t="s">
        <v>4516</v>
      </c>
      <c r="D1077" s="892" t="s">
        <v>4520</v>
      </c>
      <c r="E1077" s="713" t="s">
        <v>4425</v>
      </c>
      <c r="F1077" s="713" t="s">
        <v>4563</v>
      </c>
      <c r="G1077" s="891" t="s">
        <v>4517</v>
      </c>
      <c r="H1077" s="936"/>
      <c r="I1077" s="550" t="s">
        <v>4261</v>
      </c>
      <c r="J1077" s="985">
        <v>10</v>
      </c>
      <c r="K1077" s="878">
        <v>17.5306</v>
      </c>
      <c r="L1077" s="880" t="s">
        <v>7180</v>
      </c>
      <c r="M1077" s="870" t="s">
        <v>4813</v>
      </c>
      <c r="N1077" s="870" t="s">
        <v>5122</v>
      </c>
      <c r="Q1077" s="1002"/>
      <c r="R1077"/>
      <c r="S1077" s="487"/>
    </row>
    <row r="1078" spans="2:19">
      <c r="B1078" s="542" t="s">
        <v>4521</v>
      </c>
      <c r="C1078" s="936" t="s">
        <v>4516</v>
      </c>
      <c r="D1078" s="892" t="s">
        <v>4522</v>
      </c>
      <c r="E1078" s="713" t="s">
        <v>4434</v>
      </c>
      <c r="F1078" s="713" t="s">
        <v>4563</v>
      </c>
      <c r="G1078" s="891" t="s">
        <v>4523</v>
      </c>
      <c r="H1078" s="936"/>
      <c r="I1078" s="550" t="s">
        <v>4259</v>
      </c>
      <c r="J1078" s="985">
        <v>10</v>
      </c>
      <c r="K1078" s="878">
        <v>14.605399999999999</v>
      </c>
      <c r="L1078" s="880" t="s">
        <v>7181</v>
      </c>
      <c r="M1078" s="870" t="s">
        <v>4813</v>
      </c>
      <c r="N1078" s="870" t="s">
        <v>5122</v>
      </c>
      <c r="Q1078" s="1002"/>
      <c r="R1078"/>
      <c r="S1078" s="487"/>
    </row>
    <row r="1079" spans="2:19">
      <c r="B1079" s="542" t="s">
        <v>4521</v>
      </c>
      <c r="C1079" s="936" t="s">
        <v>4516</v>
      </c>
      <c r="D1079" s="889" t="s">
        <v>4119</v>
      </c>
      <c r="E1079" s="713" t="s">
        <v>4434</v>
      </c>
      <c r="F1079" s="713" t="s">
        <v>4563</v>
      </c>
      <c r="G1079" s="891" t="s">
        <v>4523</v>
      </c>
      <c r="H1079" s="936"/>
      <c r="I1079" s="550" t="s">
        <v>4120</v>
      </c>
      <c r="J1079" s="985">
        <v>4</v>
      </c>
      <c r="K1079" s="878">
        <v>44.454799999999999</v>
      </c>
      <c r="L1079" s="880" t="s">
        <v>7182</v>
      </c>
      <c r="M1079" s="870" t="s">
        <v>4812</v>
      </c>
      <c r="N1079" s="870" t="s">
        <v>5122</v>
      </c>
      <c r="Q1079" s="1002"/>
      <c r="R1079"/>
      <c r="S1079" s="487"/>
    </row>
    <row r="1080" spans="2:19">
      <c r="B1080" s="542" t="s">
        <v>4524</v>
      </c>
      <c r="C1080" s="936" t="s">
        <v>4516</v>
      </c>
      <c r="D1080" s="892" t="s">
        <v>4525</v>
      </c>
      <c r="E1080" s="713" t="s">
        <v>4434</v>
      </c>
      <c r="F1080" s="713" t="s">
        <v>4563</v>
      </c>
      <c r="G1080" s="891" t="s">
        <v>4523</v>
      </c>
      <c r="H1080" s="936"/>
      <c r="I1080" s="550" t="s">
        <v>4260</v>
      </c>
      <c r="J1080" s="985">
        <v>10</v>
      </c>
      <c r="K1080" s="878">
        <v>19.920200000000001</v>
      </c>
      <c r="L1080" s="880" t="s">
        <v>7183</v>
      </c>
      <c r="M1080" s="870" t="s">
        <v>4813</v>
      </c>
      <c r="N1080" s="870" t="s">
        <v>5122</v>
      </c>
      <c r="Q1080" s="1002"/>
      <c r="R1080"/>
      <c r="S1080" s="487"/>
    </row>
    <row r="1081" spans="2:19">
      <c r="Q1081" s="1002"/>
      <c r="R1081"/>
      <c r="S1081" s="487"/>
    </row>
    <row r="1082" spans="2:19">
      <c r="B1082" s="1089" t="s">
        <v>4526</v>
      </c>
      <c r="D1082" s="897"/>
      <c r="Q1082" s="1002"/>
      <c r="R1082"/>
      <c r="S1082" s="487"/>
    </row>
    <row r="1083" spans="2:19" ht="20.25" customHeight="1">
      <c r="B1083" s="540" t="s">
        <v>3153</v>
      </c>
      <c r="C1083" s="540" t="s">
        <v>4427</v>
      </c>
      <c r="D1083" s="887" t="s">
        <v>58</v>
      </c>
      <c r="E1083" s="887" t="s">
        <v>4428</v>
      </c>
      <c r="F1083" s="887" t="s">
        <v>4429</v>
      </c>
      <c r="G1083" s="887" t="s">
        <v>4430</v>
      </c>
      <c r="H1083" s="548" t="s">
        <v>55</v>
      </c>
      <c r="I1083" s="540" t="s">
        <v>60</v>
      </c>
      <c r="J1083" s="883" t="s">
        <v>4431</v>
      </c>
      <c r="K1083" s="874" t="s">
        <v>4792</v>
      </c>
      <c r="L1083" s="883" t="s">
        <v>57</v>
      </c>
      <c r="M1083" s="541" t="s">
        <v>56</v>
      </c>
      <c r="N1083" s="540" t="s">
        <v>64</v>
      </c>
      <c r="Q1083" s="1002"/>
      <c r="R1083"/>
      <c r="S1083" s="487"/>
    </row>
    <row r="1084" spans="2:19" ht="13.5" thickBot="1">
      <c r="B1084" s="542" t="s">
        <v>4527</v>
      </c>
      <c r="C1084" s="973" t="s">
        <v>4528</v>
      </c>
      <c r="D1084" s="889" t="s">
        <v>4529</v>
      </c>
      <c r="E1084" s="713" t="s">
        <v>4425</v>
      </c>
      <c r="F1084" s="713" t="s">
        <v>4563</v>
      </c>
      <c r="G1084" s="891" t="s">
        <v>4517</v>
      </c>
      <c r="H1084" s="936"/>
      <c r="I1084" s="550" t="s">
        <v>4263</v>
      </c>
      <c r="J1084" s="985">
        <v>4</v>
      </c>
      <c r="K1084" s="878">
        <v>38.264499999999998</v>
      </c>
      <c r="L1084" s="880" t="s">
        <v>7184</v>
      </c>
      <c r="M1084" s="870" t="s">
        <v>4812</v>
      </c>
      <c r="N1084" s="870" t="s">
        <v>5122</v>
      </c>
      <c r="Q1084" s="1002"/>
      <c r="R1084"/>
      <c r="S1084" s="487"/>
    </row>
    <row r="1085" spans="2:19" ht="13.5" thickBot="1">
      <c r="B1085" s="542" t="s">
        <v>5096</v>
      </c>
      <c r="C1085" s="973" t="s">
        <v>4528</v>
      </c>
      <c r="D1085" s="944" t="s">
        <v>5105</v>
      </c>
      <c r="E1085" s="974" t="s">
        <v>4434</v>
      </c>
      <c r="F1085" s="1081" t="s">
        <v>73</v>
      </c>
      <c r="G1085" s="891" t="s">
        <v>4517</v>
      </c>
      <c r="H1085" s="936"/>
      <c r="I1085" s="550" t="s">
        <v>5330</v>
      </c>
      <c r="J1085" s="985">
        <v>4</v>
      </c>
      <c r="K1085" s="878">
        <v>61.273625451263996</v>
      </c>
      <c r="L1085" s="880" t="s">
        <v>7185</v>
      </c>
      <c r="M1085" s="870" t="s">
        <v>4812</v>
      </c>
      <c r="N1085" s="870" t="s">
        <v>5122</v>
      </c>
      <c r="O1085" s="864" t="s">
        <v>4836</v>
      </c>
      <c r="Q1085" s="1002"/>
      <c r="R1085" s="679"/>
      <c r="S1085" s="487"/>
    </row>
    <row r="1086" spans="2:19">
      <c r="Q1086" s="1002"/>
      <c r="R1086"/>
      <c r="S1086" s="487"/>
    </row>
    <row r="1087" spans="2:19" ht="18.75" customHeight="1">
      <c r="B1087" s="1089" t="s">
        <v>4530</v>
      </c>
      <c r="Q1087" s="1002"/>
      <c r="R1087"/>
      <c r="S1087" s="487"/>
    </row>
    <row r="1088" spans="2:19" ht="16.5" customHeight="1" thickBot="1">
      <c r="B1088" s="540" t="s">
        <v>3153</v>
      </c>
      <c r="C1088" s="540" t="s">
        <v>4427</v>
      </c>
      <c r="D1088" s="968" t="s">
        <v>58</v>
      </c>
      <c r="E1088" s="968" t="s">
        <v>4428</v>
      </c>
      <c r="F1088" s="968" t="s">
        <v>4429</v>
      </c>
      <c r="G1088" s="887" t="s">
        <v>4430</v>
      </c>
      <c r="H1088" s="548" t="s">
        <v>55</v>
      </c>
      <c r="I1088" s="540" t="s">
        <v>60</v>
      </c>
      <c r="J1088" s="883" t="s">
        <v>4431</v>
      </c>
      <c r="K1088" s="874" t="s">
        <v>4792</v>
      </c>
      <c r="L1088" s="883" t="s">
        <v>57</v>
      </c>
      <c r="M1088" s="541" t="s">
        <v>56</v>
      </c>
      <c r="N1088" s="540" t="s">
        <v>64</v>
      </c>
      <c r="Q1088" s="1002"/>
      <c r="R1088"/>
      <c r="S1088" s="487"/>
    </row>
    <row r="1089" spans="2:19" ht="13.5" thickBot="1">
      <c r="B1089" s="542" t="s">
        <v>4093</v>
      </c>
      <c r="C1089" s="973" t="s">
        <v>4531</v>
      </c>
      <c r="D1089" s="944" t="s">
        <v>5109</v>
      </c>
      <c r="E1089" s="941" t="s">
        <v>5089</v>
      </c>
      <c r="F1089" s="1080" t="s">
        <v>52</v>
      </c>
      <c r="G1089" s="942" t="s">
        <v>4523</v>
      </c>
      <c r="H1089" s="936"/>
      <c r="I1089" s="550" t="s">
        <v>5321</v>
      </c>
      <c r="J1089" s="985">
        <v>4</v>
      </c>
      <c r="K1089" s="878">
        <v>40.770000000000003</v>
      </c>
      <c r="L1089" s="880">
        <v>5900442802932</v>
      </c>
      <c r="M1089" s="870" t="s">
        <v>4812</v>
      </c>
      <c r="N1089" s="870" t="s">
        <v>5122</v>
      </c>
      <c r="O1089" s="864" t="s">
        <v>4836</v>
      </c>
      <c r="Q1089" s="1002"/>
      <c r="R1089" s="679"/>
      <c r="S1089" s="487"/>
    </row>
    <row r="1090" spans="2:19" ht="13.5" thickBot="1">
      <c r="B1090" s="542" t="s">
        <v>4093</v>
      </c>
      <c r="C1090" s="973" t="s">
        <v>4531</v>
      </c>
      <c r="D1090" s="944" t="s">
        <v>5108</v>
      </c>
      <c r="E1090" s="941" t="s">
        <v>5089</v>
      </c>
      <c r="F1090" s="1080" t="s">
        <v>52</v>
      </c>
      <c r="G1090" s="942" t="s">
        <v>4523</v>
      </c>
      <c r="H1090" s="936"/>
      <c r="I1090" s="550" t="s">
        <v>5322</v>
      </c>
      <c r="J1090" s="985">
        <v>4</v>
      </c>
      <c r="K1090" s="878">
        <v>40.767000000000003</v>
      </c>
      <c r="L1090" s="880" t="s">
        <v>7186</v>
      </c>
      <c r="M1090" s="870" t="s">
        <v>4812</v>
      </c>
      <c r="N1090" s="870" t="s">
        <v>5122</v>
      </c>
      <c r="O1090" s="864" t="s">
        <v>4836</v>
      </c>
      <c r="Q1090" s="1002"/>
      <c r="R1090" s="679"/>
      <c r="S1090" s="487"/>
    </row>
    <row r="1091" spans="2:19" ht="13.5" thickBot="1">
      <c r="B1091" s="542" t="s">
        <v>4093</v>
      </c>
      <c r="C1091" s="973" t="s">
        <v>4531</v>
      </c>
      <c r="D1091" s="945" t="s">
        <v>3542</v>
      </c>
      <c r="E1091" s="975" t="s">
        <v>3353</v>
      </c>
      <c r="F1091" s="975" t="s">
        <v>5834</v>
      </c>
      <c r="G1091" s="891" t="s">
        <v>4523</v>
      </c>
      <c r="H1091" s="936"/>
      <c r="I1091" s="550" t="s">
        <v>4345</v>
      </c>
      <c r="J1091" s="985">
        <v>4</v>
      </c>
      <c r="K1091" s="878">
        <v>38.305699999999995</v>
      </c>
      <c r="L1091" s="880" t="s">
        <v>7187</v>
      </c>
      <c r="M1091" s="870" t="s">
        <v>4812</v>
      </c>
      <c r="N1091" s="870" t="s">
        <v>5122</v>
      </c>
      <c r="Q1091" s="1002"/>
      <c r="R1091"/>
      <c r="S1091" s="487"/>
    </row>
    <row r="1092" spans="2:19" ht="13.5" thickBot="1">
      <c r="B1092" s="542" t="s">
        <v>4093</v>
      </c>
      <c r="C1092" s="976" t="s">
        <v>4531</v>
      </c>
      <c r="D1092" s="977" t="s">
        <v>5077</v>
      </c>
      <c r="E1092" s="954" t="s">
        <v>4434</v>
      </c>
      <c r="F1092" s="1081" t="s">
        <v>73</v>
      </c>
      <c r="G1092" s="891" t="s">
        <v>4523</v>
      </c>
      <c r="H1092" s="936"/>
      <c r="I1092" s="550" t="s">
        <v>5323</v>
      </c>
      <c r="J1092" s="985">
        <v>4</v>
      </c>
      <c r="K1092" s="878">
        <v>31.464955</v>
      </c>
      <c r="L1092" s="880" t="s">
        <v>7188</v>
      </c>
      <c r="M1092" s="870" t="s">
        <v>4812</v>
      </c>
      <c r="N1092" s="870" t="s">
        <v>5122</v>
      </c>
      <c r="O1092" s="864" t="s">
        <v>4836</v>
      </c>
      <c r="Q1092" s="1002"/>
      <c r="R1092" s="679"/>
      <c r="S1092" s="487"/>
    </row>
    <row r="1093" spans="2:19">
      <c r="B1093" s="542" t="s">
        <v>4093</v>
      </c>
      <c r="C1093" s="973" t="s">
        <v>4531</v>
      </c>
      <c r="D1093" s="947" t="s">
        <v>4069</v>
      </c>
      <c r="E1093" s="948" t="s">
        <v>4434</v>
      </c>
      <c r="F1093" s="948" t="s">
        <v>4563</v>
      </c>
      <c r="G1093" s="891" t="s">
        <v>4523</v>
      </c>
      <c r="H1093" s="936"/>
      <c r="I1093" s="550" t="s">
        <v>4094</v>
      </c>
      <c r="J1093" s="985">
        <v>4</v>
      </c>
      <c r="K1093" s="878">
        <v>29.406500000000001</v>
      </c>
      <c r="L1093" s="880" t="s">
        <v>7189</v>
      </c>
      <c r="M1093" s="870" t="s">
        <v>4812</v>
      </c>
      <c r="N1093" s="870" t="s">
        <v>5122</v>
      </c>
      <c r="Q1093" s="1002"/>
      <c r="R1093"/>
      <c r="S1093" s="487"/>
    </row>
    <row r="1094" spans="2:19">
      <c r="B1094" s="542" t="s">
        <v>4093</v>
      </c>
      <c r="C1094" s="973" t="s">
        <v>4531</v>
      </c>
      <c r="D1094" s="889" t="s">
        <v>3253</v>
      </c>
      <c r="E1094" s="713" t="s">
        <v>4434</v>
      </c>
      <c r="F1094" s="713" t="s">
        <v>4563</v>
      </c>
      <c r="G1094" s="891" t="s">
        <v>4523</v>
      </c>
      <c r="H1094" s="936"/>
      <c r="I1094" s="550" t="s">
        <v>4095</v>
      </c>
      <c r="J1094" s="985">
        <v>4</v>
      </c>
      <c r="K1094" s="878">
        <v>29.406500000000001</v>
      </c>
      <c r="L1094" s="880" t="s">
        <v>7190</v>
      </c>
      <c r="M1094" s="870" t="s">
        <v>4812</v>
      </c>
      <c r="N1094" s="870" t="s">
        <v>5122</v>
      </c>
      <c r="Q1094" s="1002"/>
      <c r="R1094"/>
      <c r="S1094" s="487"/>
    </row>
    <row r="1095" spans="2:19">
      <c r="B1095" s="542" t="s">
        <v>4096</v>
      </c>
      <c r="C1095" s="973" t="s">
        <v>4531</v>
      </c>
      <c r="D1095" s="889" t="s">
        <v>4069</v>
      </c>
      <c r="E1095" s="713" t="s">
        <v>4434</v>
      </c>
      <c r="F1095" s="713" t="s">
        <v>4563</v>
      </c>
      <c r="G1095" s="891" t="s">
        <v>4523</v>
      </c>
      <c r="H1095" s="936"/>
      <c r="I1095" s="550" t="s">
        <v>4097</v>
      </c>
      <c r="J1095" s="985">
        <v>4</v>
      </c>
      <c r="K1095" s="878">
        <v>31.93</v>
      </c>
      <c r="L1095" s="880" t="s">
        <v>7191</v>
      </c>
      <c r="M1095" s="870" t="s">
        <v>4812</v>
      </c>
      <c r="N1095" s="870" t="s">
        <v>5122</v>
      </c>
      <c r="Q1095" s="1002"/>
      <c r="R1095"/>
      <c r="S1095" s="487"/>
    </row>
    <row r="1096" spans="2:19">
      <c r="B1096" s="542" t="s">
        <v>4096</v>
      </c>
      <c r="C1096" s="973" t="s">
        <v>4531</v>
      </c>
      <c r="D1096" s="889" t="s">
        <v>3253</v>
      </c>
      <c r="E1096" s="713" t="s">
        <v>4434</v>
      </c>
      <c r="F1096" s="713" t="s">
        <v>4563</v>
      </c>
      <c r="G1096" s="891" t="s">
        <v>4523</v>
      </c>
      <c r="H1096" s="936"/>
      <c r="I1096" s="550" t="s">
        <v>4098</v>
      </c>
      <c r="J1096" s="985">
        <v>4</v>
      </c>
      <c r="K1096" s="878">
        <v>31.93</v>
      </c>
      <c r="L1096" s="880" t="s">
        <v>7192</v>
      </c>
      <c r="M1096" s="870" t="s">
        <v>4812</v>
      </c>
      <c r="N1096" s="870" t="s">
        <v>5122</v>
      </c>
      <c r="Q1096" s="1002"/>
      <c r="R1096"/>
      <c r="S1096" s="487"/>
    </row>
    <row r="1097" spans="2:19">
      <c r="Q1097" s="1002"/>
      <c r="R1097"/>
      <c r="S1097" s="487"/>
    </row>
    <row r="1098" spans="2:19">
      <c r="B1098" s="1089" t="s">
        <v>4532</v>
      </c>
      <c r="Q1098" s="1002"/>
      <c r="R1098"/>
      <c r="S1098" s="487"/>
    </row>
    <row r="1099" spans="2:19" ht="19.5" customHeight="1">
      <c r="B1099" s="540" t="s">
        <v>3153</v>
      </c>
      <c r="C1099" s="540" t="s">
        <v>4427</v>
      </c>
      <c r="D1099" s="887" t="s">
        <v>58</v>
      </c>
      <c r="E1099" s="887" t="s">
        <v>4428</v>
      </c>
      <c r="F1099" s="887" t="s">
        <v>4429</v>
      </c>
      <c r="G1099" s="887" t="s">
        <v>4430</v>
      </c>
      <c r="H1099" s="548" t="s">
        <v>55</v>
      </c>
      <c r="I1099" s="540" t="s">
        <v>60</v>
      </c>
      <c r="J1099" s="883" t="s">
        <v>4431</v>
      </c>
      <c r="K1099" s="874" t="s">
        <v>4792</v>
      </c>
      <c r="L1099" s="883" t="s">
        <v>57</v>
      </c>
      <c r="M1099" s="541" t="s">
        <v>56</v>
      </c>
      <c r="N1099" s="540" t="s">
        <v>64</v>
      </c>
      <c r="Q1099" s="1002"/>
      <c r="R1099"/>
      <c r="S1099" s="487"/>
    </row>
    <row r="1100" spans="2:19">
      <c r="B1100" s="542" t="s">
        <v>4099</v>
      </c>
      <c r="C1100" s="973" t="s">
        <v>4533</v>
      </c>
      <c r="D1100" s="889" t="s">
        <v>3352</v>
      </c>
      <c r="E1100" s="713" t="s">
        <v>4434</v>
      </c>
      <c r="F1100" s="713" t="s">
        <v>4563</v>
      </c>
      <c r="G1100" s="891" t="s">
        <v>4523</v>
      </c>
      <c r="H1100" s="936"/>
      <c r="I1100" s="550" t="s">
        <v>4100</v>
      </c>
      <c r="J1100" s="985">
        <v>4</v>
      </c>
      <c r="K1100" s="878">
        <v>32.96</v>
      </c>
      <c r="L1100" s="880" t="s">
        <v>7193</v>
      </c>
      <c r="M1100" s="870" t="s">
        <v>4812</v>
      </c>
      <c r="N1100" s="870" t="s">
        <v>5122</v>
      </c>
      <c r="Q1100" s="1002"/>
      <c r="R1100"/>
      <c r="S1100" s="487"/>
    </row>
    <row r="1101" spans="2:19" ht="13.5" thickBot="1">
      <c r="B1101" s="542" t="s">
        <v>4099</v>
      </c>
      <c r="C1101" s="973" t="s">
        <v>4533</v>
      </c>
      <c r="D1101" s="889" t="s">
        <v>4101</v>
      </c>
      <c r="E1101" s="713" t="s">
        <v>4434</v>
      </c>
      <c r="F1101" s="713" t="s">
        <v>4563</v>
      </c>
      <c r="G1101" s="891" t="s">
        <v>4523</v>
      </c>
      <c r="H1101" s="936"/>
      <c r="I1101" s="550" t="s">
        <v>4102</v>
      </c>
      <c r="J1101" s="985">
        <v>4</v>
      </c>
      <c r="K1101" s="878">
        <v>32.96</v>
      </c>
      <c r="L1101" s="880" t="s">
        <v>7194</v>
      </c>
      <c r="M1101" s="870" t="s">
        <v>4812</v>
      </c>
      <c r="N1101" s="870" t="s">
        <v>5122</v>
      </c>
      <c r="Q1101" s="1002"/>
      <c r="R1101"/>
      <c r="S1101" s="487"/>
    </row>
    <row r="1102" spans="2:19" ht="13.5" thickBot="1">
      <c r="B1102" s="542" t="s">
        <v>5107</v>
      </c>
      <c r="C1102" s="973" t="s">
        <v>4533</v>
      </c>
      <c r="D1102" s="944" t="s">
        <v>5077</v>
      </c>
      <c r="E1102" s="974" t="s">
        <v>4434</v>
      </c>
      <c r="F1102" s="1085" t="s">
        <v>73</v>
      </c>
      <c r="G1102" s="891" t="s">
        <v>4523</v>
      </c>
      <c r="H1102" s="936"/>
      <c r="I1102" s="550" t="s">
        <v>5324</v>
      </c>
      <c r="J1102" s="985">
        <v>4</v>
      </c>
      <c r="K1102" s="878">
        <v>38.308996</v>
      </c>
      <c r="L1102" s="880" t="s">
        <v>7195</v>
      </c>
      <c r="M1102" s="870" t="s">
        <v>4812</v>
      </c>
      <c r="N1102" s="870" t="s">
        <v>5122</v>
      </c>
      <c r="O1102" s="864" t="s">
        <v>4836</v>
      </c>
      <c r="Q1102" s="1002"/>
      <c r="R1102" s="679"/>
      <c r="S1102" s="487"/>
    </row>
    <row r="1103" spans="2:19">
      <c r="B1103" s="542" t="s">
        <v>4103</v>
      </c>
      <c r="C1103" s="973" t="s">
        <v>4533</v>
      </c>
      <c r="D1103" s="889" t="s">
        <v>4104</v>
      </c>
      <c r="E1103" s="713" t="s">
        <v>4434</v>
      </c>
      <c r="F1103" s="713" t="s">
        <v>4563</v>
      </c>
      <c r="G1103" s="891" t="s">
        <v>4523</v>
      </c>
      <c r="H1103" s="936"/>
      <c r="I1103" s="550" t="s">
        <v>4105</v>
      </c>
      <c r="J1103" s="985">
        <v>4</v>
      </c>
      <c r="K1103" s="878">
        <v>35.802799999999998</v>
      </c>
      <c r="L1103" s="880" t="s">
        <v>7196</v>
      </c>
      <c r="M1103" s="870" t="s">
        <v>4812</v>
      </c>
      <c r="N1103" s="870" t="s">
        <v>5122</v>
      </c>
      <c r="Q1103" s="1002"/>
      <c r="R1103"/>
      <c r="S1103" s="487"/>
    </row>
    <row r="1104" spans="2:19">
      <c r="B1104" s="542" t="s">
        <v>4103</v>
      </c>
      <c r="C1104" s="973" t="s">
        <v>4533</v>
      </c>
      <c r="D1104" s="889" t="s">
        <v>4069</v>
      </c>
      <c r="E1104" s="713" t="s">
        <v>4434</v>
      </c>
      <c r="F1104" s="713" t="s">
        <v>4563</v>
      </c>
      <c r="G1104" s="891" t="s">
        <v>4523</v>
      </c>
      <c r="H1104" s="936"/>
      <c r="I1104" s="550" t="s">
        <v>4106</v>
      </c>
      <c r="J1104" s="985">
        <v>4</v>
      </c>
      <c r="K1104" s="878">
        <v>35.802799999999998</v>
      </c>
      <c r="L1104" s="880" t="s">
        <v>7197</v>
      </c>
      <c r="M1104" s="870" t="s">
        <v>4812</v>
      </c>
      <c r="N1104" s="870" t="s">
        <v>5122</v>
      </c>
      <c r="Q1104" s="1002"/>
      <c r="R1104"/>
      <c r="S1104" s="487"/>
    </row>
    <row r="1105" spans="2:19" ht="13.5" thickBot="1">
      <c r="B1105" s="542" t="s">
        <v>4107</v>
      </c>
      <c r="C1105" s="973" t="s">
        <v>4533</v>
      </c>
      <c r="D1105" s="889" t="s">
        <v>4534</v>
      </c>
      <c r="E1105" s="890" t="s">
        <v>4437</v>
      </c>
      <c r="F1105" s="890" t="s">
        <v>5834</v>
      </c>
      <c r="G1105" s="891" t="s">
        <v>4523</v>
      </c>
      <c r="H1105" s="936"/>
      <c r="I1105" s="550" t="s">
        <v>4346</v>
      </c>
      <c r="J1105" s="985">
        <v>4</v>
      </c>
      <c r="K1105" s="878">
        <v>49.862299999999998</v>
      </c>
      <c r="L1105" s="880" t="s">
        <v>7198</v>
      </c>
      <c r="M1105" s="870" t="s">
        <v>4812</v>
      </c>
      <c r="N1105" s="870" t="s">
        <v>5122</v>
      </c>
      <c r="Q1105" s="1002"/>
      <c r="R1105"/>
      <c r="S1105" s="487"/>
    </row>
    <row r="1106" spans="2:19" ht="13.5" thickBot="1">
      <c r="B1106" s="542" t="s">
        <v>4107</v>
      </c>
      <c r="C1106" s="973" t="s">
        <v>4533</v>
      </c>
      <c r="D1106" s="944" t="s">
        <v>5106</v>
      </c>
      <c r="E1106" s="941" t="s">
        <v>5089</v>
      </c>
      <c r="F1106" s="1080" t="s">
        <v>52</v>
      </c>
      <c r="G1106" s="891" t="s">
        <v>4523</v>
      </c>
      <c r="H1106" s="936"/>
      <c r="I1106" s="550" t="s">
        <v>5325</v>
      </c>
      <c r="J1106" s="985">
        <v>4</v>
      </c>
      <c r="K1106" s="878">
        <v>53.352660999999998</v>
      </c>
      <c r="L1106" s="880" t="s">
        <v>7199</v>
      </c>
      <c r="M1106" s="870" t="s">
        <v>4812</v>
      </c>
      <c r="N1106" s="870" t="s">
        <v>5122</v>
      </c>
      <c r="O1106" s="864" t="s">
        <v>4836</v>
      </c>
      <c r="Q1106" s="1002"/>
      <c r="R1106" s="679"/>
      <c r="S1106" s="487"/>
    </row>
    <row r="1107" spans="2:19" ht="13.5" thickBot="1">
      <c r="B1107" s="542" t="s">
        <v>4107</v>
      </c>
      <c r="C1107" s="973" t="s">
        <v>4533</v>
      </c>
      <c r="D1107" s="977" t="s">
        <v>5105</v>
      </c>
      <c r="E1107" s="954" t="s">
        <v>4434</v>
      </c>
      <c r="F1107" s="1085" t="s">
        <v>73</v>
      </c>
      <c r="G1107" s="891" t="s">
        <v>4523</v>
      </c>
      <c r="H1107" s="936"/>
      <c r="I1107" s="550" t="s">
        <v>5326</v>
      </c>
      <c r="J1107" s="985">
        <v>4</v>
      </c>
      <c r="K1107" s="878">
        <v>39.796831000000005</v>
      </c>
      <c r="L1107" s="880" t="s">
        <v>7200</v>
      </c>
      <c r="M1107" s="870" t="s">
        <v>4812</v>
      </c>
      <c r="N1107" s="870" t="s">
        <v>5122</v>
      </c>
      <c r="O1107" s="864" t="s">
        <v>4836</v>
      </c>
      <c r="Q1107" s="1002"/>
      <c r="R1107" s="679"/>
      <c r="S1107" s="487"/>
    </row>
    <row r="1108" spans="2:19" ht="13.5" thickBot="1">
      <c r="B1108" s="542" t="s">
        <v>4107</v>
      </c>
      <c r="C1108" s="973" t="s">
        <v>4533</v>
      </c>
      <c r="D1108" s="889" t="s">
        <v>3352</v>
      </c>
      <c r="E1108" s="713" t="s">
        <v>4434</v>
      </c>
      <c r="F1108" s="713" t="s">
        <v>4563</v>
      </c>
      <c r="G1108" s="891" t="s">
        <v>4523</v>
      </c>
      <c r="H1108" s="936"/>
      <c r="I1108" s="550" t="s">
        <v>4108</v>
      </c>
      <c r="J1108" s="985">
        <v>4</v>
      </c>
      <c r="K1108" s="878">
        <v>37.193300000000001</v>
      </c>
      <c r="L1108" s="880" t="s">
        <v>7201</v>
      </c>
      <c r="M1108" s="870" t="s">
        <v>4812</v>
      </c>
      <c r="N1108" s="870" t="s">
        <v>5122</v>
      </c>
      <c r="Q1108" s="1002"/>
      <c r="R1108"/>
      <c r="S1108" s="487"/>
    </row>
    <row r="1109" spans="2:19" ht="13.5" thickBot="1">
      <c r="B1109" s="542" t="s">
        <v>4109</v>
      </c>
      <c r="C1109" s="973" t="s">
        <v>4533</v>
      </c>
      <c r="D1109" s="977" t="s">
        <v>5078</v>
      </c>
      <c r="E1109" s="954" t="s">
        <v>4434</v>
      </c>
      <c r="F1109" s="1085" t="s">
        <v>73</v>
      </c>
      <c r="G1109" s="891" t="s">
        <v>4523</v>
      </c>
      <c r="H1109" s="936"/>
      <c r="I1109" s="550" t="s">
        <v>5327</v>
      </c>
      <c r="J1109" s="985">
        <v>4</v>
      </c>
      <c r="K1109" s="878">
        <v>39.799999999999997</v>
      </c>
      <c r="L1109" s="880" t="s">
        <v>7202</v>
      </c>
      <c r="M1109" s="870" t="s">
        <v>4812</v>
      </c>
      <c r="N1109" s="870" t="s">
        <v>5122</v>
      </c>
      <c r="O1109" s="864" t="s">
        <v>4836</v>
      </c>
      <c r="Q1109" s="1002"/>
      <c r="R1109" s="679"/>
      <c r="S1109" s="487"/>
    </row>
    <row r="1110" spans="2:19" ht="13.5" thickBot="1">
      <c r="B1110" s="542" t="s">
        <v>4109</v>
      </c>
      <c r="C1110" s="973" t="s">
        <v>4533</v>
      </c>
      <c r="D1110" s="977" t="s">
        <v>5079</v>
      </c>
      <c r="E1110" s="954" t="s">
        <v>4434</v>
      </c>
      <c r="F1110" s="1085" t="s">
        <v>73</v>
      </c>
      <c r="G1110" s="891" t="s">
        <v>4523</v>
      </c>
      <c r="H1110" s="936"/>
      <c r="I1110" s="550" t="s">
        <v>5328</v>
      </c>
      <c r="J1110" s="985">
        <v>4</v>
      </c>
      <c r="K1110" s="878">
        <v>39.796831000000005</v>
      </c>
      <c r="L1110" s="880" t="s">
        <v>7203</v>
      </c>
      <c r="M1110" s="870" t="s">
        <v>4812</v>
      </c>
      <c r="N1110" s="870" t="s">
        <v>5122</v>
      </c>
      <c r="O1110" s="864" t="s">
        <v>4836</v>
      </c>
      <c r="Q1110" s="1002"/>
      <c r="R1110" s="679"/>
      <c r="S1110" s="487"/>
    </row>
    <row r="1111" spans="2:19">
      <c r="B1111" s="542" t="s">
        <v>4109</v>
      </c>
      <c r="C1111" s="973" t="s">
        <v>4533</v>
      </c>
      <c r="D1111" s="889" t="s">
        <v>4110</v>
      </c>
      <c r="E1111" s="713" t="s">
        <v>4535</v>
      </c>
      <c r="F1111" s="713" t="s">
        <v>4563</v>
      </c>
      <c r="G1111" s="891" t="s">
        <v>4523</v>
      </c>
      <c r="H1111" s="936"/>
      <c r="I1111" s="550" t="s">
        <v>4111</v>
      </c>
      <c r="J1111" s="985">
        <v>4</v>
      </c>
      <c r="K1111" s="878">
        <v>37.193300000000001</v>
      </c>
      <c r="L1111" s="880" t="s">
        <v>7204</v>
      </c>
      <c r="M1111" s="870" t="s">
        <v>4812</v>
      </c>
      <c r="N1111" s="870" t="s">
        <v>5122</v>
      </c>
      <c r="Q1111" s="1002"/>
      <c r="R1111"/>
      <c r="S1111" s="487"/>
    </row>
    <row r="1112" spans="2:19">
      <c r="B1112" s="542" t="s">
        <v>4109</v>
      </c>
      <c r="C1112" s="973" t="s">
        <v>4533</v>
      </c>
      <c r="D1112" s="889" t="s">
        <v>4112</v>
      </c>
      <c r="E1112" s="713" t="s">
        <v>4434</v>
      </c>
      <c r="F1112" s="713" t="s">
        <v>4563</v>
      </c>
      <c r="G1112" s="891" t="s">
        <v>4523</v>
      </c>
      <c r="H1112" s="936"/>
      <c r="I1112" s="550" t="s">
        <v>4113</v>
      </c>
      <c r="J1112" s="985">
        <v>4</v>
      </c>
      <c r="K1112" s="878">
        <v>37.193300000000001</v>
      </c>
      <c r="L1112" s="880" t="s">
        <v>7205</v>
      </c>
      <c r="M1112" s="870" t="s">
        <v>4812</v>
      </c>
      <c r="N1112" s="870" t="s">
        <v>5122</v>
      </c>
      <c r="Q1112" s="1002"/>
      <c r="R1112"/>
      <c r="S1112" s="487"/>
    </row>
    <row r="1113" spans="2:19">
      <c r="B1113" s="542" t="s">
        <v>4109</v>
      </c>
      <c r="C1113" s="973" t="s">
        <v>4533</v>
      </c>
      <c r="D1113" s="889" t="s">
        <v>4101</v>
      </c>
      <c r="E1113" s="713" t="s">
        <v>4434</v>
      </c>
      <c r="F1113" s="713" t="s">
        <v>4563</v>
      </c>
      <c r="G1113" s="891" t="s">
        <v>4523</v>
      </c>
      <c r="H1113" s="936"/>
      <c r="I1113" s="550" t="s">
        <v>4114</v>
      </c>
      <c r="J1113" s="985">
        <v>4</v>
      </c>
      <c r="K1113" s="878">
        <v>37.193300000000001</v>
      </c>
      <c r="L1113" s="880" t="s">
        <v>7206</v>
      </c>
      <c r="M1113" s="870" t="s">
        <v>4812</v>
      </c>
      <c r="N1113" s="870" t="s">
        <v>5122</v>
      </c>
      <c r="Q1113" s="1002"/>
      <c r="R1113"/>
      <c r="S1113" s="487"/>
    </row>
    <row r="1114" spans="2:19" ht="13.5" thickBot="1">
      <c r="B1114" s="542" t="s">
        <v>4115</v>
      </c>
      <c r="C1114" s="973" t="s">
        <v>4533</v>
      </c>
      <c r="D1114" s="889" t="s">
        <v>4069</v>
      </c>
      <c r="E1114" s="713" t="s">
        <v>4434</v>
      </c>
      <c r="F1114" s="713" t="s">
        <v>4563</v>
      </c>
      <c r="G1114" s="891" t="s">
        <v>4523</v>
      </c>
      <c r="H1114" s="936"/>
      <c r="I1114" s="550" t="s">
        <v>4116</v>
      </c>
      <c r="J1114" s="985">
        <v>4</v>
      </c>
      <c r="K1114" s="878">
        <v>40.293599999999998</v>
      </c>
      <c r="L1114" s="880" t="s">
        <v>7207</v>
      </c>
      <c r="M1114" s="870" t="s">
        <v>4812</v>
      </c>
      <c r="N1114" s="870" t="s">
        <v>5122</v>
      </c>
      <c r="Q1114" s="1002"/>
      <c r="R1114"/>
      <c r="S1114" s="487"/>
    </row>
    <row r="1115" spans="2:19" ht="13.5" thickBot="1">
      <c r="B1115" s="542" t="s">
        <v>4117</v>
      </c>
      <c r="C1115" s="973" t="s">
        <v>4533</v>
      </c>
      <c r="D1115" s="944" t="s">
        <v>5104</v>
      </c>
      <c r="E1115" s="974" t="s">
        <v>4434</v>
      </c>
      <c r="F1115" s="1085" t="s">
        <v>73</v>
      </c>
      <c r="G1115" s="891" t="s">
        <v>4523</v>
      </c>
      <c r="H1115" s="936"/>
      <c r="I1115" s="550" t="s">
        <v>5329</v>
      </c>
      <c r="J1115" s="985">
        <v>4</v>
      </c>
      <c r="K1115" s="878">
        <v>45.208142000000009</v>
      </c>
      <c r="L1115" s="880" t="s">
        <v>7208</v>
      </c>
      <c r="M1115" s="870" t="s">
        <v>4812</v>
      </c>
      <c r="N1115" s="870" t="s">
        <v>5122</v>
      </c>
      <c r="O1115" s="864" t="s">
        <v>4836</v>
      </c>
      <c r="Q1115" s="1002"/>
      <c r="R1115" s="679"/>
      <c r="S1115" s="487"/>
    </row>
    <row r="1116" spans="2:19" ht="13.5" thickBot="1">
      <c r="B1116" s="542" t="s">
        <v>4117</v>
      </c>
      <c r="C1116" s="973" t="s">
        <v>4533</v>
      </c>
      <c r="D1116" s="943" t="s">
        <v>4069</v>
      </c>
      <c r="E1116" s="951" t="s">
        <v>4434</v>
      </c>
      <c r="F1116" s="951" t="s">
        <v>4563</v>
      </c>
      <c r="G1116" s="891" t="s">
        <v>4523</v>
      </c>
      <c r="H1116" s="936"/>
      <c r="I1116" s="550" t="s">
        <v>4118</v>
      </c>
      <c r="J1116" s="985">
        <v>4</v>
      </c>
      <c r="K1116" s="878">
        <v>42.250600000000006</v>
      </c>
      <c r="L1116" s="880" t="s">
        <v>7209</v>
      </c>
      <c r="M1116" s="870" t="s">
        <v>4812</v>
      </c>
      <c r="N1116" s="870" t="s">
        <v>5122</v>
      </c>
      <c r="Q1116" s="1002"/>
      <c r="R1116"/>
      <c r="S1116" s="487"/>
    </row>
    <row r="1117" spans="2:19" ht="13.5" thickBot="1">
      <c r="B1117" s="542" t="s">
        <v>4347</v>
      </c>
      <c r="C1117" s="976" t="s">
        <v>4533</v>
      </c>
      <c r="D1117" s="944" t="s">
        <v>5104</v>
      </c>
      <c r="E1117" s="974" t="s">
        <v>4434</v>
      </c>
      <c r="F1117" s="1085" t="s">
        <v>73</v>
      </c>
      <c r="G1117" s="891" t="s">
        <v>4523</v>
      </c>
      <c r="H1117" s="936"/>
      <c r="I1117" s="550" t="s">
        <v>5331</v>
      </c>
      <c r="J1117" s="985">
        <v>4</v>
      </c>
      <c r="K1117" s="878">
        <v>61.575344640000004</v>
      </c>
      <c r="L1117" s="880" t="s">
        <v>7210</v>
      </c>
      <c r="M1117" s="870" t="s">
        <v>4812</v>
      </c>
      <c r="N1117" s="870" t="s">
        <v>5122</v>
      </c>
      <c r="O1117" s="864" t="s">
        <v>4836</v>
      </c>
      <c r="Q1117" s="1002"/>
      <c r="R1117" s="679"/>
      <c r="S1117" s="487"/>
    </row>
    <row r="1118" spans="2:19">
      <c r="B1118" s="542" t="s">
        <v>4347</v>
      </c>
      <c r="C1118" s="973" t="s">
        <v>4533</v>
      </c>
      <c r="D1118" s="947" t="s">
        <v>4536</v>
      </c>
      <c r="E1118" s="955" t="s">
        <v>3353</v>
      </c>
      <c r="F1118" s="955" t="s">
        <v>5834</v>
      </c>
      <c r="G1118" s="891" t="s">
        <v>4523</v>
      </c>
      <c r="H1118" s="936"/>
      <c r="I1118" s="550" t="s">
        <v>4348</v>
      </c>
      <c r="J1118" s="985">
        <v>4</v>
      </c>
      <c r="K1118" s="878">
        <v>71.193600000000004</v>
      </c>
      <c r="L1118" s="880" t="s">
        <v>7211</v>
      </c>
      <c r="M1118" s="870" t="s">
        <v>4812</v>
      </c>
      <c r="N1118" s="870" t="s">
        <v>5122</v>
      </c>
      <c r="Q1118" s="1002"/>
      <c r="R1118"/>
      <c r="S1118" s="487"/>
    </row>
    <row r="1119" spans="2:19">
      <c r="B1119" s="542" t="s">
        <v>4347</v>
      </c>
      <c r="C1119" s="973" t="s">
        <v>4533</v>
      </c>
      <c r="D1119" s="947" t="s">
        <v>4119</v>
      </c>
      <c r="E1119" s="713" t="s">
        <v>4434</v>
      </c>
      <c r="F1119" s="713" t="s">
        <v>4563</v>
      </c>
      <c r="G1119" s="891" t="s">
        <v>4523</v>
      </c>
      <c r="H1119" s="936"/>
      <c r="I1119" s="550" t="s">
        <v>5094</v>
      </c>
      <c r="J1119" s="985">
        <v>4</v>
      </c>
      <c r="K1119" s="878">
        <v>58.5</v>
      </c>
      <c r="L1119" s="880" t="s">
        <v>7212</v>
      </c>
      <c r="M1119" s="870" t="s">
        <v>4812</v>
      </c>
      <c r="N1119" s="870" t="s">
        <v>5122</v>
      </c>
      <c r="O1119" s="864" t="s">
        <v>4836</v>
      </c>
      <c r="Q1119" s="1002"/>
      <c r="R1119"/>
      <c r="S1119" s="487"/>
    </row>
    <row r="1120" spans="2:19">
      <c r="Q1120" s="1002"/>
      <c r="R1120"/>
      <c r="S1120" s="487"/>
    </row>
    <row r="1121" spans="2:19" ht="21" thickBot="1">
      <c r="B1121" s="1077" t="s">
        <v>4537</v>
      </c>
      <c r="C1121" s="972"/>
      <c r="D1121" s="888"/>
      <c r="E1121" s="888"/>
      <c r="F1121" s="888"/>
      <c r="G1121" s="904"/>
      <c r="H1121" s="549"/>
      <c r="I1121" s="537"/>
      <c r="J1121" s="982"/>
      <c r="K1121" s="982"/>
      <c r="L1121" s="982"/>
      <c r="M1121" s="982"/>
      <c r="N1121" s="982"/>
      <c r="Q1121" s="1002"/>
      <c r="R1121"/>
      <c r="S1121" s="487"/>
    </row>
    <row r="1122" spans="2:19" ht="13.5" thickTop="1">
      <c r="Q1122" s="1002"/>
      <c r="R1122"/>
      <c r="S1122" s="487"/>
    </row>
    <row r="1123" spans="2:19" ht="23.25" customHeight="1">
      <c r="B1123" s="1392" t="s">
        <v>5836</v>
      </c>
      <c r="C1123" s="1392"/>
      <c r="D1123" s="1392"/>
      <c r="E1123" s="895"/>
      <c r="F1123" s="895"/>
      <c r="Q1123" s="1002"/>
      <c r="R1123"/>
      <c r="S1123" s="487"/>
    </row>
    <row r="1124" spans="2:19" ht="30" customHeight="1">
      <c r="B1124" s="1043"/>
      <c r="D1124" s="895"/>
      <c r="Q1124" s="1002"/>
      <c r="R1124"/>
      <c r="S1124" s="487"/>
    </row>
    <row r="1125" spans="2:19" ht="24">
      <c r="B1125" s="540" t="s">
        <v>3153</v>
      </c>
      <c r="C1125" s="540" t="s">
        <v>4427</v>
      </c>
      <c r="D1125" s="887" t="s">
        <v>58</v>
      </c>
      <c r="E1125" s="887" t="s">
        <v>4428</v>
      </c>
      <c r="F1125" s="887" t="s">
        <v>4429</v>
      </c>
      <c r="G1125" s="887" t="s">
        <v>4430</v>
      </c>
      <c r="H1125" s="548" t="s">
        <v>55</v>
      </c>
      <c r="I1125" s="540" t="s">
        <v>60</v>
      </c>
      <c r="J1125" s="883" t="s">
        <v>4431</v>
      </c>
      <c r="K1125" s="874" t="s">
        <v>4792</v>
      </c>
      <c r="L1125" s="883" t="s">
        <v>57</v>
      </c>
      <c r="M1125" s="540" t="s">
        <v>56</v>
      </c>
      <c r="N1125" s="540" t="s">
        <v>64</v>
      </c>
      <c r="Q1125" s="1002"/>
      <c r="R1125"/>
      <c r="S1125" s="487"/>
    </row>
    <row r="1126" spans="2:19" ht="22.5">
      <c r="B1126" s="542" t="s">
        <v>5097</v>
      </c>
      <c r="C1126" s="543" t="s">
        <v>4538</v>
      </c>
      <c r="D1126" s="892" t="s">
        <v>5098</v>
      </c>
      <c r="E1126" s="713" t="s">
        <v>4434</v>
      </c>
      <c r="F1126" s="713" t="s">
        <v>4563</v>
      </c>
      <c r="G1126" s="891" t="s">
        <v>5836</v>
      </c>
      <c r="H1126" s="936"/>
      <c r="I1126" s="965" t="s">
        <v>5376</v>
      </c>
      <c r="J1126" s="985">
        <v>1</v>
      </c>
      <c r="K1126" s="878">
        <v>15.41</v>
      </c>
      <c r="L1126" s="880" t="s">
        <v>7213</v>
      </c>
      <c r="M1126" s="870" t="s">
        <v>4812</v>
      </c>
      <c r="N1126" s="870" t="s">
        <v>5122</v>
      </c>
      <c r="O1126" s="864" t="s">
        <v>4836</v>
      </c>
      <c r="Q1126" s="1002"/>
      <c r="R1126"/>
      <c r="S1126" s="487"/>
    </row>
    <row r="1127" spans="2:19" ht="22.5">
      <c r="B1127" s="542" t="s">
        <v>4268</v>
      </c>
      <c r="C1127" s="543" t="s">
        <v>4538</v>
      </c>
      <c r="D1127" s="892" t="s">
        <v>4539</v>
      </c>
      <c r="E1127" s="713" t="s">
        <v>4434</v>
      </c>
      <c r="F1127" s="713" t="s">
        <v>4563</v>
      </c>
      <c r="G1127" s="891" t="s">
        <v>5836</v>
      </c>
      <c r="H1127" s="936"/>
      <c r="I1127" s="550" t="s">
        <v>4269</v>
      </c>
      <c r="J1127" s="985">
        <v>10</v>
      </c>
      <c r="K1127" s="878">
        <v>17.510000000000002</v>
      </c>
      <c r="L1127" s="880" t="s">
        <v>7214</v>
      </c>
      <c r="M1127" s="870" t="s">
        <v>4812</v>
      </c>
      <c r="N1127" s="870" t="s">
        <v>5122</v>
      </c>
      <c r="Q1127" s="1002"/>
      <c r="R1127"/>
      <c r="S1127" s="487"/>
    </row>
    <row r="1128" spans="2:19" ht="22.5">
      <c r="B1128" s="542" t="s">
        <v>4268</v>
      </c>
      <c r="C1128" s="543" t="s">
        <v>4538</v>
      </c>
      <c r="D1128" s="892" t="s">
        <v>5099</v>
      </c>
      <c r="E1128" s="713" t="s">
        <v>4425</v>
      </c>
      <c r="F1128" s="713" t="s">
        <v>4563</v>
      </c>
      <c r="G1128" s="891" t="s">
        <v>5836</v>
      </c>
      <c r="H1128" s="936"/>
      <c r="I1128" s="965" t="s">
        <v>5377</v>
      </c>
      <c r="J1128" s="985">
        <v>10</v>
      </c>
      <c r="K1128" s="878">
        <v>18.27</v>
      </c>
      <c r="L1128" s="880" t="s">
        <v>7215</v>
      </c>
      <c r="M1128" s="870" t="s">
        <v>4812</v>
      </c>
      <c r="N1128" s="870" t="s">
        <v>5122</v>
      </c>
      <c r="O1128" s="864" t="s">
        <v>4836</v>
      </c>
      <c r="Q1128" s="1002"/>
      <c r="R1128"/>
      <c r="S1128" s="487"/>
    </row>
    <row r="1129" spans="2:19" ht="22.5">
      <c r="B1129" s="542" t="s">
        <v>4273</v>
      </c>
      <c r="C1129" s="543" t="s">
        <v>4538</v>
      </c>
      <c r="D1129" s="892" t="s">
        <v>4540</v>
      </c>
      <c r="E1129" s="713" t="s">
        <v>4434</v>
      </c>
      <c r="F1129" s="713" t="s">
        <v>4563</v>
      </c>
      <c r="G1129" s="891" t="s">
        <v>5836</v>
      </c>
      <c r="H1129" s="936"/>
      <c r="I1129" s="550" t="s">
        <v>4274</v>
      </c>
      <c r="J1129" s="985">
        <v>10</v>
      </c>
      <c r="K1129" s="878">
        <v>17.9529</v>
      </c>
      <c r="L1129" s="880" t="s">
        <v>7216</v>
      </c>
      <c r="M1129" s="870" t="s">
        <v>4812</v>
      </c>
      <c r="N1129" s="870" t="s">
        <v>5122</v>
      </c>
      <c r="Q1129" s="1002"/>
      <c r="R1129"/>
      <c r="S1129" s="487"/>
    </row>
    <row r="1130" spans="2:19" ht="22.5">
      <c r="B1130" s="542" t="s">
        <v>4275</v>
      </c>
      <c r="C1130" s="543" t="s">
        <v>4538</v>
      </c>
      <c r="D1130" s="892" t="s">
        <v>4541</v>
      </c>
      <c r="E1130" s="713" t="s">
        <v>4434</v>
      </c>
      <c r="F1130" s="713" t="s">
        <v>4563</v>
      </c>
      <c r="G1130" s="891" t="s">
        <v>5836</v>
      </c>
      <c r="H1130" s="936"/>
      <c r="I1130" s="550" t="s">
        <v>4276</v>
      </c>
      <c r="J1130" s="985">
        <v>10</v>
      </c>
      <c r="K1130" s="878">
        <v>18.478200000000001</v>
      </c>
      <c r="L1130" s="880" t="s">
        <v>7217</v>
      </c>
      <c r="M1130" s="870" t="s">
        <v>4812</v>
      </c>
      <c r="N1130" s="870" t="s">
        <v>5122</v>
      </c>
      <c r="Q1130" s="1002"/>
      <c r="R1130"/>
      <c r="S1130" s="487"/>
    </row>
    <row r="1131" spans="2:19" ht="22.5">
      <c r="B1131" s="542" t="s">
        <v>4277</v>
      </c>
      <c r="C1131" s="543" t="s">
        <v>4538</v>
      </c>
      <c r="D1131" s="892" t="s">
        <v>4542</v>
      </c>
      <c r="E1131" s="713" t="s">
        <v>4434</v>
      </c>
      <c r="F1131" s="713" t="s">
        <v>4563</v>
      </c>
      <c r="G1131" s="891" t="s">
        <v>5836</v>
      </c>
      <c r="H1131" s="936"/>
      <c r="I1131" s="550" t="s">
        <v>4278</v>
      </c>
      <c r="J1131" s="985">
        <v>10</v>
      </c>
      <c r="K1131" s="878">
        <v>18.869600000000002</v>
      </c>
      <c r="L1131" s="880" t="s">
        <v>7218</v>
      </c>
      <c r="M1131" s="870" t="s">
        <v>4812</v>
      </c>
      <c r="N1131" s="870" t="s">
        <v>5122</v>
      </c>
      <c r="Q1131" s="1002"/>
      <c r="R1131"/>
      <c r="S1131" s="487"/>
    </row>
    <row r="1132" spans="2:19" ht="22.5">
      <c r="B1132" s="542" t="s">
        <v>4270</v>
      </c>
      <c r="C1132" s="543" t="s">
        <v>4264</v>
      </c>
      <c r="D1132" s="892" t="s">
        <v>4543</v>
      </c>
      <c r="E1132" s="713" t="s">
        <v>4434</v>
      </c>
      <c r="F1132" s="713" t="s">
        <v>4563</v>
      </c>
      <c r="G1132" s="891" t="s">
        <v>5836</v>
      </c>
      <c r="H1132" s="936"/>
      <c r="I1132" s="550" t="s">
        <v>4271</v>
      </c>
      <c r="J1132" s="985">
        <v>10</v>
      </c>
      <c r="K1132" s="878">
        <v>16.449100000000001</v>
      </c>
      <c r="L1132" s="880" t="s">
        <v>7219</v>
      </c>
      <c r="M1132" s="870" t="s">
        <v>4812</v>
      </c>
      <c r="N1132" s="870" t="s">
        <v>5122</v>
      </c>
      <c r="Q1132" s="1002"/>
      <c r="R1132"/>
      <c r="S1132" s="487"/>
    </row>
    <row r="1133" spans="2:19" ht="22.5">
      <c r="B1133" s="542" t="s">
        <v>4270</v>
      </c>
      <c r="C1133" s="543" t="s">
        <v>4264</v>
      </c>
      <c r="D1133" s="892" t="s">
        <v>4544</v>
      </c>
      <c r="E1133" s="713" t="s">
        <v>4434</v>
      </c>
      <c r="F1133" s="713" t="s">
        <v>4563</v>
      </c>
      <c r="G1133" s="891" t="s">
        <v>5836</v>
      </c>
      <c r="H1133" s="936"/>
      <c r="I1133" s="550" t="s">
        <v>4272</v>
      </c>
      <c r="J1133" s="985">
        <v>10</v>
      </c>
      <c r="K1133" s="878">
        <v>16.449100000000001</v>
      </c>
      <c r="L1133" s="880" t="s">
        <v>7220</v>
      </c>
      <c r="M1133" s="870" t="s">
        <v>4812</v>
      </c>
      <c r="N1133" s="870" t="s">
        <v>5122</v>
      </c>
      <c r="Q1133" s="1002"/>
      <c r="R1133"/>
      <c r="S1133" s="487"/>
    </row>
    <row r="1134" spans="2:19" ht="22.5">
      <c r="B1134" s="542" t="s">
        <v>5100</v>
      </c>
      <c r="C1134" s="543" t="s">
        <v>4264</v>
      </c>
      <c r="D1134" s="892" t="s">
        <v>5101</v>
      </c>
      <c r="E1134" s="713" t="s">
        <v>4425</v>
      </c>
      <c r="F1134" s="713" t="s">
        <v>4563</v>
      </c>
      <c r="G1134" s="891" t="s">
        <v>5836</v>
      </c>
      <c r="H1134" s="936"/>
      <c r="I1134" s="965" t="s">
        <v>5378</v>
      </c>
      <c r="J1134" s="985">
        <v>1</v>
      </c>
      <c r="K1134" s="878">
        <v>51.1</v>
      </c>
      <c r="L1134" s="880" t="s">
        <v>7221</v>
      </c>
      <c r="M1134" s="870" t="s">
        <v>4812</v>
      </c>
      <c r="N1134" s="870" t="s">
        <v>5122</v>
      </c>
      <c r="O1134" s="864" t="s">
        <v>4836</v>
      </c>
      <c r="Q1134" s="1002"/>
      <c r="R1134"/>
      <c r="S1134" s="487"/>
    </row>
    <row r="1135" spans="2:19" ht="22.5">
      <c r="B1135" s="542" t="s">
        <v>5100</v>
      </c>
      <c r="C1135" s="543" t="s">
        <v>4264</v>
      </c>
      <c r="D1135" s="898" t="s">
        <v>5102</v>
      </c>
      <c r="E1135" s="713" t="s">
        <v>4424</v>
      </c>
      <c r="F1135" s="713" t="s">
        <v>4563</v>
      </c>
      <c r="G1135" s="891" t="s">
        <v>5836</v>
      </c>
      <c r="H1135" s="936"/>
      <c r="I1135" s="965" t="s">
        <v>5379</v>
      </c>
      <c r="J1135" s="985">
        <v>1</v>
      </c>
      <c r="K1135" s="878">
        <v>58.19</v>
      </c>
      <c r="L1135" s="880" t="s">
        <v>7222</v>
      </c>
      <c r="M1135" s="870" t="s">
        <v>4812</v>
      </c>
      <c r="N1135" s="870" t="s">
        <v>5122</v>
      </c>
      <c r="O1135" s="864" t="s">
        <v>4836</v>
      </c>
      <c r="Q1135" s="1002"/>
      <c r="R1135"/>
      <c r="S1135" s="487"/>
    </row>
    <row r="1136" spans="2:19" ht="22.5">
      <c r="B1136" s="542" t="s">
        <v>5063</v>
      </c>
      <c r="C1136" s="543" t="s">
        <v>4560</v>
      </c>
      <c r="D1136" s="898" t="s">
        <v>5064</v>
      </c>
      <c r="E1136" s="713" t="s">
        <v>4425</v>
      </c>
      <c r="F1136" s="713" t="s">
        <v>4563</v>
      </c>
      <c r="G1136" s="891" t="s">
        <v>5836</v>
      </c>
      <c r="H1136" s="936"/>
      <c r="I1136" s="965" t="s">
        <v>5374</v>
      </c>
      <c r="J1136" s="985">
        <v>10</v>
      </c>
      <c r="K1136" s="878">
        <v>18.43</v>
      </c>
      <c r="L1136" s="880">
        <v>5900442799621</v>
      </c>
      <c r="M1136" s="870" t="s">
        <v>4812</v>
      </c>
      <c r="N1136" s="870" t="s">
        <v>5122</v>
      </c>
      <c r="O1136" s="864" t="s">
        <v>4836</v>
      </c>
      <c r="Q1136" s="1002"/>
      <c r="R1136"/>
      <c r="S1136" s="487"/>
    </row>
    <row r="1137" spans="2:19" ht="22.5">
      <c r="B1137" s="542" t="s">
        <v>5062</v>
      </c>
      <c r="C1137" s="543" t="s">
        <v>4560</v>
      </c>
      <c r="D1137" s="898" t="s">
        <v>5064</v>
      </c>
      <c r="E1137" s="713" t="s">
        <v>4425</v>
      </c>
      <c r="F1137" s="713" t="s">
        <v>4563</v>
      </c>
      <c r="G1137" s="891" t="s">
        <v>5836</v>
      </c>
      <c r="H1137" s="936"/>
      <c r="I1137" s="965" t="s">
        <v>5375</v>
      </c>
      <c r="J1137" s="985">
        <v>10</v>
      </c>
      <c r="K1137" s="878">
        <v>17</v>
      </c>
      <c r="L1137" s="880" t="s">
        <v>7223</v>
      </c>
      <c r="M1137" s="870" t="s">
        <v>4812</v>
      </c>
      <c r="N1137" s="870" t="s">
        <v>5122</v>
      </c>
      <c r="O1137" s="864" t="s">
        <v>4836</v>
      </c>
      <c r="Q1137" s="1002"/>
      <c r="R1137"/>
      <c r="S1137" s="487"/>
    </row>
    <row r="1138" spans="2:19">
      <c r="Q1138" s="1002"/>
      <c r="R1138"/>
      <c r="S1138" s="487"/>
    </row>
    <row r="1139" spans="2:19" ht="23.25" customHeight="1">
      <c r="B1139" s="1392" t="s">
        <v>6055</v>
      </c>
      <c r="C1139" s="1392"/>
      <c r="D1139" s="1392"/>
      <c r="E1139" s="895"/>
      <c r="F1139" s="895"/>
      <c r="Q1139" s="1002"/>
      <c r="R1139"/>
      <c r="S1139" s="487"/>
    </row>
    <row r="1140" spans="2:19" ht="23.25" customHeight="1">
      <c r="Q1140" s="1002"/>
      <c r="R1140"/>
      <c r="S1140" s="487"/>
    </row>
    <row r="1141" spans="2:19" ht="24">
      <c r="B1141" s="540" t="s">
        <v>3153</v>
      </c>
      <c r="C1141" s="540" t="s">
        <v>4427</v>
      </c>
      <c r="D1141" s="887" t="s">
        <v>58</v>
      </c>
      <c r="E1141" s="887" t="s">
        <v>4428</v>
      </c>
      <c r="F1141" s="887" t="s">
        <v>4429</v>
      </c>
      <c r="G1141" s="887" t="s">
        <v>4430</v>
      </c>
      <c r="H1141" s="548" t="s">
        <v>55</v>
      </c>
      <c r="I1141" s="540" t="s">
        <v>60</v>
      </c>
      <c r="J1141" s="883" t="s">
        <v>4431</v>
      </c>
      <c r="K1141" s="874" t="s">
        <v>4792</v>
      </c>
      <c r="L1141" s="883" t="s">
        <v>57</v>
      </c>
      <c r="M1141" s="541" t="s">
        <v>56</v>
      </c>
      <c r="N1141" s="540" t="s">
        <v>64</v>
      </c>
      <c r="Q1141" s="1002"/>
      <c r="R1141"/>
      <c r="S1141" s="487"/>
    </row>
    <row r="1142" spans="2:19" ht="33.75">
      <c r="B1142" s="542" t="s">
        <v>4292</v>
      </c>
      <c r="C1142" s="543" t="s">
        <v>4264</v>
      </c>
      <c r="D1142" s="892" t="s">
        <v>4545</v>
      </c>
      <c r="E1142" s="714" t="s">
        <v>4546</v>
      </c>
      <c r="F1142" s="713" t="s">
        <v>4563</v>
      </c>
      <c r="G1142" s="891" t="s">
        <v>4547</v>
      </c>
      <c r="H1142" s="936"/>
      <c r="I1142" s="550" t="s">
        <v>4293</v>
      </c>
      <c r="J1142" s="985">
        <v>5</v>
      </c>
      <c r="K1142" s="878">
        <v>74.273300000000006</v>
      </c>
      <c r="L1142" s="880" t="s">
        <v>7224</v>
      </c>
      <c r="M1142" s="870" t="s">
        <v>4812</v>
      </c>
      <c r="N1142" s="870" t="s">
        <v>5122</v>
      </c>
      <c r="Q1142" s="1002"/>
      <c r="R1142"/>
      <c r="S1142" s="487"/>
    </row>
    <row r="1143" spans="2:19" ht="15" customHeight="1">
      <c r="Q1143" s="1002"/>
      <c r="R1143"/>
      <c r="S1143" s="487"/>
    </row>
    <row r="1144" spans="2:19" ht="25.5">
      <c r="B1144" s="1043" t="s">
        <v>5123</v>
      </c>
      <c r="D1144" s="895"/>
      <c r="E1144" s="895"/>
      <c r="F1144" s="895"/>
      <c r="Q1144" s="1002"/>
      <c r="R1144"/>
      <c r="S1144" s="487"/>
    </row>
    <row r="1145" spans="2:19">
      <c r="Q1145" s="1002"/>
      <c r="R1145"/>
      <c r="S1145" s="487"/>
    </row>
    <row r="1146" spans="2:19" ht="24">
      <c r="B1146" s="540" t="s">
        <v>3153</v>
      </c>
      <c r="C1146" s="540" t="s">
        <v>4427</v>
      </c>
      <c r="D1146" s="887" t="s">
        <v>58</v>
      </c>
      <c r="E1146" s="887" t="s">
        <v>4428</v>
      </c>
      <c r="F1146" s="887" t="s">
        <v>4429</v>
      </c>
      <c r="G1146" s="887" t="s">
        <v>4430</v>
      </c>
      <c r="H1146" s="548" t="s">
        <v>55</v>
      </c>
      <c r="I1146" s="540" t="s">
        <v>60</v>
      </c>
      <c r="J1146" s="883" t="s">
        <v>4431</v>
      </c>
      <c r="K1146" s="874" t="s">
        <v>4792</v>
      </c>
      <c r="L1146" s="883" t="s">
        <v>57</v>
      </c>
      <c r="M1146" s="541" t="s">
        <v>56</v>
      </c>
      <c r="N1146" s="540" t="s">
        <v>64</v>
      </c>
      <c r="Q1146" s="1002"/>
      <c r="R1146"/>
      <c r="S1146" s="487"/>
    </row>
    <row r="1147" spans="2:19">
      <c r="B1147" s="542" t="s">
        <v>5057</v>
      </c>
      <c r="C1147" s="543" t="s">
        <v>4289</v>
      </c>
      <c r="D1147" s="898" t="s">
        <v>5245</v>
      </c>
      <c r="E1147" s="713" t="s">
        <v>4548</v>
      </c>
      <c r="F1147" s="713" t="s">
        <v>4563</v>
      </c>
      <c r="G1147" s="891" t="s">
        <v>5837</v>
      </c>
      <c r="H1147" s="936"/>
      <c r="I1147" s="965" t="s">
        <v>5380</v>
      </c>
      <c r="J1147" s="985">
        <v>5</v>
      </c>
      <c r="K1147" s="878">
        <v>21.6</v>
      </c>
      <c r="L1147" s="880" t="s">
        <v>7225</v>
      </c>
      <c r="M1147" s="870" t="s">
        <v>4812</v>
      </c>
      <c r="N1147" s="870" t="s">
        <v>5122</v>
      </c>
      <c r="O1147" s="864" t="s">
        <v>4836</v>
      </c>
      <c r="Q1147" s="1002"/>
      <c r="R1147"/>
      <c r="S1147" s="487"/>
    </row>
    <row r="1148" spans="2:19">
      <c r="B1148" s="542" t="s">
        <v>4294</v>
      </c>
      <c r="C1148" s="543" t="s">
        <v>4289</v>
      </c>
      <c r="D1148" s="898" t="s">
        <v>5246</v>
      </c>
      <c r="E1148" s="713" t="s">
        <v>4548</v>
      </c>
      <c r="F1148" s="713" t="s">
        <v>4563</v>
      </c>
      <c r="G1148" s="891" t="s">
        <v>5837</v>
      </c>
      <c r="H1148" s="936"/>
      <c r="I1148" s="965" t="s">
        <v>5381</v>
      </c>
      <c r="J1148" s="985">
        <v>5</v>
      </c>
      <c r="K1148" s="878">
        <v>30.1</v>
      </c>
      <c r="L1148" s="880" t="s">
        <v>7226</v>
      </c>
      <c r="M1148" s="870" t="s">
        <v>4812</v>
      </c>
      <c r="N1148" s="870" t="s">
        <v>5122</v>
      </c>
      <c r="O1148" s="864" t="s">
        <v>4836</v>
      </c>
      <c r="Q1148" s="1002"/>
      <c r="R1148"/>
      <c r="S1148" s="487"/>
    </row>
    <row r="1149" spans="2:19">
      <c r="B1149" s="542" t="s">
        <v>4291</v>
      </c>
      <c r="C1149" s="543" t="s">
        <v>4289</v>
      </c>
      <c r="D1149" s="898" t="s">
        <v>5246</v>
      </c>
      <c r="E1149" s="713" t="s">
        <v>4548</v>
      </c>
      <c r="F1149" s="713" t="s">
        <v>4563</v>
      </c>
      <c r="G1149" s="891" t="s">
        <v>5837</v>
      </c>
      <c r="H1149" s="936"/>
      <c r="I1149" s="965" t="s">
        <v>5382</v>
      </c>
      <c r="J1149" s="985">
        <v>5</v>
      </c>
      <c r="K1149" s="878">
        <v>34.159999999999997</v>
      </c>
      <c r="L1149" s="880" t="s">
        <v>7227</v>
      </c>
      <c r="M1149" s="870" t="s">
        <v>4812</v>
      </c>
      <c r="N1149" s="870" t="s">
        <v>5122</v>
      </c>
      <c r="O1149" s="864" t="s">
        <v>4836</v>
      </c>
      <c r="Q1149" s="1002"/>
      <c r="R1149"/>
      <c r="S1149" s="487"/>
    </row>
    <row r="1150" spans="2:19">
      <c r="B1150" s="545"/>
      <c r="C1150" s="957"/>
      <c r="D1150" s="978"/>
      <c r="E1150" s="978"/>
      <c r="F1150" s="978"/>
      <c r="G1150" s="894"/>
      <c r="H1150" s="957"/>
      <c r="I1150" s="979"/>
      <c r="J1150" s="987"/>
      <c r="K1150" s="877"/>
      <c r="L1150" s="879"/>
      <c r="M1150" s="545"/>
      <c r="N1150" s="545"/>
      <c r="O1150" s="864"/>
      <c r="Q1150" s="1002"/>
      <c r="S1150" s="487"/>
    </row>
    <row r="1151" spans="2:19" ht="31.5" customHeight="1">
      <c r="B1151" s="1043" t="s">
        <v>5820</v>
      </c>
      <c r="D1151" s="895"/>
      <c r="E1151" s="895"/>
      <c r="F1151" s="895"/>
      <c r="Q1151" s="1002"/>
      <c r="R1151"/>
      <c r="S1151" s="487"/>
    </row>
    <row r="1152" spans="2:19" ht="23.25" customHeight="1">
      <c r="H1152" s="487"/>
      <c r="I1152" s="871"/>
      <c r="P1152" s="487"/>
      <c r="Q1152" s="1002"/>
      <c r="S1152" s="487"/>
    </row>
    <row r="1153" spans="2:19" ht="24">
      <c r="B1153" s="540" t="s">
        <v>3153</v>
      </c>
      <c r="C1153" s="540" t="s">
        <v>4427</v>
      </c>
      <c r="D1153" s="887" t="s">
        <v>58</v>
      </c>
      <c r="E1153" s="887" t="s">
        <v>4428</v>
      </c>
      <c r="F1153" s="887" t="s">
        <v>4429</v>
      </c>
      <c r="G1153" s="887" t="s">
        <v>4430</v>
      </c>
      <c r="H1153" s="548" t="s">
        <v>55</v>
      </c>
      <c r="I1153" s="872" t="s">
        <v>60</v>
      </c>
      <c r="J1153" s="883" t="s">
        <v>4431</v>
      </c>
      <c r="K1153" s="874" t="s">
        <v>4792</v>
      </c>
      <c r="L1153" s="883" t="s">
        <v>57</v>
      </c>
      <c r="M1153" s="541" t="s">
        <v>56</v>
      </c>
      <c r="N1153" s="540" t="s">
        <v>64</v>
      </c>
      <c r="P1153" s="487"/>
      <c r="Q1153" s="1002"/>
      <c r="S1153" s="487"/>
    </row>
    <row r="1154" spans="2:19">
      <c r="B1154" s="542" t="s">
        <v>5821</v>
      </c>
      <c r="C1154" s="936" t="s">
        <v>5822</v>
      </c>
      <c r="D1154" s="898" t="s">
        <v>5823</v>
      </c>
      <c r="E1154" s="713" t="s">
        <v>5838</v>
      </c>
      <c r="F1154" s="713" t="s">
        <v>5820</v>
      </c>
      <c r="G1154" s="891" t="s">
        <v>5820</v>
      </c>
      <c r="H1154" s="936"/>
      <c r="I1154" s="965" t="s">
        <v>5397</v>
      </c>
      <c r="J1154" s="985">
        <v>5</v>
      </c>
      <c r="K1154" s="878">
        <v>22.4</v>
      </c>
      <c r="L1154" s="880" t="s">
        <v>7228</v>
      </c>
      <c r="M1154" s="870" t="s">
        <v>4812</v>
      </c>
      <c r="N1154" s="870" t="s">
        <v>5122</v>
      </c>
      <c r="P1154" s="487"/>
      <c r="Q1154" s="1002"/>
      <c r="S1154" s="487"/>
    </row>
    <row r="1155" spans="2:19">
      <c r="Q1155" s="1002"/>
      <c r="S1155" s="487"/>
    </row>
    <row r="1156" spans="2:19" ht="37.5" customHeight="1" thickBot="1">
      <c r="B1156" s="1391" t="s">
        <v>5839</v>
      </c>
      <c r="C1156" s="1391"/>
      <c r="D1156" s="1391"/>
      <c r="E1156" s="888"/>
      <c r="F1156" s="888"/>
      <c r="Q1156" s="1002"/>
      <c r="S1156" s="487"/>
    </row>
    <row r="1157" spans="2:19" ht="21" customHeight="1" thickTop="1">
      <c r="H1157" s="487"/>
      <c r="Q1157" s="1002"/>
      <c r="S1157" s="487"/>
    </row>
    <row r="1158" spans="2:19" ht="12.75" customHeight="1">
      <c r="B1158" s="1392" t="s">
        <v>4549</v>
      </c>
      <c r="C1158" s="1392"/>
      <c r="D1158" s="1392"/>
      <c r="Q1158" s="1002"/>
      <c r="S1158" s="487"/>
    </row>
    <row r="1159" spans="2:19" ht="24" customHeight="1">
      <c r="B1159" s="1043"/>
      <c r="D1159" s="895"/>
      <c r="E1159" s="895"/>
      <c r="F1159" s="895"/>
      <c r="Q1159" s="1002"/>
      <c r="S1159" s="487"/>
    </row>
    <row r="1160" spans="2:19" ht="24">
      <c r="B1160" s="540" t="s">
        <v>3153</v>
      </c>
      <c r="C1160" s="540" t="s">
        <v>4427</v>
      </c>
      <c r="D1160" s="887" t="s">
        <v>58</v>
      </c>
      <c r="E1160" s="887" t="s">
        <v>4428</v>
      </c>
      <c r="F1160" s="887" t="s">
        <v>4429</v>
      </c>
      <c r="G1160" s="887" t="s">
        <v>4430</v>
      </c>
      <c r="H1160" s="548" t="s">
        <v>55</v>
      </c>
      <c r="I1160" s="540" t="s">
        <v>60</v>
      </c>
      <c r="J1160" s="883" t="s">
        <v>4431</v>
      </c>
      <c r="K1160" s="874" t="s">
        <v>4792</v>
      </c>
      <c r="L1160" s="883" t="s">
        <v>57</v>
      </c>
      <c r="M1160" s="541" t="s">
        <v>56</v>
      </c>
      <c r="N1160" s="540" t="s">
        <v>64</v>
      </c>
      <c r="Q1160" s="1002"/>
      <c r="S1160" s="487"/>
    </row>
    <row r="1161" spans="2:19">
      <c r="B1161" s="542" t="s">
        <v>4279</v>
      </c>
      <c r="C1161" s="543" t="s">
        <v>4550</v>
      </c>
      <c r="D1161" s="892" t="s">
        <v>5247</v>
      </c>
      <c r="E1161" s="713" t="s">
        <v>4548</v>
      </c>
      <c r="F1161" s="713" t="s">
        <v>4563</v>
      </c>
      <c r="G1161" s="891" t="s">
        <v>4551</v>
      </c>
      <c r="H1161" s="936"/>
      <c r="I1161" s="550" t="s">
        <v>4280</v>
      </c>
      <c r="J1161" s="985">
        <v>5</v>
      </c>
      <c r="K1161" s="878">
        <v>38.223300000000002</v>
      </c>
      <c r="L1161" s="880" t="s">
        <v>7229</v>
      </c>
      <c r="M1161" s="870" t="s">
        <v>4812</v>
      </c>
      <c r="N1161" s="870" t="s">
        <v>5122</v>
      </c>
      <c r="Q1161" s="1002"/>
      <c r="S1161" s="487"/>
    </row>
    <row r="1162" spans="2:19">
      <c r="B1162" s="542" t="s">
        <v>4301</v>
      </c>
      <c r="C1162" s="543" t="s">
        <v>4552</v>
      </c>
      <c r="D1162" s="892" t="s">
        <v>5248</v>
      </c>
      <c r="E1162" s="713" t="s">
        <v>4548</v>
      </c>
      <c r="F1162" s="713" t="s">
        <v>4563</v>
      </c>
      <c r="G1162" s="891" t="s">
        <v>4551</v>
      </c>
      <c r="H1162" s="936"/>
      <c r="I1162" s="550" t="s">
        <v>4303</v>
      </c>
      <c r="J1162" s="985">
        <v>5</v>
      </c>
      <c r="K1162" s="878">
        <v>21.733000000000001</v>
      </c>
      <c r="L1162" s="880" t="s">
        <v>7230</v>
      </c>
      <c r="M1162" s="870" t="s">
        <v>4812</v>
      </c>
      <c r="N1162" s="870" t="s">
        <v>5122</v>
      </c>
      <c r="Q1162" s="1002"/>
      <c r="S1162" s="487"/>
    </row>
    <row r="1163" spans="2:19">
      <c r="B1163" s="542" t="s">
        <v>4311</v>
      </c>
      <c r="C1163" s="543" t="s">
        <v>4552</v>
      </c>
      <c r="D1163" s="892" t="s">
        <v>5250</v>
      </c>
      <c r="E1163" s="713" t="s">
        <v>4548</v>
      </c>
      <c r="F1163" s="713" t="s">
        <v>4563</v>
      </c>
      <c r="G1163" s="891" t="s">
        <v>4551</v>
      </c>
      <c r="H1163" s="936"/>
      <c r="I1163" s="550" t="s">
        <v>4312</v>
      </c>
      <c r="J1163" s="985">
        <v>1</v>
      </c>
      <c r="K1163" s="878">
        <v>22.66</v>
      </c>
      <c r="L1163" s="880" t="s">
        <v>7231</v>
      </c>
      <c r="M1163" s="870" t="s">
        <v>4812</v>
      </c>
      <c r="N1163" s="870" t="s">
        <v>5122</v>
      </c>
      <c r="Q1163" s="1002"/>
      <c r="S1163" s="487"/>
    </row>
    <row r="1164" spans="2:19" ht="13.5" customHeight="1">
      <c r="B1164" s="542" t="s">
        <v>5056</v>
      </c>
      <c r="C1164" s="543" t="s">
        <v>4552</v>
      </c>
      <c r="D1164" s="898" t="s">
        <v>5249</v>
      </c>
      <c r="E1164" s="713" t="s">
        <v>4548</v>
      </c>
      <c r="F1164" s="713" t="s">
        <v>4563</v>
      </c>
      <c r="G1164" s="891" t="s">
        <v>4551</v>
      </c>
      <c r="H1164" s="936"/>
      <c r="I1164" s="550" t="s">
        <v>5383</v>
      </c>
      <c r="J1164" s="985">
        <v>5</v>
      </c>
      <c r="K1164" s="878">
        <v>13.5</v>
      </c>
      <c r="L1164" s="880" t="s">
        <v>7232</v>
      </c>
      <c r="M1164" s="870" t="s">
        <v>4812</v>
      </c>
      <c r="N1164" s="870" t="s">
        <v>5122</v>
      </c>
      <c r="O1164" s="864" t="s">
        <v>4836</v>
      </c>
      <c r="Q1164" s="1002"/>
      <c r="S1164" s="487"/>
    </row>
    <row r="1165" spans="2:19">
      <c r="B1165" s="542" t="s">
        <v>4307</v>
      </c>
      <c r="C1165" s="543" t="s">
        <v>4552</v>
      </c>
      <c r="D1165" s="892" t="s">
        <v>5251</v>
      </c>
      <c r="E1165" s="713" t="s">
        <v>4548</v>
      </c>
      <c r="F1165" s="713" t="s">
        <v>4563</v>
      </c>
      <c r="G1165" s="891" t="s">
        <v>4551</v>
      </c>
      <c r="H1165" s="936"/>
      <c r="I1165" s="550" t="s">
        <v>4309</v>
      </c>
      <c r="J1165" s="985">
        <v>1</v>
      </c>
      <c r="K1165" s="878">
        <v>13.595999999999998</v>
      </c>
      <c r="L1165" s="880" t="s">
        <v>7233</v>
      </c>
      <c r="M1165" s="870" t="s">
        <v>4812</v>
      </c>
      <c r="N1165" s="870" t="s">
        <v>5122</v>
      </c>
      <c r="Q1165" s="1002"/>
      <c r="S1165" s="487"/>
    </row>
    <row r="1166" spans="2:19">
      <c r="B1166" s="542" t="s">
        <v>4304</v>
      </c>
      <c r="C1166" s="543" t="s">
        <v>4553</v>
      </c>
      <c r="D1166" s="892" t="s">
        <v>5252</v>
      </c>
      <c r="E1166" s="713" t="s">
        <v>4548</v>
      </c>
      <c r="F1166" s="713" t="s">
        <v>4563</v>
      </c>
      <c r="G1166" s="891" t="s">
        <v>4551</v>
      </c>
      <c r="H1166" s="936"/>
      <c r="I1166" s="550" t="s">
        <v>4306</v>
      </c>
      <c r="J1166" s="985">
        <v>1</v>
      </c>
      <c r="K1166" s="878">
        <v>14.42</v>
      </c>
      <c r="L1166" s="880" t="s">
        <v>7234</v>
      </c>
      <c r="M1166" s="870" t="s">
        <v>4812</v>
      </c>
      <c r="N1166" s="870" t="s">
        <v>5122</v>
      </c>
      <c r="Q1166" s="1002"/>
      <c r="S1166" s="487"/>
    </row>
    <row r="1167" spans="2:19">
      <c r="B1167" s="542" t="s">
        <v>5058</v>
      </c>
      <c r="C1167" s="543" t="s">
        <v>4553</v>
      </c>
      <c r="D1167" s="898" t="s">
        <v>5253</v>
      </c>
      <c r="E1167" s="713" t="s">
        <v>4548</v>
      </c>
      <c r="F1167" s="713" t="s">
        <v>4563</v>
      </c>
      <c r="G1167" s="891" t="s">
        <v>4551</v>
      </c>
      <c r="H1167" s="936"/>
      <c r="I1167" s="550" t="s">
        <v>5384</v>
      </c>
      <c r="J1167" s="985">
        <v>5</v>
      </c>
      <c r="K1167" s="878">
        <v>14.42</v>
      </c>
      <c r="L1167" s="880" t="s">
        <v>7235</v>
      </c>
      <c r="M1167" s="870" t="s">
        <v>4812</v>
      </c>
      <c r="N1167" s="870" t="s">
        <v>5122</v>
      </c>
      <c r="O1167" s="864" t="s">
        <v>4836</v>
      </c>
      <c r="Q1167" s="1002"/>
      <c r="S1167" s="487"/>
    </row>
    <row r="1168" spans="2:19">
      <c r="B1168" s="542" t="s">
        <v>4315</v>
      </c>
      <c r="C1168" s="543" t="s">
        <v>4554</v>
      </c>
      <c r="D1168" s="892" t="s">
        <v>5254</v>
      </c>
      <c r="E1168" s="713" t="s">
        <v>4548</v>
      </c>
      <c r="F1168" s="713" t="s">
        <v>4563</v>
      </c>
      <c r="G1168" s="891" t="s">
        <v>4551</v>
      </c>
      <c r="H1168" s="936"/>
      <c r="I1168" s="550" t="s">
        <v>4318</v>
      </c>
      <c r="J1168" s="985">
        <v>5</v>
      </c>
      <c r="K1168" s="878">
        <v>14.42</v>
      </c>
      <c r="L1168" s="880" t="s">
        <v>7236</v>
      </c>
      <c r="M1168" s="870" t="s">
        <v>4812</v>
      </c>
      <c r="N1168" s="870" t="s">
        <v>5122</v>
      </c>
      <c r="Q1168" s="1002"/>
      <c r="S1168" s="487"/>
    </row>
    <row r="1169" spans="2:19">
      <c r="B1169" s="542" t="s">
        <v>4515</v>
      </c>
      <c r="C1169" s="543" t="s">
        <v>4289</v>
      </c>
      <c r="D1169" s="892" t="s">
        <v>5277</v>
      </c>
      <c r="E1169" s="713" t="s">
        <v>4548</v>
      </c>
      <c r="F1169" s="713" t="s">
        <v>4563</v>
      </c>
      <c r="G1169" s="891" t="s">
        <v>4551</v>
      </c>
      <c r="H1169" s="936"/>
      <c r="I1169" s="550" t="s">
        <v>4265</v>
      </c>
      <c r="J1169" s="985">
        <v>1</v>
      </c>
      <c r="K1169" s="878">
        <v>135.97029999999998</v>
      </c>
      <c r="L1169" s="880" t="s">
        <v>7237</v>
      </c>
      <c r="M1169" s="870" t="s">
        <v>4812</v>
      </c>
      <c r="N1169" s="870" t="s">
        <v>5122</v>
      </c>
      <c r="Q1169" s="1002"/>
      <c r="S1169" s="487"/>
    </row>
    <row r="1170" spans="2:19">
      <c r="B1170" s="542" t="s">
        <v>4325</v>
      </c>
      <c r="C1170" s="543" t="s">
        <v>4289</v>
      </c>
      <c r="D1170" s="892" t="s">
        <v>5255</v>
      </c>
      <c r="E1170" s="713" t="s">
        <v>4548</v>
      </c>
      <c r="F1170" s="713" t="s">
        <v>4563</v>
      </c>
      <c r="G1170" s="891" t="s">
        <v>4551</v>
      </c>
      <c r="H1170" s="936"/>
      <c r="I1170" s="550" t="s">
        <v>4326</v>
      </c>
      <c r="J1170" s="985">
        <v>5</v>
      </c>
      <c r="K1170" s="878">
        <v>23.896000000000001</v>
      </c>
      <c r="L1170" s="880" t="s">
        <v>7238</v>
      </c>
      <c r="M1170" s="870" t="s">
        <v>4812</v>
      </c>
      <c r="N1170" s="870" t="s">
        <v>5122</v>
      </c>
      <c r="Q1170" s="1002"/>
      <c r="S1170" s="487"/>
    </row>
    <row r="1171" spans="2:19">
      <c r="B1171" s="542" t="s">
        <v>4321</v>
      </c>
      <c r="C1171" s="543" t="s">
        <v>4289</v>
      </c>
      <c r="D1171" s="892" t="s">
        <v>5256</v>
      </c>
      <c r="E1171" s="713" t="s">
        <v>4548</v>
      </c>
      <c r="F1171" s="713" t="s">
        <v>4563</v>
      </c>
      <c r="G1171" s="891" t="s">
        <v>4551</v>
      </c>
      <c r="H1171" s="936"/>
      <c r="I1171" s="550" t="s">
        <v>4322</v>
      </c>
      <c r="J1171" s="985">
        <v>5</v>
      </c>
      <c r="K1171" s="878">
        <v>14.42</v>
      </c>
      <c r="L1171" s="880" t="s">
        <v>7239</v>
      </c>
      <c r="M1171" s="870" t="s">
        <v>4812</v>
      </c>
      <c r="N1171" s="870" t="s">
        <v>5122</v>
      </c>
      <c r="Q1171" s="1002"/>
      <c r="S1171" s="487"/>
    </row>
    <row r="1172" spans="2:19">
      <c r="B1172" s="542" t="s">
        <v>4329</v>
      </c>
      <c r="C1172" s="543" t="s">
        <v>4289</v>
      </c>
      <c r="D1172" s="892" t="s">
        <v>5257</v>
      </c>
      <c r="E1172" s="713" t="s">
        <v>4548</v>
      </c>
      <c r="F1172" s="713" t="s">
        <v>4563</v>
      </c>
      <c r="G1172" s="891" t="s">
        <v>4551</v>
      </c>
      <c r="H1172" s="936"/>
      <c r="I1172" s="550" t="s">
        <v>4330</v>
      </c>
      <c r="J1172" s="985">
        <v>5</v>
      </c>
      <c r="K1172" s="878">
        <v>24.833299999999998</v>
      </c>
      <c r="L1172" s="880" t="s">
        <v>7240</v>
      </c>
      <c r="M1172" s="870" t="s">
        <v>4812</v>
      </c>
      <c r="N1172" s="870" t="s">
        <v>5122</v>
      </c>
      <c r="Q1172" s="1002"/>
      <c r="S1172" s="487"/>
    </row>
    <row r="1173" spans="2:19">
      <c r="B1173" s="542" t="s">
        <v>4333</v>
      </c>
      <c r="C1173" s="543" t="s">
        <v>4289</v>
      </c>
      <c r="D1173" s="892" t="s">
        <v>5249</v>
      </c>
      <c r="E1173" s="713" t="s">
        <v>4548</v>
      </c>
      <c r="F1173" s="713" t="s">
        <v>4563</v>
      </c>
      <c r="G1173" s="891" t="s">
        <v>4551</v>
      </c>
      <c r="H1173" s="936"/>
      <c r="I1173" s="550" t="s">
        <v>4334</v>
      </c>
      <c r="J1173" s="985">
        <v>5</v>
      </c>
      <c r="K1173" s="878">
        <v>21.733000000000001</v>
      </c>
      <c r="L1173" s="880" t="s">
        <v>7241</v>
      </c>
      <c r="M1173" s="870" t="s">
        <v>4812</v>
      </c>
      <c r="N1173" s="870" t="s">
        <v>5122</v>
      </c>
      <c r="Q1173" s="1002"/>
      <c r="S1173" s="487"/>
    </row>
    <row r="1174" spans="2:19">
      <c r="B1174" s="542" t="s">
        <v>4281</v>
      </c>
      <c r="C1174" s="543" t="s">
        <v>4289</v>
      </c>
      <c r="D1174" s="892" t="s">
        <v>5258</v>
      </c>
      <c r="E1174" s="713" t="s">
        <v>4548</v>
      </c>
      <c r="F1174" s="713" t="s">
        <v>4563</v>
      </c>
      <c r="G1174" s="891" t="s">
        <v>4551</v>
      </c>
      <c r="H1174" s="936"/>
      <c r="I1174" s="550" t="s">
        <v>4282</v>
      </c>
      <c r="J1174" s="985">
        <v>5</v>
      </c>
      <c r="K1174" s="878">
        <v>19.57</v>
      </c>
      <c r="L1174" s="880" t="s">
        <v>7242</v>
      </c>
      <c r="M1174" s="870" t="s">
        <v>4812</v>
      </c>
      <c r="N1174" s="870" t="s">
        <v>5122</v>
      </c>
      <c r="Q1174" s="1002"/>
      <c r="S1174" s="487"/>
    </row>
    <row r="1175" spans="2:19" ht="13.5" customHeight="1">
      <c r="B1175" s="542" t="s">
        <v>4284</v>
      </c>
      <c r="C1175" s="543" t="s">
        <v>4285</v>
      </c>
      <c r="D1175" s="892" t="s">
        <v>5259</v>
      </c>
      <c r="E1175" s="713" t="s">
        <v>4548</v>
      </c>
      <c r="F1175" s="713" t="s">
        <v>4563</v>
      </c>
      <c r="G1175" s="891" t="s">
        <v>4551</v>
      </c>
      <c r="H1175" s="936"/>
      <c r="I1175" s="550" t="s">
        <v>4286</v>
      </c>
      <c r="J1175" s="985">
        <v>5</v>
      </c>
      <c r="K1175" s="878">
        <v>23.69</v>
      </c>
      <c r="L1175" s="880" t="s">
        <v>7243</v>
      </c>
      <c r="M1175" s="870" t="s">
        <v>4812</v>
      </c>
      <c r="N1175" s="870" t="s">
        <v>5122</v>
      </c>
      <c r="Q1175" s="1002"/>
      <c r="S1175" s="487"/>
    </row>
    <row r="1176" spans="2:19" ht="12" customHeight="1">
      <c r="B1176" s="542" t="s">
        <v>4283</v>
      </c>
      <c r="C1176" s="543" t="s">
        <v>4289</v>
      </c>
      <c r="D1176" s="892" t="s">
        <v>5260</v>
      </c>
      <c r="E1176" s="713" t="s">
        <v>4548</v>
      </c>
      <c r="F1176" s="713" t="s">
        <v>4563</v>
      </c>
      <c r="G1176" s="891" t="s">
        <v>4551</v>
      </c>
      <c r="H1176" s="936"/>
      <c r="I1176" s="550" t="s">
        <v>4290</v>
      </c>
      <c r="J1176" s="985">
        <v>10</v>
      </c>
      <c r="K1176" s="878">
        <v>25.75</v>
      </c>
      <c r="L1176" s="880" t="s">
        <v>7244</v>
      </c>
      <c r="M1176" s="870" t="s">
        <v>4812</v>
      </c>
      <c r="N1176" s="870" t="s">
        <v>5122</v>
      </c>
      <c r="Q1176" s="1002"/>
      <c r="S1176" s="487"/>
    </row>
    <row r="1177" spans="2:19">
      <c r="B1177" s="542" t="s">
        <v>4294</v>
      </c>
      <c r="C1177" s="543" t="s">
        <v>4289</v>
      </c>
      <c r="D1177" s="892" t="s">
        <v>5261</v>
      </c>
      <c r="E1177" s="713" t="s">
        <v>4548</v>
      </c>
      <c r="F1177" s="713" t="s">
        <v>4563</v>
      </c>
      <c r="G1177" s="891" t="s">
        <v>4551</v>
      </c>
      <c r="H1177" s="936"/>
      <c r="I1177" s="550" t="s">
        <v>4295</v>
      </c>
      <c r="J1177" s="985">
        <v>5</v>
      </c>
      <c r="K1177" s="878">
        <v>27.81</v>
      </c>
      <c r="L1177" s="880" t="s">
        <v>7245</v>
      </c>
      <c r="M1177" s="870" t="s">
        <v>4812</v>
      </c>
      <c r="N1177" s="870" t="s">
        <v>5122</v>
      </c>
      <c r="Q1177" s="1002"/>
      <c r="S1177" s="487"/>
    </row>
    <row r="1178" spans="2:19">
      <c r="B1178" s="542" t="s">
        <v>4294</v>
      </c>
      <c r="C1178" s="543" t="s">
        <v>4289</v>
      </c>
      <c r="D1178" s="892" t="s">
        <v>5253</v>
      </c>
      <c r="E1178" s="713" t="s">
        <v>4548</v>
      </c>
      <c r="F1178" s="713" t="s">
        <v>4563</v>
      </c>
      <c r="G1178" s="891" t="s">
        <v>4551</v>
      </c>
      <c r="H1178" s="936"/>
      <c r="I1178" s="550" t="s">
        <v>5400</v>
      </c>
      <c r="J1178" s="985">
        <v>5</v>
      </c>
      <c r="K1178" s="878">
        <v>27.81</v>
      </c>
      <c r="L1178" s="880" t="s">
        <v>7246</v>
      </c>
      <c r="M1178" s="870" t="s">
        <v>4812</v>
      </c>
      <c r="N1178" s="870" t="s">
        <v>5122</v>
      </c>
      <c r="P1178" s="487"/>
      <c r="Q1178" s="1002"/>
      <c r="S1178" s="487"/>
    </row>
    <row r="1179" spans="2:19">
      <c r="B1179" s="542" t="s">
        <v>4331</v>
      </c>
      <c r="C1179" s="543" t="s">
        <v>4555</v>
      </c>
      <c r="D1179" s="892" t="s">
        <v>5262</v>
      </c>
      <c r="E1179" s="713" t="s">
        <v>4548</v>
      </c>
      <c r="F1179" s="713" t="s">
        <v>4563</v>
      </c>
      <c r="G1179" s="891" t="s">
        <v>4551</v>
      </c>
      <c r="H1179" s="936"/>
      <c r="I1179" s="550" t="s">
        <v>4332</v>
      </c>
      <c r="J1179" s="985">
        <v>5</v>
      </c>
      <c r="K1179" s="878">
        <v>18.8902</v>
      </c>
      <c r="L1179" s="880" t="s">
        <v>7247</v>
      </c>
      <c r="M1179" s="870" t="s">
        <v>4812</v>
      </c>
      <c r="N1179" s="870" t="s">
        <v>5122</v>
      </c>
      <c r="Q1179" s="1002"/>
      <c r="S1179" s="487"/>
    </row>
    <row r="1180" spans="2:19">
      <c r="B1180" s="542" t="s">
        <v>4327</v>
      </c>
      <c r="C1180" s="543" t="s">
        <v>4556</v>
      </c>
      <c r="D1180" s="892" t="s">
        <v>5263</v>
      </c>
      <c r="E1180" s="713" t="s">
        <v>4548</v>
      </c>
      <c r="F1180" s="713" t="s">
        <v>4563</v>
      </c>
      <c r="G1180" s="891" t="s">
        <v>4551</v>
      </c>
      <c r="H1180" s="936"/>
      <c r="I1180" s="550" t="s">
        <v>4328</v>
      </c>
      <c r="J1180" s="985">
        <v>5</v>
      </c>
      <c r="K1180" s="878">
        <v>43.476300000000002</v>
      </c>
      <c r="L1180" s="880" t="s">
        <v>7248</v>
      </c>
      <c r="M1180" s="870" t="s">
        <v>4812</v>
      </c>
      <c r="N1180" s="870" t="s">
        <v>5122</v>
      </c>
      <c r="Q1180" s="1002"/>
      <c r="S1180" s="487"/>
    </row>
    <row r="1181" spans="2:19">
      <c r="B1181" s="542" t="s">
        <v>4287</v>
      </c>
      <c r="C1181" s="543" t="s">
        <v>4557</v>
      </c>
      <c r="D1181" s="892" t="s">
        <v>5264</v>
      </c>
      <c r="E1181" s="713" t="s">
        <v>4548</v>
      </c>
      <c r="F1181" s="713" t="s">
        <v>4563</v>
      </c>
      <c r="G1181" s="891" t="s">
        <v>4551</v>
      </c>
      <c r="H1181" s="936"/>
      <c r="I1181" s="550" t="s">
        <v>4288</v>
      </c>
      <c r="J1181" s="985">
        <v>1</v>
      </c>
      <c r="K1181" s="878">
        <v>35.133299999999998</v>
      </c>
      <c r="L1181" s="880" t="s">
        <v>7249</v>
      </c>
      <c r="M1181" s="870" t="s">
        <v>4812</v>
      </c>
      <c r="N1181" s="870" t="s">
        <v>5122</v>
      </c>
      <c r="Q1181" s="1002"/>
      <c r="S1181" s="487"/>
    </row>
    <row r="1182" spans="2:19">
      <c r="B1182" s="542" t="s">
        <v>4296</v>
      </c>
      <c r="C1182" s="543" t="s">
        <v>4558</v>
      </c>
      <c r="D1182" s="892" t="s">
        <v>5265</v>
      </c>
      <c r="E1182" s="713" t="s">
        <v>4548</v>
      </c>
      <c r="F1182" s="713" t="s">
        <v>4563</v>
      </c>
      <c r="G1182" s="891" t="s">
        <v>4551</v>
      </c>
      <c r="H1182" s="936"/>
      <c r="I1182" s="550" t="s">
        <v>4297</v>
      </c>
      <c r="J1182" s="985">
        <v>5</v>
      </c>
      <c r="K1182" s="878">
        <v>24.132899999999999</v>
      </c>
      <c r="L1182" s="880" t="s">
        <v>7250</v>
      </c>
      <c r="M1182" s="870" t="s">
        <v>4812</v>
      </c>
      <c r="N1182" s="870" t="s">
        <v>5122</v>
      </c>
      <c r="Q1182" s="1002"/>
      <c r="S1182" s="487"/>
    </row>
    <row r="1183" spans="2:19">
      <c r="B1183" s="542" t="s">
        <v>4301</v>
      </c>
      <c r="C1183" s="543" t="s">
        <v>4558</v>
      </c>
      <c r="D1183" s="892" t="s">
        <v>5266</v>
      </c>
      <c r="E1183" s="713" t="s">
        <v>4548</v>
      </c>
      <c r="F1183" s="713" t="s">
        <v>4563</v>
      </c>
      <c r="G1183" s="891" t="s">
        <v>4551</v>
      </c>
      <c r="H1183" s="936"/>
      <c r="I1183" s="550" t="s">
        <v>4302</v>
      </c>
      <c r="J1183" s="985">
        <v>5</v>
      </c>
      <c r="K1183" s="878">
        <v>25.502800000000001</v>
      </c>
      <c r="L1183" s="880" t="s">
        <v>7251</v>
      </c>
      <c r="M1183" s="870" t="s">
        <v>4812</v>
      </c>
      <c r="N1183" s="870" t="s">
        <v>5122</v>
      </c>
      <c r="Q1183" s="1002"/>
      <c r="S1183" s="487"/>
    </row>
    <row r="1184" spans="2:19">
      <c r="B1184" s="542" t="s">
        <v>4299</v>
      </c>
      <c r="C1184" s="543" t="s">
        <v>4558</v>
      </c>
      <c r="D1184" s="892" t="s">
        <v>5267</v>
      </c>
      <c r="E1184" s="713" t="s">
        <v>4548</v>
      </c>
      <c r="F1184" s="713" t="s">
        <v>4563</v>
      </c>
      <c r="G1184" s="891" t="s">
        <v>4551</v>
      </c>
      <c r="H1184" s="936"/>
      <c r="I1184" s="550" t="s">
        <v>4300</v>
      </c>
      <c r="J1184" s="985">
        <v>5</v>
      </c>
      <c r="K1184" s="878">
        <v>25.832399999999996</v>
      </c>
      <c r="L1184" s="880" t="s">
        <v>7252</v>
      </c>
      <c r="M1184" s="870" t="s">
        <v>4812</v>
      </c>
      <c r="N1184" s="870" t="s">
        <v>5122</v>
      </c>
      <c r="Q1184" s="1002"/>
      <c r="S1184" s="487"/>
    </row>
    <row r="1185" spans="2:19">
      <c r="B1185" s="542" t="s">
        <v>4323</v>
      </c>
      <c r="C1185" s="543" t="s">
        <v>4559</v>
      </c>
      <c r="D1185" s="892" t="s">
        <v>5263</v>
      </c>
      <c r="E1185" s="713" t="s">
        <v>4548</v>
      </c>
      <c r="F1185" s="713" t="s">
        <v>4563</v>
      </c>
      <c r="G1185" s="891" t="s">
        <v>4551</v>
      </c>
      <c r="H1185" s="936"/>
      <c r="I1185" s="550" t="s">
        <v>4324</v>
      </c>
      <c r="J1185" s="985">
        <v>5</v>
      </c>
      <c r="K1185" s="878">
        <v>31.703400000000002</v>
      </c>
      <c r="L1185" s="880" t="s">
        <v>7253</v>
      </c>
      <c r="M1185" s="870" t="s">
        <v>4812</v>
      </c>
      <c r="N1185" s="870" t="s">
        <v>5122</v>
      </c>
      <c r="Q1185" s="1002"/>
      <c r="S1185" s="487"/>
    </row>
    <row r="1186" spans="2:19">
      <c r="B1186" s="542" t="s">
        <v>4315</v>
      </c>
      <c r="C1186" s="543" t="s">
        <v>4559</v>
      </c>
      <c r="D1186" s="892" t="s">
        <v>5268</v>
      </c>
      <c r="E1186" s="713" t="s">
        <v>4548</v>
      </c>
      <c r="F1186" s="713" t="s">
        <v>4563</v>
      </c>
      <c r="G1186" s="891" t="s">
        <v>4551</v>
      </c>
      <c r="H1186" s="936"/>
      <c r="I1186" s="550" t="s">
        <v>4316</v>
      </c>
      <c r="J1186" s="985">
        <v>5</v>
      </c>
      <c r="K1186" s="878">
        <v>26.8933</v>
      </c>
      <c r="L1186" s="880" t="s">
        <v>7254</v>
      </c>
      <c r="M1186" s="870" t="s">
        <v>4812</v>
      </c>
      <c r="N1186" s="870" t="s">
        <v>5122</v>
      </c>
      <c r="Q1186" s="1002"/>
      <c r="S1186" s="487"/>
    </row>
    <row r="1187" spans="2:19">
      <c r="B1187" s="542" t="s">
        <v>4307</v>
      </c>
      <c r="C1187" s="543" t="s">
        <v>4558</v>
      </c>
      <c r="D1187" s="892" t="s">
        <v>5269</v>
      </c>
      <c r="E1187" s="713" t="s">
        <v>4548</v>
      </c>
      <c r="F1187" s="713" t="s">
        <v>4563</v>
      </c>
      <c r="G1187" s="891" t="s">
        <v>4551</v>
      </c>
      <c r="H1187" s="936"/>
      <c r="I1187" s="550" t="s">
        <v>4310</v>
      </c>
      <c r="J1187" s="985">
        <v>5</v>
      </c>
      <c r="K1187" s="878">
        <v>30.961799999999997</v>
      </c>
      <c r="L1187" s="880" t="s">
        <v>7255</v>
      </c>
      <c r="M1187" s="870" t="s">
        <v>4812</v>
      </c>
      <c r="N1187" s="870" t="s">
        <v>5122</v>
      </c>
      <c r="Q1187" s="1002"/>
      <c r="S1187" s="487"/>
    </row>
    <row r="1188" spans="2:19">
      <c r="B1188" s="542" t="s">
        <v>4304</v>
      </c>
      <c r="C1188" s="543" t="s">
        <v>4559</v>
      </c>
      <c r="D1188" s="892" t="s">
        <v>5270</v>
      </c>
      <c r="E1188" s="713" t="s">
        <v>4548</v>
      </c>
      <c r="F1188" s="713" t="s">
        <v>4563</v>
      </c>
      <c r="G1188" s="891" t="s">
        <v>4551</v>
      </c>
      <c r="H1188" s="936"/>
      <c r="I1188" s="550" t="s">
        <v>4305</v>
      </c>
      <c r="J1188" s="985">
        <v>1</v>
      </c>
      <c r="K1188" s="878">
        <v>32.1051</v>
      </c>
      <c r="L1188" s="880" t="s">
        <v>7256</v>
      </c>
      <c r="M1188" s="870" t="s">
        <v>4812</v>
      </c>
      <c r="N1188" s="870" t="s">
        <v>5122</v>
      </c>
      <c r="Q1188" s="1002"/>
      <c r="S1188" s="487"/>
    </row>
    <row r="1189" spans="2:19">
      <c r="B1189" s="542" t="s">
        <v>5055</v>
      </c>
      <c r="C1189" s="543" t="s">
        <v>4559</v>
      </c>
      <c r="D1189" s="898" t="s">
        <v>5262</v>
      </c>
      <c r="E1189" s="713" t="s">
        <v>4548</v>
      </c>
      <c r="F1189" s="713" t="s">
        <v>4563</v>
      </c>
      <c r="G1189" s="891" t="s">
        <v>4551</v>
      </c>
      <c r="H1189" s="936"/>
      <c r="I1189" s="550" t="s">
        <v>5385</v>
      </c>
      <c r="J1189" s="985">
        <v>5</v>
      </c>
      <c r="K1189" s="878">
        <v>34.159999999999997</v>
      </c>
      <c r="L1189" s="880" t="s">
        <v>7257</v>
      </c>
      <c r="M1189" s="870" t="s">
        <v>4812</v>
      </c>
      <c r="N1189" s="870" t="s">
        <v>5122</v>
      </c>
      <c r="O1189" s="864" t="s">
        <v>4836</v>
      </c>
      <c r="Q1189" s="1002"/>
      <c r="S1189" s="487"/>
    </row>
    <row r="1190" spans="2:19">
      <c r="B1190" s="542" t="s">
        <v>4296</v>
      </c>
      <c r="C1190" s="543" t="s">
        <v>5065</v>
      </c>
      <c r="D1190" s="892" t="s">
        <v>5271</v>
      </c>
      <c r="E1190" s="713" t="s">
        <v>4548</v>
      </c>
      <c r="F1190" s="713" t="s">
        <v>4563</v>
      </c>
      <c r="G1190" s="891" t="s">
        <v>4551</v>
      </c>
      <c r="H1190" s="936"/>
      <c r="I1190" s="550" t="s">
        <v>4298</v>
      </c>
      <c r="J1190" s="985">
        <v>5</v>
      </c>
      <c r="K1190" s="878">
        <v>29.87</v>
      </c>
      <c r="L1190" s="880" t="s">
        <v>7258</v>
      </c>
      <c r="M1190" s="870" t="s">
        <v>4812</v>
      </c>
      <c r="N1190" s="870" t="s">
        <v>5122</v>
      </c>
      <c r="Q1190" s="1002"/>
      <c r="S1190" s="487"/>
    </row>
    <row r="1191" spans="2:19">
      <c r="B1191" s="542" t="s">
        <v>4313</v>
      </c>
      <c r="C1191" s="543" t="s">
        <v>5065</v>
      </c>
      <c r="D1191" s="892" t="s">
        <v>5272</v>
      </c>
      <c r="E1191" s="713" t="s">
        <v>4548</v>
      </c>
      <c r="F1191" s="713" t="s">
        <v>4563</v>
      </c>
      <c r="G1191" s="891" t="s">
        <v>4551</v>
      </c>
      <c r="H1191" s="936"/>
      <c r="I1191" s="550" t="s">
        <v>4314</v>
      </c>
      <c r="J1191" s="985">
        <v>1</v>
      </c>
      <c r="K1191" s="878">
        <v>29.787600000000001</v>
      </c>
      <c r="L1191" s="880" t="s">
        <v>7259</v>
      </c>
      <c r="M1191" s="870" t="s">
        <v>4812</v>
      </c>
      <c r="N1191" s="870" t="s">
        <v>5122</v>
      </c>
      <c r="Q1191" s="1002"/>
      <c r="S1191" s="487"/>
    </row>
    <row r="1192" spans="2:19">
      <c r="B1192" s="542" t="s">
        <v>4319</v>
      </c>
      <c r="C1192" s="543" t="s">
        <v>5065</v>
      </c>
      <c r="D1192" s="892" t="s">
        <v>5273</v>
      </c>
      <c r="E1192" s="713" t="s">
        <v>4548</v>
      </c>
      <c r="F1192" s="713" t="s">
        <v>4563</v>
      </c>
      <c r="G1192" s="891" t="s">
        <v>4551</v>
      </c>
      <c r="H1192" s="936"/>
      <c r="I1192" s="550" t="s">
        <v>4320</v>
      </c>
      <c r="J1192" s="985">
        <v>5</v>
      </c>
      <c r="K1192" s="878">
        <v>28.84</v>
      </c>
      <c r="L1192" s="880" t="s">
        <v>7260</v>
      </c>
      <c r="M1192" s="870" t="s">
        <v>4812</v>
      </c>
      <c r="N1192" s="870" t="s">
        <v>5122</v>
      </c>
      <c r="Q1192" s="1002"/>
      <c r="S1192" s="487"/>
    </row>
    <row r="1193" spans="2:19">
      <c r="B1193" s="542" t="s">
        <v>4315</v>
      </c>
      <c r="C1193" s="543" t="s">
        <v>5065</v>
      </c>
      <c r="D1193" s="892" t="s">
        <v>5274</v>
      </c>
      <c r="E1193" s="713" t="s">
        <v>4548</v>
      </c>
      <c r="F1193" s="713" t="s">
        <v>4563</v>
      </c>
      <c r="G1193" s="891" t="s">
        <v>4551</v>
      </c>
      <c r="H1193" s="936"/>
      <c r="I1193" s="550" t="s">
        <v>4317</v>
      </c>
      <c r="J1193" s="985">
        <v>5</v>
      </c>
      <c r="K1193" s="878">
        <v>29.9833</v>
      </c>
      <c r="L1193" s="880" t="s">
        <v>7261</v>
      </c>
      <c r="M1193" s="870" t="s">
        <v>4812</v>
      </c>
      <c r="N1193" s="870" t="s">
        <v>5122</v>
      </c>
      <c r="Q1193" s="1002"/>
      <c r="S1193" s="487"/>
    </row>
    <row r="1194" spans="2:19">
      <c r="B1194" s="542" t="s">
        <v>4307</v>
      </c>
      <c r="C1194" s="543" t="s">
        <v>5065</v>
      </c>
      <c r="D1194" s="892" t="s">
        <v>5275</v>
      </c>
      <c r="E1194" s="713" t="s">
        <v>4548</v>
      </c>
      <c r="F1194" s="713" t="s">
        <v>4563</v>
      </c>
      <c r="G1194" s="891" t="s">
        <v>4551</v>
      </c>
      <c r="H1194" s="936"/>
      <c r="I1194" s="550" t="s">
        <v>4308</v>
      </c>
      <c r="J1194" s="985">
        <v>1</v>
      </c>
      <c r="K1194" s="878">
        <v>30.961799999999997</v>
      </c>
      <c r="L1194" s="880" t="s">
        <v>7262</v>
      </c>
      <c r="M1194" s="870" t="s">
        <v>4812</v>
      </c>
      <c r="N1194" s="870" t="s">
        <v>5122</v>
      </c>
      <c r="Q1194" s="1002"/>
      <c r="S1194" s="487"/>
    </row>
    <row r="1195" spans="2:19">
      <c r="B1195" s="542" t="s">
        <v>4307</v>
      </c>
      <c r="C1195" s="543" t="s">
        <v>5065</v>
      </c>
      <c r="D1195" s="898" t="s">
        <v>5276</v>
      </c>
      <c r="E1195" s="713" t="s">
        <v>4548</v>
      </c>
      <c r="F1195" s="713" t="s">
        <v>4563</v>
      </c>
      <c r="G1195" s="891" t="s">
        <v>4551</v>
      </c>
      <c r="H1195" s="936"/>
      <c r="I1195" s="550" t="s">
        <v>5386</v>
      </c>
      <c r="J1195" s="985">
        <v>5</v>
      </c>
      <c r="K1195" s="878">
        <v>30.96</v>
      </c>
      <c r="L1195" s="880" t="s">
        <v>7263</v>
      </c>
      <c r="M1195" s="870" t="s">
        <v>4812</v>
      </c>
      <c r="N1195" s="870" t="s">
        <v>5122</v>
      </c>
      <c r="O1195" s="864" t="s">
        <v>4836</v>
      </c>
      <c r="Q1195" s="1002"/>
      <c r="S1195" s="487"/>
    </row>
    <row r="1196" spans="2:19">
      <c r="B1196" s="542" t="s">
        <v>4304</v>
      </c>
      <c r="C1196" s="543" t="s">
        <v>5065</v>
      </c>
      <c r="D1196" s="898" t="s">
        <v>5276</v>
      </c>
      <c r="E1196" s="713" t="s">
        <v>4548</v>
      </c>
      <c r="F1196" s="713" t="s">
        <v>4563</v>
      </c>
      <c r="G1196" s="891" t="s">
        <v>4551</v>
      </c>
      <c r="H1196" s="936"/>
      <c r="I1196" s="550" t="s">
        <v>5387</v>
      </c>
      <c r="J1196" s="985">
        <v>5</v>
      </c>
      <c r="K1196" s="878">
        <v>31.91</v>
      </c>
      <c r="L1196" s="880" t="s">
        <v>7264</v>
      </c>
      <c r="M1196" s="870" t="s">
        <v>4812</v>
      </c>
      <c r="N1196" s="870" t="s">
        <v>5122</v>
      </c>
      <c r="O1196" s="864" t="s">
        <v>4836</v>
      </c>
      <c r="Q1196" s="1002"/>
      <c r="S1196" s="487"/>
    </row>
    <row r="1197" spans="2:19">
      <c r="B1197" s="542" t="s">
        <v>5824</v>
      </c>
      <c r="C1197" s="543" t="s">
        <v>5825</v>
      </c>
      <c r="D1197" s="898" t="s">
        <v>5826</v>
      </c>
      <c r="E1197" s="713" t="s">
        <v>4548</v>
      </c>
      <c r="F1197" s="713" t="s">
        <v>4563</v>
      </c>
      <c r="G1197" s="891" t="s">
        <v>4551</v>
      </c>
      <c r="H1197" s="936"/>
      <c r="I1197" s="550" t="s">
        <v>5398</v>
      </c>
      <c r="J1197" s="985">
        <v>5</v>
      </c>
      <c r="K1197" s="878">
        <v>26.3</v>
      </c>
      <c r="L1197" s="880" t="s">
        <v>7265</v>
      </c>
      <c r="M1197" s="870" t="s">
        <v>4812</v>
      </c>
      <c r="N1197" s="870" t="s">
        <v>5122</v>
      </c>
      <c r="P1197" s="487"/>
      <c r="Q1197" s="1002"/>
      <c r="S1197" s="487"/>
    </row>
    <row r="1198" spans="2:19">
      <c r="B1198" s="542" t="s">
        <v>5827</v>
      </c>
      <c r="C1198" s="543" t="s">
        <v>5828</v>
      </c>
      <c r="D1198" s="898" t="s">
        <v>5829</v>
      </c>
      <c r="E1198" s="713" t="s">
        <v>4548</v>
      </c>
      <c r="F1198" s="713" t="s">
        <v>4563</v>
      </c>
      <c r="G1198" s="891" t="s">
        <v>4551</v>
      </c>
      <c r="H1198" s="936"/>
      <c r="I1198" s="550" t="s">
        <v>5399</v>
      </c>
      <c r="J1198" s="985">
        <v>5</v>
      </c>
      <c r="K1198" s="878">
        <v>21.34</v>
      </c>
      <c r="L1198" s="880" t="s">
        <v>7266</v>
      </c>
      <c r="M1198" s="870" t="s">
        <v>4812</v>
      </c>
      <c r="N1198" s="870" t="s">
        <v>5122</v>
      </c>
      <c r="P1198" s="487"/>
      <c r="Q1198" s="1002"/>
      <c r="S1198" s="487"/>
    </row>
    <row r="1199" spans="2:19">
      <c r="Q1199" s="1002"/>
      <c r="S1199" s="487"/>
    </row>
    <row r="1200" spans="2:19">
      <c r="Q1200" s="1002"/>
      <c r="S1200" s="487"/>
    </row>
    <row r="1201" spans="2:19" ht="21" thickBot="1">
      <c r="B1201" s="1391" t="s">
        <v>5059</v>
      </c>
      <c r="C1201" s="1391"/>
      <c r="D1201" s="1391"/>
      <c r="E1201" s="904"/>
      <c r="F1201" s="904"/>
      <c r="G1201" s="904"/>
      <c r="H1201" s="549"/>
      <c r="I1201" s="537"/>
      <c r="J1201" s="983"/>
      <c r="Q1201" s="1002"/>
      <c r="R1201"/>
      <c r="S1201" s="487"/>
    </row>
    <row r="1202" spans="2:19" ht="13.5" thickTop="1">
      <c r="H1202" s="487"/>
      <c r="Q1202" s="1002"/>
      <c r="S1202" s="487"/>
    </row>
    <row r="1203" spans="2:19" ht="24">
      <c r="B1203" s="540" t="s">
        <v>5060</v>
      </c>
      <c r="C1203" s="540" t="s">
        <v>5061</v>
      </c>
      <c r="D1203" s="540" t="s">
        <v>60</v>
      </c>
      <c r="E1203" s="883" t="s">
        <v>4431</v>
      </c>
      <c r="F1203" s="874" t="s">
        <v>4792</v>
      </c>
      <c r="G1203" s="883" t="s">
        <v>57</v>
      </c>
      <c r="H1203" s="540" t="s">
        <v>56</v>
      </c>
      <c r="I1203" s="540" t="s">
        <v>64</v>
      </c>
      <c r="J1203" s="487"/>
      <c r="K1203"/>
      <c r="L1203" s="1002"/>
      <c r="P1203" s="487"/>
      <c r="Q1203" s="487"/>
      <c r="S1203" s="487"/>
    </row>
    <row r="1204" spans="2:19">
      <c r="B1204" s="980">
        <v>20</v>
      </c>
      <c r="C1204" s="861">
        <v>12</v>
      </c>
      <c r="D1204" s="965" t="s">
        <v>5388</v>
      </c>
      <c r="E1204" s="985">
        <v>20</v>
      </c>
      <c r="F1204" s="878">
        <v>0.45</v>
      </c>
      <c r="G1204" s="880" t="s">
        <v>7267</v>
      </c>
      <c r="H1204" s="870" t="s">
        <v>4812</v>
      </c>
      <c r="I1204" s="870" t="s">
        <v>5278</v>
      </c>
      <c r="J1204" s="864" t="s">
        <v>4836</v>
      </c>
      <c r="K1204"/>
      <c r="L1204" s="1002"/>
      <c r="P1204" s="487"/>
      <c r="Q1204" s="487"/>
      <c r="S1204" s="487"/>
    </row>
    <row r="1205" spans="2:19">
      <c r="B1205" s="980">
        <v>20</v>
      </c>
      <c r="C1205" s="861">
        <v>13</v>
      </c>
      <c r="D1205" s="965" t="s">
        <v>5389</v>
      </c>
      <c r="E1205" s="985">
        <v>20</v>
      </c>
      <c r="F1205" s="878">
        <v>0.45</v>
      </c>
      <c r="G1205" s="880" t="s">
        <v>7268</v>
      </c>
      <c r="H1205" s="870" t="s">
        <v>4812</v>
      </c>
      <c r="I1205" s="870" t="s">
        <v>5278</v>
      </c>
      <c r="J1205" s="864" t="s">
        <v>4836</v>
      </c>
      <c r="K1205"/>
      <c r="L1205" s="1002"/>
      <c r="P1205" s="487"/>
      <c r="Q1205" s="487"/>
      <c r="S1205" s="487"/>
    </row>
    <row r="1206" spans="2:19">
      <c r="B1206" s="980">
        <v>20</v>
      </c>
      <c r="C1206" s="861">
        <v>15</v>
      </c>
      <c r="D1206" s="965" t="s">
        <v>5390</v>
      </c>
      <c r="E1206" s="985">
        <v>20</v>
      </c>
      <c r="F1206" s="878">
        <v>0.45</v>
      </c>
      <c r="G1206" s="880" t="s">
        <v>7269</v>
      </c>
      <c r="H1206" s="870" t="s">
        <v>4812</v>
      </c>
      <c r="I1206" s="870" t="s">
        <v>5278</v>
      </c>
      <c r="J1206" s="864" t="s">
        <v>4836</v>
      </c>
      <c r="K1206"/>
      <c r="L1206" s="1002"/>
      <c r="P1206" s="487"/>
      <c r="Q1206" s="487"/>
      <c r="S1206" s="487"/>
    </row>
    <row r="1207" spans="2:19">
      <c r="B1207" s="980">
        <v>20</v>
      </c>
      <c r="C1207" s="861">
        <v>16</v>
      </c>
      <c r="D1207" s="965" t="s">
        <v>5391</v>
      </c>
      <c r="E1207" s="985">
        <v>20</v>
      </c>
      <c r="F1207" s="878">
        <v>0.45</v>
      </c>
      <c r="G1207" s="880" t="s">
        <v>7270</v>
      </c>
      <c r="H1207" s="870" t="s">
        <v>4812</v>
      </c>
      <c r="I1207" s="870" t="s">
        <v>5278</v>
      </c>
      <c r="J1207" s="864" t="s">
        <v>4836</v>
      </c>
      <c r="K1207"/>
      <c r="L1207" s="1002"/>
      <c r="P1207" s="487"/>
      <c r="Q1207" s="487"/>
      <c r="S1207" s="487"/>
    </row>
    <row r="1208" spans="2:19">
      <c r="B1208" s="980">
        <v>25</v>
      </c>
      <c r="C1208" s="861">
        <v>20</v>
      </c>
      <c r="D1208" s="965" t="s">
        <v>5392</v>
      </c>
      <c r="E1208" s="985">
        <v>20</v>
      </c>
      <c r="F1208" s="878">
        <v>0.55000000000000004</v>
      </c>
      <c r="G1208" s="880" t="s">
        <v>7271</v>
      </c>
      <c r="H1208" s="870" t="s">
        <v>4812</v>
      </c>
      <c r="I1208" s="870" t="s">
        <v>5278</v>
      </c>
      <c r="J1208" s="864" t="s">
        <v>4836</v>
      </c>
      <c r="K1208"/>
      <c r="L1208" s="1002"/>
      <c r="P1208" s="487"/>
      <c r="Q1208" s="487"/>
      <c r="S1208" s="487"/>
    </row>
    <row r="1209" spans="2:19">
      <c r="B1209" s="980">
        <v>32</v>
      </c>
      <c r="C1209" s="861">
        <v>20</v>
      </c>
      <c r="D1209" s="965" t="s">
        <v>5393</v>
      </c>
      <c r="E1209" s="985">
        <v>20</v>
      </c>
      <c r="F1209" s="878">
        <v>0.6</v>
      </c>
      <c r="G1209" s="880" t="s">
        <v>7272</v>
      </c>
      <c r="H1209" s="870" t="s">
        <v>4812</v>
      </c>
      <c r="I1209" s="870" t="s">
        <v>5278</v>
      </c>
      <c r="J1209" s="864" t="s">
        <v>4836</v>
      </c>
      <c r="K1209"/>
      <c r="L1209" s="1002"/>
      <c r="P1209" s="487"/>
      <c r="Q1209" s="487"/>
      <c r="S1209" s="487"/>
    </row>
    <row r="1210" spans="2:19">
      <c r="B1210" s="980">
        <v>32</v>
      </c>
      <c r="C1210" s="861">
        <v>25.4</v>
      </c>
      <c r="D1210" s="965" t="s">
        <v>5394</v>
      </c>
      <c r="E1210" s="985">
        <v>20</v>
      </c>
      <c r="F1210" s="878">
        <v>0.6</v>
      </c>
      <c r="G1210" s="880" t="s">
        <v>7273</v>
      </c>
      <c r="H1210" s="870" t="s">
        <v>4812</v>
      </c>
      <c r="I1210" s="870" t="s">
        <v>5278</v>
      </c>
      <c r="J1210" s="864" t="s">
        <v>4836</v>
      </c>
      <c r="K1210"/>
      <c r="L1210" s="1002"/>
      <c r="P1210" s="487"/>
      <c r="Q1210" s="487"/>
      <c r="S1210" s="487"/>
    </row>
    <row r="1211" spans="2:19">
      <c r="B1211" s="980">
        <v>32</v>
      </c>
      <c r="C1211" s="861">
        <v>25</v>
      </c>
      <c r="D1211" s="965" t="s">
        <v>5395</v>
      </c>
      <c r="E1211" s="985">
        <v>20</v>
      </c>
      <c r="F1211" s="878">
        <v>0.6</v>
      </c>
      <c r="G1211" s="880" t="s">
        <v>7274</v>
      </c>
      <c r="H1211" s="870" t="s">
        <v>4812</v>
      </c>
      <c r="I1211" s="870" t="s">
        <v>5278</v>
      </c>
      <c r="J1211" s="864" t="s">
        <v>4836</v>
      </c>
      <c r="K1211"/>
      <c r="L1211" s="1002"/>
      <c r="P1211" s="487"/>
      <c r="Q1211" s="487"/>
      <c r="S1211" s="487"/>
    </row>
    <row r="1212" spans="2:19">
      <c r="H1212" s="487"/>
      <c r="P1212" s="487"/>
      <c r="Q1212" s="1002"/>
      <c r="S1212" s="487"/>
    </row>
    <row r="1213" spans="2:19">
      <c r="H1213" s="487"/>
      <c r="P1213" s="487"/>
      <c r="Q1213" s="1002"/>
      <c r="S1213" s="487"/>
    </row>
    <row r="1214" spans="2:19">
      <c r="H1214" s="487"/>
      <c r="P1214" s="487"/>
      <c r="Q1214" s="1002"/>
      <c r="S1214" s="487"/>
    </row>
    <row r="1215" spans="2:19">
      <c r="H1215" s="487"/>
      <c r="P1215" s="487"/>
      <c r="Q1215" s="1002"/>
      <c r="S1215" s="487"/>
    </row>
    <row r="1216" spans="2:19">
      <c r="H1216" s="487"/>
      <c r="P1216" s="487"/>
      <c r="Q1216" s="1002"/>
      <c r="S1216" s="487"/>
    </row>
    <row r="1217" spans="4:19">
      <c r="H1217" s="487"/>
      <c r="P1217" s="487"/>
      <c r="Q1217" s="1002"/>
      <c r="S1217" s="487"/>
    </row>
    <row r="1218" spans="4:19">
      <c r="H1218" s="487"/>
      <c r="P1218" s="487"/>
      <c r="Q1218" s="1002"/>
      <c r="S1218" s="487"/>
    </row>
    <row r="1219" spans="4:19">
      <c r="H1219" s="487"/>
      <c r="P1219" s="487"/>
      <c r="Q1219" s="1002"/>
      <c r="S1219" s="487"/>
    </row>
    <row r="1220" spans="4:19">
      <c r="H1220" s="487"/>
      <c r="P1220" s="487"/>
      <c r="Q1220" s="1002"/>
      <c r="S1220" s="487"/>
    </row>
    <row r="1221" spans="4:19">
      <c r="H1221" s="487"/>
      <c r="P1221" s="487"/>
      <c r="Q1221" s="1002"/>
      <c r="S1221" s="487"/>
    </row>
    <row r="1222" spans="4:19">
      <c r="H1222" s="487"/>
      <c r="P1222" s="487"/>
      <c r="Q1222" s="1002"/>
      <c r="S1222" s="487"/>
    </row>
    <row r="1223" spans="4:19">
      <c r="D1223" s="487"/>
      <c r="E1223" s="487"/>
      <c r="F1223" s="487"/>
      <c r="G1223" s="487"/>
      <c r="H1223" s="487"/>
      <c r="P1223" s="487"/>
      <c r="Q1223" s="1002"/>
      <c r="S1223" s="487"/>
    </row>
    <row r="1224" spans="4:19" ht="21.75" customHeight="1">
      <c r="D1224" s="487"/>
      <c r="E1224" s="487"/>
      <c r="F1224" s="487"/>
      <c r="G1224" s="487"/>
      <c r="H1224" s="487"/>
      <c r="P1224" s="487"/>
      <c r="Q1224" s="1002"/>
      <c r="S1224" s="487"/>
    </row>
    <row r="1225" spans="4:19" ht="6.75" customHeight="1">
      <c r="D1225" s="487"/>
      <c r="E1225" s="487"/>
      <c r="F1225" s="487"/>
      <c r="G1225" s="487"/>
      <c r="H1225" s="487"/>
      <c r="P1225" s="487"/>
      <c r="Q1225" s="1002"/>
      <c r="S1225" s="487"/>
    </row>
    <row r="1226" spans="4:19">
      <c r="D1226" s="487"/>
      <c r="E1226" s="487"/>
      <c r="F1226" s="487"/>
      <c r="G1226" s="487"/>
      <c r="H1226" s="487"/>
      <c r="P1226" s="487"/>
      <c r="Q1226" s="1002"/>
      <c r="S1226" s="487"/>
    </row>
    <row r="1227" spans="4:19">
      <c r="D1227" s="487"/>
      <c r="E1227" s="487"/>
      <c r="F1227" s="487"/>
      <c r="G1227" s="487"/>
      <c r="H1227" s="487"/>
      <c r="P1227" s="487"/>
      <c r="Q1227" s="1002"/>
      <c r="S1227" s="487"/>
    </row>
    <row r="1228" spans="4:19">
      <c r="D1228" s="487"/>
      <c r="E1228" s="487"/>
      <c r="F1228" s="487"/>
      <c r="G1228" s="487"/>
      <c r="H1228" s="487"/>
      <c r="P1228" s="487"/>
      <c r="Q1228" s="1002"/>
      <c r="S1228" s="487"/>
    </row>
    <row r="1229" spans="4:19">
      <c r="D1229" s="487"/>
      <c r="E1229" s="487"/>
      <c r="F1229" s="487"/>
      <c r="G1229" s="487"/>
      <c r="H1229" s="487"/>
      <c r="P1229" s="487"/>
      <c r="Q1229" s="1002"/>
      <c r="S1229" s="487"/>
    </row>
    <row r="1230" spans="4:19">
      <c r="D1230" s="487"/>
      <c r="E1230" s="487"/>
      <c r="F1230" s="487"/>
      <c r="G1230" s="487"/>
      <c r="H1230" s="487"/>
      <c r="P1230" s="487"/>
      <c r="Q1230" s="1002"/>
      <c r="S1230" s="487"/>
    </row>
    <row r="1231" spans="4:19">
      <c r="D1231" s="487"/>
      <c r="E1231" s="487"/>
      <c r="F1231" s="487"/>
      <c r="G1231" s="487"/>
      <c r="H1231" s="487"/>
      <c r="P1231" s="487"/>
      <c r="Q1231" s="1002"/>
      <c r="S1231" s="487"/>
    </row>
    <row r="1232" spans="4:19">
      <c r="D1232" s="487"/>
      <c r="E1232" s="487"/>
      <c r="F1232" s="487"/>
      <c r="G1232" s="487"/>
      <c r="H1232" s="487"/>
      <c r="P1232" s="487"/>
      <c r="Q1232" s="1002"/>
      <c r="S1232" s="487"/>
    </row>
    <row r="1233" spans="4:19" ht="21.75" customHeight="1">
      <c r="D1233" s="487"/>
      <c r="E1233" s="487"/>
      <c r="F1233" s="487"/>
      <c r="G1233" s="487"/>
      <c r="H1233" s="487"/>
      <c r="P1233" s="487"/>
      <c r="Q1233" s="1002"/>
      <c r="S1233" s="487"/>
    </row>
    <row r="1234" spans="4:19" ht="3" customHeight="1">
      <c r="D1234" s="487"/>
      <c r="E1234" s="487"/>
      <c r="F1234" s="487"/>
      <c r="G1234" s="487"/>
      <c r="H1234" s="487"/>
      <c r="P1234" s="487"/>
      <c r="Q1234" s="1002"/>
      <c r="S1234" s="487"/>
    </row>
    <row r="1235" spans="4:19">
      <c r="D1235" s="487"/>
      <c r="E1235" s="487"/>
      <c r="F1235" s="487"/>
      <c r="G1235" s="487"/>
      <c r="H1235" s="487"/>
      <c r="P1235" s="487"/>
      <c r="Q1235" s="1002"/>
      <c r="S1235" s="487"/>
    </row>
    <row r="1236" spans="4:19">
      <c r="D1236" s="487"/>
      <c r="E1236" s="487"/>
      <c r="F1236" s="487"/>
      <c r="G1236" s="487"/>
      <c r="H1236" s="487"/>
      <c r="P1236" s="487"/>
      <c r="Q1236" s="1002"/>
      <c r="S1236" s="487"/>
    </row>
    <row r="1237" spans="4:19">
      <c r="D1237" s="487"/>
      <c r="E1237" s="487"/>
      <c r="F1237" s="487"/>
      <c r="G1237" s="487"/>
      <c r="H1237" s="487"/>
      <c r="P1237" s="487"/>
      <c r="Q1237" s="1002"/>
      <c r="S1237" s="487"/>
    </row>
    <row r="1238" spans="4:19">
      <c r="D1238" s="487"/>
      <c r="E1238" s="487"/>
      <c r="F1238" s="487"/>
      <c r="G1238" s="487"/>
      <c r="H1238" s="487"/>
      <c r="P1238" s="487"/>
      <c r="Q1238" s="1002"/>
      <c r="S1238" s="487"/>
    </row>
    <row r="1239" spans="4:19" ht="29.25" customHeight="1">
      <c r="D1239" s="487"/>
      <c r="E1239" s="487"/>
      <c r="F1239" s="487"/>
      <c r="G1239" s="487"/>
      <c r="H1239" s="487"/>
      <c r="P1239" s="487"/>
      <c r="Q1239" s="1002"/>
      <c r="S1239" s="487"/>
    </row>
    <row r="1240" spans="4:19">
      <c r="D1240" s="487"/>
      <c r="E1240" s="487"/>
      <c r="F1240" s="487"/>
      <c r="G1240" s="487"/>
      <c r="H1240" s="487"/>
      <c r="P1240" s="487"/>
      <c r="Q1240" s="1002"/>
      <c r="S1240" s="487"/>
    </row>
    <row r="1241" spans="4:19" ht="19.5" customHeight="1">
      <c r="D1241" s="487"/>
      <c r="E1241" s="487"/>
      <c r="F1241" s="487"/>
      <c r="G1241" s="487"/>
      <c r="H1241" s="487"/>
      <c r="P1241" s="487"/>
      <c r="Q1241" s="1002"/>
      <c r="S1241" s="487"/>
    </row>
    <row r="1242" spans="4:19">
      <c r="D1242" s="487"/>
      <c r="E1242" s="487"/>
      <c r="F1242" s="487"/>
      <c r="G1242" s="487"/>
      <c r="H1242" s="487"/>
      <c r="P1242" s="487"/>
      <c r="Q1242" s="1002"/>
      <c r="S1242" s="487"/>
    </row>
    <row r="1243" spans="4:19">
      <c r="D1243" s="487"/>
      <c r="E1243" s="487"/>
      <c r="F1243" s="487"/>
      <c r="G1243" s="487"/>
      <c r="H1243" s="487"/>
      <c r="P1243" s="487"/>
      <c r="Q1243" s="1002"/>
      <c r="S1243" s="487"/>
    </row>
    <row r="1244" spans="4:19">
      <c r="D1244" s="487"/>
      <c r="E1244" s="487"/>
      <c r="F1244" s="487"/>
      <c r="G1244" s="487"/>
      <c r="H1244" s="487"/>
      <c r="P1244" s="487"/>
      <c r="Q1244" s="1002"/>
      <c r="S1244" s="487"/>
    </row>
    <row r="1245" spans="4:19" ht="22.5" customHeight="1">
      <c r="D1245" s="487"/>
      <c r="E1245" s="487"/>
      <c r="F1245" s="487"/>
      <c r="G1245" s="487"/>
      <c r="H1245" s="487"/>
      <c r="P1245" s="487"/>
      <c r="Q1245" s="1002"/>
      <c r="S1245" s="487"/>
    </row>
    <row r="1246" spans="4:19">
      <c r="D1246" s="487"/>
      <c r="E1246" s="487"/>
      <c r="F1246" s="487"/>
      <c r="G1246" s="487"/>
      <c r="H1246" s="487"/>
      <c r="P1246" s="487"/>
      <c r="Q1246" s="1002"/>
      <c r="S1246" s="487"/>
    </row>
    <row r="1247" spans="4:19">
      <c r="D1247" s="487"/>
      <c r="E1247" s="487"/>
      <c r="F1247" s="487"/>
      <c r="G1247" s="487"/>
      <c r="H1247" s="487"/>
      <c r="P1247" s="487"/>
      <c r="Q1247" s="1002"/>
      <c r="S1247" s="487"/>
    </row>
    <row r="1248" spans="4:19">
      <c r="D1248" s="487"/>
      <c r="E1248" s="487"/>
      <c r="F1248" s="487"/>
      <c r="G1248" s="487"/>
      <c r="H1248" s="487"/>
      <c r="P1248" s="487"/>
      <c r="Q1248" s="1002"/>
      <c r="S1248" s="487"/>
    </row>
    <row r="1249" spans="4:19">
      <c r="D1249" s="487"/>
      <c r="E1249" s="487"/>
      <c r="F1249" s="487"/>
      <c r="G1249" s="487"/>
      <c r="H1249" s="487"/>
      <c r="P1249" s="487"/>
      <c r="Q1249" s="1002"/>
      <c r="S1249" s="487"/>
    </row>
    <row r="1250" spans="4:19">
      <c r="D1250" s="487"/>
      <c r="E1250" s="487"/>
      <c r="F1250" s="487"/>
      <c r="G1250" s="487"/>
      <c r="H1250" s="487"/>
      <c r="P1250" s="487"/>
      <c r="Q1250" s="1002"/>
      <c r="S1250" s="487"/>
    </row>
    <row r="1251" spans="4:19">
      <c r="D1251" s="487"/>
      <c r="E1251" s="487"/>
      <c r="F1251" s="487"/>
      <c r="G1251" s="487"/>
      <c r="H1251" s="487"/>
      <c r="P1251" s="487"/>
      <c r="Q1251" s="1002"/>
      <c r="S1251" s="487"/>
    </row>
    <row r="1252" spans="4:19">
      <c r="D1252" s="487"/>
      <c r="E1252" s="487"/>
      <c r="F1252" s="487"/>
      <c r="G1252" s="487"/>
      <c r="H1252" s="487"/>
      <c r="P1252" s="487"/>
      <c r="Q1252" s="1002"/>
      <c r="S1252" s="487"/>
    </row>
    <row r="1253" spans="4:19">
      <c r="D1253" s="487"/>
      <c r="E1253" s="487"/>
      <c r="F1253" s="487"/>
      <c r="G1253" s="487"/>
      <c r="H1253" s="487"/>
      <c r="P1253" s="487"/>
      <c r="Q1253" s="1002"/>
      <c r="S1253" s="487"/>
    </row>
    <row r="1254" spans="4:19">
      <c r="D1254" s="487"/>
      <c r="E1254" s="487"/>
      <c r="F1254" s="487"/>
      <c r="G1254" s="487"/>
      <c r="H1254" s="487"/>
      <c r="P1254" s="487"/>
      <c r="Q1254" s="1002"/>
      <c r="S1254" s="487"/>
    </row>
    <row r="1255" spans="4:19">
      <c r="D1255" s="487"/>
      <c r="E1255" s="487"/>
      <c r="F1255" s="487"/>
      <c r="G1255" s="487"/>
      <c r="H1255" s="487"/>
      <c r="P1255" s="487"/>
      <c r="Q1255" s="1002"/>
      <c r="S1255" s="487"/>
    </row>
    <row r="1256" spans="4:19">
      <c r="D1256" s="487"/>
      <c r="E1256" s="487"/>
      <c r="F1256" s="487"/>
      <c r="G1256" s="487"/>
      <c r="H1256" s="487"/>
      <c r="P1256" s="487"/>
      <c r="Q1256" s="1002"/>
      <c r="S1256" s="487"/>
    </row>
    <row r="1257" spans="4:19">
      <c r="D1257" s="487"/>
      <c r="E1257" s="487"/>
      <c r="F1257" s="487"/>
      <c r="G1257" s="487"/>
      <c r="H1257" s="487"/>
      <c r="P1257" s="487"/>
      <c r="Q1257" s="1002"/>
      <c r="S1257" s="487"/>
    </row>
    <row r="1258" spans="4:19">
      <c r="D1258" s="487"/>
      <c r="E1258" s="487"/>
      <c r="F1258" s="487"/>
      <c r="G1258" s="487"/>
      <c r="H1258" s="487"/>
      <c r="P1258" s="487"/>
      <c r="Q1258" s="1002"/>
      <c r="S1258" s="487"/>
    </row>
    <row r="1259" spans="4:19">
      <c r="D1259" s="487"/>
      <c r="E1259" s="487"/>
      <c r="F1259" s="487"/>
      <c r="G1259" s="487"/>
      <c r="H1259" s="487"/>
      <c r="P1259" s="487"/>
      <c r="Q1259" s="1002"/>
      <c r="S1259" s="487"/>
    </row>
    <row r="1260" spans="4:19">
      <c r="D1260" s="487"/>
      <c r="E1260" s="487"/>
      <c r="F1260" s="487"/>
      <c r="G1260" s="487"/>
      <c r="H1260" s="487"/>
      <c r="P1260" s="487"/>
      <c r="Q1260" s="1002"/>
      <c r="S1260" s="487"/>
    </row>
    <row r="1261" spans="4:19">
      <c r="D1261" s="487"/>
      <c r="E1261" s="487"/>
      <c r="F1261" s="487"/>
      <c r="G1261" s="487"/>
      <c r="H1261" s="487"/>
      <c r="P1261" s="487"/>
      <c r="Q1261" s="1002"/>
      <c r="S1261" s="487"/>
    </row>
    <row r="1262" spans="4:19">
      <c r="D1262" s="487"/>
      <c r="E1262" s="487"/>
      <c r="F1262" s="487"/>
      <c r="G1262" s="487"/>
      <c r="H1262" s="487"/>
      <c r="P1262" s="487"/>
      <c r="Q1262" s="1002"/>
      <c r="S1262" s="487"/>
    </row>
    <row r="1263" spans="4:19">
      <c r="D1263" s="487"/>
      <c r="E1263" s="487"/>
      <c r="F1263" s="487"/>
      <c r="G1263" s="487"/>
      <c r="H1263" s="487"/>
      <c r="P1263" s="487"/>
      <c r="Q1263" s="1002"/>
      <c r="S1263" s="487"/>
    </row>
    <row r="1264" spans="4:19">
      <c r="D1264" s="487"/>
      <c r="E1264" s="487"/>
      <c r="F1264" s="487"/>
      <c r="G1264" s="487"/>
      <c r="H1264" s="487"/>
      <c r="P1264" s="487"/>
      <c r="Q1264" s="1002"/>
      <c r="S1264" s="487"/>
    </row>
    <row r="1265" spans="4:19">
      <c r="D1265" s="487"/>
      <c r="E1265" s="487"/>
      <c r="F1265" s="487"/>
      <c r="G1265" s="487"/>
      <c r="H1265" s="487"/>
      <c r="P1265" s="487"/>
      <c r="Q1265" s="1002"/>
      <c r="S1265" s="487"/>
    </row>
    <row r="1266" spans="4:19">
      <c r="D1266" s="487"/>
      <c r="E1266" s="487"/>
      <c r="F1266" s="487"/>
      <c r="G1266" s="487"/>
      <c r="H1266" s="487"/>
      <c r="P1266" s="487"/>
      <c r="Q1266" s="1002"/>
      <c r="S1266" s="487"/>
    </row>
    <row r="1267" spans="4:19">
      <c r="D1267" s="487"/>
      <c r="E1267" s="487"/>
      <c r="F1267" s="487"/>
      <c r="G1267" s="487"/>
      <c r="H1267" s="487"/>
      <c r="P1267" s="487"/>
      <c r="Q1267" s="1002"/>
      <c r="S1267" s="487"/>
    </row>
    <row r="1268" spans="4:19">
      <c r="D1268" s="487"/>
      <c r="E1268" s="487"/>
      <c r="F1268" s="487"/>
      <c r="G1268" s="487"/>
      <c r="H1268" s="487"/>
      <c r="P1268" s="487"/>
      <c r="Q1268" s="1002"/>
      <c r="S1268" s="487"/>
    </row>
    <row r="1269" spans="4:19">
      <c r="D1269" s="487"/>
      <c r="E1269" s="487"/>
      <c r="F1269" s="487"/>
      <c r="G1269" s="487"/>
      <c r="H1269" s="487"/>
      <c r="P1269" s="487"/>
      <c r="Q1269" s="1002"/>
      <c r="S1269" s="487"/>
    </row>
    <row r="1270" spans="4:19">
      <c r="D1270" s="487"/>
      <c r="E1270" s="487"/>
      <c r="F1270" s="487"/>
      <c r="G1270" s="487"/>
      <c r="H1270" s="487"/>
      <c r="P1270" s="487"/>
      <c r="Q1270" s="1002"/>
      <c r="S1270" s="487"/>
    </row>
    <row r="1271" spans="4:19" ht="27" customHeight="1">
      <c r="D1271" s="487"/>
      <c r="E1271" s="487"/>
      <c r="F1271" s="487"/>
      <c r="G1271" s="487"/>
      <c r="H1271" s="487"/>
      <c r="P1271" s="487"/>
      <c r="Q1271" s="1002"/>
      <c r="S1271" s="487"/>
    </row>
    <row r="1272" spans="4:19">
      <c r="D1272" s="487"/>
      <c r="E1272" s="487"/>
      <c r="F1272" s="487"/>
      <c r="G1272" s="487"/>
      <c r="H1272" s="487"/>
      <c r="P1272" s="487"/>
      <c r="Q1272" s="1002"/>
      <c r="S1272" s="487"/>
    </row>
    <row r="1273" spans="4:19" ht="12.75" customHeight="1">
      <c r="D1273" s="487"/>
      <c r="E1273" s="487"/>
      <c r="F1273" s="487"/>
      <c r="G1273" s="487"/>
      <c r="H1273" s="487"/>
      <c r="P1273" s="487"/>
      <c r="Q1273" s="1002"/>
      <c r="S1273" s="487"/>
    </row>
    <row r="1274" spans="4:19" ht="11.25" customHeight="1">
      <c r="D1274" s="487"/>
      <c r="E1274" s="487"/>
      <c r="F1274" s="487"/>
      <c r="G1274" s="487"/>
      <c r="H1274" s="487"/>
      <c r="P1274" s="487"/>
      <c r="Q1274" s="1002"/>
      <c r="S1274" s="487"/>
    </row>
    <row r="1275" spans="4:19" ht="2.25" customHeight="1">
      <c r="D1275" s="487"/>
      <c r="E1275" s="487"/>
      <c r="F1275" s="487"/>
      <c r="G1275" s="487"/>
      <c r="H1275" s="487"/>
      <c r="P1275" s="487"/>
      <c r="Q1275" s="1002"/>
      <c r="S1275" s="487"/>
    </row>
    <row r="1276" spans="4:19" ht="16.5" customHeight="1">
      <c r="D1276" s="487"/>
      <c r="E1276" s="487"/>
      <c r="F1276" s="487"/>
      <c r="G1276" s="487"/>
      <c r="H1276" s="487"/>
      <c r="P1276" s="487"/>
      <c r="Q1276" s="1002"/>
      <c r="S1276" s="487"/>
    </row>
    <row r="1277" spans="4:19" ht="25.5" customHeight="1">
      <c r="D1277" s="487"/>
      <c r="E1277" s="487"/>
      <c r="F1277" s="487"/>
      <c r="G1277" s="487"/>
      <c r="H1277" s="487"/>
      <c r="P1277" s="487"/>
      <c r="Q1277" s="1002"/>
      <c r="S1277" s="487"/>
    </row>
    <row r="1278" spans="4:19" ht="25.5" customHeight="1">
      <c r="D1278" s="487"/>
      <c r="E1278" s="487"/>
      <c r="F1278" s="487"/>
      <c r="G1278" s="487"/>
      <c r="H1278" s="487"/>
      <c r="P1278" s="487"/>
      <c r="Q1278" s="1002"/>
      <c r="S1278" s="487"/>
    </row>
    <row r="1279" spans="4:19" ht="25.5" customHeight="1">
      <c r="D1279" s="487"/>
      <c r="E1279" s="487"/>
      <c r="F1279" s="487"/>
      <c r="G1279" s="487"/>
      <c r="H1279" s="487"/>
      <c r="P1279" s="487"/>
      <c r="Q1279" s="1002"/>
      <c r="S1279" s="487"/>
    </row>
    <row r="1280" spans="4:19" ht="25.5" customHeight="1">
      <c r="D1280" s="487"/>
      <c r="E1280" s="487"/>
      <c r="F1280" s="487"/>
      <c r="G1280" s="487"/>
      <c r="H1280" s="487"/>
      <c r="P1280" s="487"/>
      <c r="Q1280" s="1002"/>
      <c r="S1280" s="487"/>
    </row>
    <row r="1281" spans="4:19" ht="25.5" customHeight="1">
      <c r="D1281" s="487"/>
      <c r="E1281" s="487"/>
      <c r="F1281" s="487"/>
      <c r="G1281" s="487"/>
      <c r="H1281" s="487"/>
      <c r="P1281" s="487"/>
      <c r="Q1281" s="1002"/>
      <c r="S1281" s="487"/>
    </row>
    <row r="1282" spans="4:19" ht="25.5" customHeight="1">
      <c r="D1282" s="487"/>
      <c r="E1282" s="487"/>
      <c r="F1282" s="487"/>
      <c r="G1282" s="487"/>
      <c r="H1282" s="487"/>
      <c r="P1282" s="487"/>
      <c r="Q1282" s="1002"/>
      <c r="S1282" s="487"/>
    </row>
    <row r="1283" spans="4:19" ht="25.5" customHeight="1">
      <c r="D1283" s="487"/>
      <c r="E1283" s="487"/>
      <c r="F1283" s="487"/>
      <c r="G1283" s="487"/>
      <c r="H1283" s="487"/>
      <c r="P1283" s="487"/>
      <c r="Q1283" s="1002"/>
      <c r="S1283" s="487"/>
    </row>
    <row r="1284" spans="4:19" ht="25.5" customHeight="1">
      <c r="D1284" s="487"/>
      <c r="E1284" s="487"/>
      <c r="F1284" s="487"/>
      <c r="G1284" s="487"/>
      <c r="H1284" s="487"/>
      <c r="P1284" s="487"/>
      <c r="Q1284" s="1002"/>
      <c r="S1284" s="487"/>
    </row>
    <row r="1285" spans="4:19" ht="25.5" customHeight="1">
      <c r="D1285" s="487"/>
      <c r="E1285" s="487"/>
      <c r="F1285" s="487"/>
      <c r="G1285" s="487"/>
      <c r="H1285" s="487"/>
      <c r="P1285" s="487"/>
      <c r="Q1285" s="1002"/>
      <c r="S1285" s="487"/>
    </row>
    <row r="1286" spans="4:19" ht="25.5" customHeight="1">
      <c r="D1286" s="487"/>
      <c r="E1286" s="487"/>
      <c r="F1286" s="487"/>
      <c r="G1286" s="487"/>
      <c r="H1286" s="487"/>
      <c r="P1286" s="487"/>
      <c r="Q1286" s="1002"/>
      <c r="S1286" s="487"/>
    </row>
    <row r="1287" spans="4:19">
      <c r="D1287" s="487"/>
      <c r="E1287" s="487"/>
      <c r="F1287" s="487"/>
      <c r="G1287" s="487"/>
      <c r="H1287" s="487"/>
      <c r="P1287" s="487"/>
      <c r="Q1287" s="1002"/>
      <c r="S1287" s="487"/>
    </row>
    <row r="1288" spans="4:19">
      <c r="D1288" s="487"/>
      <c r="E1288" s="487"/>
      <c r="F1288" s="487"/>
      <c r="G1288" s="487"/>
      <c r="H1288" s="487"/>
      <c r="P1288" s="487"/>
      <c r="Q1288" s="1002"/>
      <c r="S1288" s="487"/>
    </row>
    <row r="1289" spans="4:19" ht="3" customHeight="1">
      <c r="D1289" s="487"/>
      <c r="E1289" s="487"/>
      <c r="F1289" s="487"/>
      <c r="G1289" s="487"/>
      <c r="H1289" s="487"/>
      <c r="P1289" s="487"/>
      <c r="Q1289" s="1002"/>
      <c r="S1289" s="487"/>
    </row>
    <row r="1290" spans="4:19">
      <c r="D1290" s="487"/>
      <c r="E1290" s="487"/>
      <c r="F1290" s="487"/>
      <c r="G1290" s="487"/>
      <c r="H1290" s="487"/>
      <c r="P1290" s="487"/>
      <c r="Q1290" s="1002"/>
      <c r="S1290" s="487"/>
    </row>
    <row r="1291" spans="4:19">
      <c r="D1291" s="487"/>
      <c r="E1291" s="487"/>
      <c r="F1291" s="487"/>
      <c r="G1291" s="487"/>
      <c r="H1291" s="487"/>
      <c r="P1291" s="487"/>
      <c r="Q1291" s="1002"/>
      <c r="S1291" s="487"/>
    </row>
    <row r="1292" spans="4:19">
      <c r="D1292" s="487"/>
      <c r="E1292" s="487"/>
      <c r="F1292" s="487"/>
      <c r="G1292" s="487"/>
      <c r="H1292" s="487"/>
      <c r="P1292" s="487"/>
      <c r="Q1292" s="1002"/>
      <c r="S1292" s="487"/>
    </row>
    <row r="1293" spans="4:19">
      <c r="D1293" s="487"/>
      <c r="E1293" s="487"/>
      <c r="F1293" s="487"/>
      <c r="G1293" s="487"/>
      <c r="H1293" s="487"/>
      <c r="P1293" s="487"/>
      <c r="Q1293" s="1002"/>
      <c r="S1293" s="487"/>
    </row>
    <row r="1294" spans="4:19" ht="3.75" customHeight="1">
      <c r="D1294" s="487"/>
      <c r="E1294" s="487"/>
      <c r="F1294" s="487"/>
      <c r="G1294" s="487"/>
      <c r="H1294" s="487"/>
      <c r="P1294" s="487"/>
      <c r="Q1294" s="1002"/>
      <c r="S1294" s="487"/>
    </row>
    <row r="1295" spans="4:19">
      <c r="D1295" s="487"/>
      <c r="E1295" s="487"/>
      <c r="F1295" s="487"/>
      <c r="G1295" s="487"/>
      <c r="H1295" s="487"/>
      <c r="P1295" s="487"/>
      <c r="Q1295" s="1002"/>
      <c r="S1295" s="487"/>
    </row>
    <row r="1296" spans="4:19">
      <c r="D1296" s="487"/>
      <c r="E1296" s="487"/>
      <c r="F1296" s="487"/>
      <c r="G1296" s="487"/>
      <c r="H1296" s="487"/>
      <c r="P1296" s="487"/>
      <c r="Q1296" s="1002"/>
      <c r="S1296" s="487"/>
    </row>
    <row r="1297" spans="4:19">
      <c r="D1297" s="487"/>
      <c r="E1297" s="487"/>
      <c r="F1297" s="487"/>
      <c r="G1297" s="487"/>
      <c r="H1297" s="487"/>
      <c r="P1297" s="487"/>
      <c r="Q1297" s="1002"/>
      <c r="S1297" s="487"/>
    </row>
    <row r="1298" spans="4:19">
      <c r="D1298" s="487"/>
      <c r="E1298" s="487"/>
      <c r="F1298" s="487"/>
      <c r="G1298" s="487"/>
      <c r="H1298" s="487"/>
      <c r="P1298" s="487"/>
      <c r="S1298" s="487"/>
    </row>
    <row r="1299" spans="4:19">
      <c r="D1299" s="487"/>
      <c r="E1299" s="487"/>
      <c r="F1299" s="487"/>
      <c r="G1299" s="487"/>
      <c r="H1299" s="487"/>
      <c r="P1299" s="487"/>
      <c r="S1299" s="487"/>
    </row>
    <row r="1300" spans="4:19">
      <c r="D1300" s="487"/>
      <c r="E1300" s="487"/>
      <c r="F1300" s="487"/>
      <c r="G1300" s="487"/>
      <c r="H1300" s="487"/>
      <c r="P1300" s="487"/>
      <c r="S1300" s="487"/>
    </row>
    <row r="1301" spans="4:19">
      <c r="D1301" s="487"/>
      <c r="E1301" s="487"/>
      <c r="F1301" s="487"/>
      <c r="G1301" s="487"/>
      <c r="H1301" s="487"/>
      <c r="P1301" s="487"/>
      <c r="S1301" s="487"/>
    </row>
    <row r="1302" spans="4:19">
      <c r="D1302" s="487"/>
      <c r="E1302" s="487"/>
      <c r="F1302" s="487"/>
      <c r="G1302" s="487"/>
      <c r="H1302" s="487"/>
      <c r="P1302" s="487"/>
      <c r="S1302" s="487"/>
    </row>
    <row r="1303" spans="4:19">
      <c r="D1303" s="487"/>
      <c r="E1303" s="487"/>
      <c r="F1303" s="487"/>
      <c r="G1303" s="487"/>
      <c r="H1303" s="487"/>
      <c r="P1303" s="487"/>
      <c r="S1303" s="487"/>
    </row>
    <row r="1304" spans="4:19">
      <c r="D1304" s="487"/>
      <c r="E1304" s="487"/>
      <c r="F1304" s="487"/>
      <c r="G1304" s="487"/>
      <c r="H1304" s="487"/>
      <c r="P1304" s="487"/>
      <c r="S1304" s="487"/>
    </row>
    <row r="1305" spans="4:19">
      <c r="D1305" s="487"/>
      <c r="E1305" s="487"/>
      <c r="F1305" s="487"/>
      <c r="G1305" s="487"/>
      <c r="H1305" s="487"/>
      <c r="P1305" s="487"/>
      <c r="S1305" s="487"/>
    </row>
    <row r="1306" spans="4:19" ht="14.45" customHeight="1">
      <c r="D1306" s="487"/>
      <c r="E1306" s="487"/>
      <c r="F1306" s="487"/>
      <c r="G1306" s="487"/>
      <c r="H1306" s="487"/>
      <c r="P1306" s="487"/>
      <c r="S1306" s="487"/>
    </row>
    <row r="1307" spans="4:19">
      <c r="D1307" s="487"/>
      <c r="E1307" s="487"/>
      <c r="F1307" s="487"/>
      <c r="G1307" s="487"/>
      <c r="H1307" s="487"/>
      <c r="P1307" s="487"/>
      <c r="S1307" s="487"/>
    </row>
    <row r="1308" spans="4:19">
      <c r="D1308" s="487"/>
      <c r="E1308" s="487"/>
      <c r="F1308" s="487"/>
      <c r="G1308" s="487"/>
      <c r="H1308" s="487"/>
      <c r="P1308" s="487"/>
      <c r="S1308" s="487"/>
    </row>
    <row r="1309" spans="4:19">
      <c r="D1309" s="487"/>
      <c r="E1309" s="487"/>
      <c r="F1309" s="487"/>
      <c r="G1309" s="487"/>
      <c r="H1309" s="487"/>
      <c r="P1309" s="487"/>
      <c r="S1309" s="487"/>
    </row>
    <row r="1310" spans="4:19">
      <c r="D1310" s="487"/>
      <c r="E1310" s="487"/>
      <c r="F1310" s="487"/>
      <c r="G1310" s="487"/>
      <c r="H1310" s="487"/>
      <c r="P1310" s="487"/>
      <c r="S1310" s="487"/>
    </row>
    <row r="1311" spans="4:19" ht="3" customHeight="1">
      <c r="D1311" s="487"/>
      <c r="E1311" s="487"/>
      <c r="F1311" s="487"/>
      <c r="G1311" s="487"/>
      <c r="H1311" s="487"/>
      <c r="P1311" s="487"/>
      <c r="S1311" s="487"/>
    </row>
    <row r="1312" spans="4:19">
      <c r="D1312" s="487"/>
      <c r="E1312" s="487"/>
      <c r="F1312" s="487"/>
      <c r="G1312" s="487"/>
      <c r="H1312" s="487"/>
      <c r="P1312" s="487"/>
      <c r="S1312" s="487"/>
    </row>
    <row r="1313" spans="4:19">
      <c r="D1313" s="487"/>
      <c r="E1313" s="487"/>
      <c r="F1313" s="487"/>
      <c r="G1313" s="487"/>
      <c r="H1313" s="487"/>
      <c r="P1313" s="487"/>
      <c r="Q1313" s="487"/>
      <c r="S1313" s="487"/>
    </row>
    <row r="1314" spans="4:19">
      <c r="D1314" s="487"/>
      <c r="E1314" s="487"/>
      <c r="F1314" s="487"/>
      <c r="G1314" s="487"/>
      <c r="H1314" s="487"/>
      <c r="P1314" s="487"/>
      <c r="Q1314" s="487"/>
      <c r="S1314" s="487"/>
    </row>
    <row r="1315" spans="4:19">
      <c r="D1315" s="487"/>
      <c r="E1315" s="487"/>
      <c r="F1315" s="487"/>
      <c r="G1315" s="487"/>
      <c r="H1315" s="487"/>
      <c r="P1315" s="487"/>
      <c r="Q1315" s="487"/>
      <c r="S1315" s="487"/>
    </row>
    <row r="1316" spans="4:19">
      <c r="D1316" s="487"/>
      <c r="E1316" s="487"/>
      <c r="F1316" s="487"/>
      <c r="G1316" s="487"/>
      <c r="H1316" s="487"/>
      <c r="P1316" s="487"/>
      <c r="Q1316" s="487"/>
      <c r="S1316" s="487"/>
    </row>
    <row r="1317" spans="4:19">
      <c r="D1317" s="487"/>
      <c r="E1317" s="487"/>
      <c r="F1317" s="487"/>
      <c r="G1317" s="487"/>
      <c r="H1317" s="487"/>
      <c r="P1317" s="487"/>
      <c r="Q1317" s="487"/>
      <c r="S1317" s="487"/>
    </row>
    <row r="1318" spans="4:19">
      <c r="D1318" s="487"/>
      <c r="E1318" s="487"/>
      <c r="F1318" s="487"/>
      <c r="G1318" s="487"/>
      <c r="H1318" s="487"/>
      <c r="P1318" s="487"/>
      <c r="Q1318" s="487"/>
      <c r="S1318" s="487"/>
    </row>
    <row r="1319" spans="4:19">
      <c r="D1319" s="487"/>
      <c r="E1319" s="487"/>
      <c r="F1319" s="487"/>
      <c r="G1319" s="487"/>
      <c r="H1319" s="487"/>
      <c r="P1319" s="487"/>
      <c r="Q1319" s="487"/>
      <c r="S1319" s="487"/>
    </row>
    <row r="1320" spans="4:19">
      <c r="D1320" s="487"/>
      <c r="E1320" s="487"/>
      <c r="F1320" s="487"/>
      <c r="G1320" s="487"/>
      <c r="H1320" s="487"/>
      <c r="P1320" s="487"/>
      <c r="Q1320" s="487"/>
      <c r="S1320" s="487"/>
    </row>
    <row r="1321" spans="4:19">
      <c r="D1321" s="487"/>
      <c r="E1321" s="487"/>
      <c r="F1321" s="487"/>
      <c r="G1321" s="487"/>
      <c r="H1321" s="487"/>
      <c r="P1321" s="487"/>
      <c r="Q1321" s="487"/>
      <c r="S1321" s="487"/>
    </row>
    <row r="1322" spans="4:19">
      <c r="D1322" s="487"/>
      <c r="E1322" s="487"/>
      <c r="F1322" s="487"/>
      <c r="G1322" s="487"/>
      <c r="H1322" s="487"/>
      <c r="P1322" s="487"/>
      <c r="Q1322" s="487"/>
      <c r="S1322" s="487"/>
    </row>
    <row r="1323" spans="4:19">
      <c r="D1323" s="487"/>
      <c r="E1323" s="487"/>
      <c r="F1323" s="487"/>
      <c r="G1323" s="487"/>
      <c r="H1323" s="487"/>
      <c r="P1323" s="487"/>
      <c r="Q1323" s="487"/>
      <c r="S1323" s="487"/>
    </row>
    <row r="1324" spans="4:19">
      <c r="D1324" s="487"/>
      <c r="E1324" s="487"/>
      <c r="F1324" s="487"/>
      <c r="G1324" s="487"/>
      <c r="H1324" s="487"/>
      <c r="P1324" s="487"/>
      <c r="Q1324" s="487"/>
      <c r="S1324" s="487"/>
    </row>
    <row r="1325" spans="4:19">
      <c r="D1325" s="487"/>
      <c r="E1325" s="487"/>
      <c r="F1325" s="487"/>
      <c r="G1325" s="487"/>
      <c r="H1325" s="487"/>
      <c r="P1325" s="487"/>
      <c r="Q1325" s="487"/>
      <c r="S1325" s="487"/>
    </row>
    <row r="1326" spans="4:19">
      <c r="D1326" s="487"/>
      <c r="E1326" s="487"/>
      <c r="F1326" s="487"/>
      <c r="G1326" s="487"/>
      <c r="H1326" s="487"/>
      <c r="P1326" s="487"/>
      <c r="Q1326" s="487"/>
      <c r="S1326" s="487"/>
    </row>
    <row r="1327" spans="4:19">
      <c r="D1327" s="487"/>
      <c r="E1327" s="487"/>
      <c r="F1327" s="487"/>
      <c r="G1327" s="487"/>
      <c r="H1327" s="487"/>
      <c r="P1327" s="487"/>
      <c r="Q1327" s="487"/>
      <c r="S1327" s="487"/>
    </row>
    <row r="1328" spans="4:19">
      <c r="D1328" s="487"/>
      <c r="E1328" s="487"/>
      <c r="F1328" s="487"/>
      <c r="G1328" s="487"/>
      <c r="H1328" s="487"/>
      <c r="P1328" s="487"/>
      <c r="Q1328" s="487"/>
      <c r="S1328" s="487"/>
    </row>
    <row r="1329" spans="4:19">
      <c r="D1329" s="487"/>
      <c r="E1329" s="487"/>
      <c r="F1329" s="487"/>
      <c r="G1329" s="487"/>
      <c r="H1329" s="487"/>
      <c r="P1329" s="487"/>
      <c r="Q1329" s="487"/>
      <c r="S1329" s="487"/>
    </row>
    <row r="1330" spans="4:19">
      <c r="D1330" s="487"/>
      <c r="E1330" s="487"/>
      <c r="F1330" s="487"/>
      <c r="G1330" s="487"/>
      <c r="Q1330" s="487"/>
      <c r="S1330" s="487"/>
    </row>
    <row r="1331" spans="4:19">
      <c r="D1331" s="487"/>
      <c r="E1331" s="487"/>
      <c r="F1331" s="487"/>
      <c r="G1331" s="487"/>
      <c r="Q1331" s="487"/>
      <c r="S1331" s="487"/>
    </row>
    <row r="1332" spans="4:19">
      <c r="D1332" s="487"/>
      <c r="E1332" s="487"/>
      <c r="F1332" s="487"/>
      <c r="G1332" s="487"/>
      <c r="Q1332" s="487"/>
      <c r="S1332" s="487"/>
    </row>
    <row r="1333" spans="4:19">
      <c r="D1333" s="487"/>
      <c r="E1333" s="487"/>
      <c r="F1333" s="487"/>
      <c r="G1333" s="487"/>
      <c r="Q1333" s="487"/>
      <c r="S1333" s="487"/>
    </row>
    <row r="1334" spans="4:19">
      <c r="D1334" s="487"/>
      <c r="E1334" s="487"/>
      <c r="F1334" s="487"/>
      <c r="G1334" s="487"/>
      <c r="Q1334" s="487"/>
      <c r="S1334" s="487"/>
    </row>
    <row r="1335" spans="4:19">
      <c r="D1335" s="487"/>
      <c r="E1335" s="487"/>
      <c r="F1335" s="487"/>
      <c r="G1335" s="487"/>
      <c r="H1335" s="487"/>
      <c r="I1335" s="487"/>
      <c r="K1335" s="487"/>
      <c r="L1335" s="487"/>
      <c r="P1335" s="487"/>
      <c r="Q1335" s="487"/>
      <c r="S1335" s="487"/>
    </row>
    <row r="1336" spans="4:19">
      <c r="D1336" s="487"/>
      <c r="E1336" s="487"/>
      <c r="F1336" s="487"/>
      <c r="G1336" s="487"/>
      <c r="H1336" s="487"/>
      <c r="I1336" s="487"/>
      <c r="K1336" s="487"/>
      <c r="L1336" s="487"/>
      <c r="P1336" s="487"/>
      <c r="Q1336" s="487"/>
      <c r="S1336" s="487"/>
    </row>
    <row r="1337" spans="4:19">
      <c r="D1337" s="487"/>
      <c r="E1337" s="487"/>
      <c r="F1337" s="487"/>
      <c r="G1337" s="487"/>
      <c r="H1337" s="487"/>
      <c r="I1337" s="487"/>
      <c r="K1337" s="487"/>
      <c r="L1337" s="487"/>
      <c r="P1337" s="487"/>
      <c r="Q1337" s="487"/>
      <c r="S1337" s="487"/>
    </row>
    <row r="1338" spans="4:19">
      <c r="D1338" s="487"/>
      <c r="E1338" s="487"/>
      <c r="F1338" s="487"/>
      <c r="G1338" s="487"/>
      <c r="H1338" s="487"/>
      <c r="I1338" s="487"/>
      <c r="K1338" s="487"/>
      <c r="L1338" s="487"/>
      <c r="P1338" s="487"/>
      <c r="Q1338" s="487"/>
      <c r="S1338" s="487"/>
    </row>
    <row r="1339" spans="4:19">
      <c r="D1339" s="487"/>
      <c r="E1339" s="487"/>
      <c r="F1339" s="487"/>
      <c r="G1339" s="487"/>
      <c r="H1339" s="487"/>
      <c r="I1339" s="487"/>
      <c r="K1339" s="487"/>
      <c r="L1339" s="487"/>
      <c r="P1339" s="487"/>
      <c r="Q1339" s="487"/>
      <c r="S1339" s="487"/>
    </row>
    <row r="1340" spans="4:19">
      <c r="D1340" s="487"/>
      <c r="E1340" s="487"/>
      <c r="F1340" s="487"/>
      <c r="G1340" s="487"/>
      <c r="H1340" s="487"/>
      <c r="I1340" s="487"/>
      <c r="K1340" s="487"/>
      <c r="L1340" s="487"/>
      <c r="P1340" s="487"/>
      <c r="Q1340" s="487"/>
      <c r="S1340" s="487"/>
    </row>
    <row r="1341" spans="4:19">
      <c r="D1341" s="487"/>
      <c r="E1341" s="487"/>
      <c r="F1341" s="487"/>
      <c r="G1341" s="487"/>
      <c r="H1341" s="487"/>
      <c r="I1341" s="487"/>
      <c r="K1341" s="487"/>
      <c r="L1341" s="487"/>
      <c r="P1341" s="487"/>
      <c r="Q1341" s="487"/>
      <c r="S1341" s="487"/>
    </row>
    <row r="1342" spans="4:19">
      <c r="D1342" s="487"/>
      <c r="E1342" s="487"/>
      <c r="F1342" s="487"/>
      <c r="G1342" s="487"/>
      <c r="H1342" s="487"/>
      <c r="I1342" s="487"/>
      <c r="K1342" s="487"/>
      <c r="L1342" s="487"/>
      <c r="P1342" s="487"/>
      <c r="Q1342" s="487"/>
      <c r="S1342" s="487"/>
    </row>
    <row r="1343" spans="4:19">
      <c r="D1343" s="487"/>
      <c r="E1343" s="487"/>
      <c r="F1343" s="487"/>
      <c r="G1343" s="487"/>
      <c r="H1343" s="487"/>
      <c r="I1343" s="487"/>
      <c r="K1343" s="487"/>
      <c r="L1343" s="487"/>
      <c r="P1343" s="487"/>
      <c r="Q1343" s="487"/>
      <c r="S1343" s="487"/>
    </row>
    <row r="1344" spans="4:19">
      <c r="D1344" s="487"/>
      <c r="E1344" s="487"/>
      <c r="F1344" s="487"/>
      <c r="G1344" s="487"/>
      <c r="H1344" s="487"/>
      <c r="I1344" s="487"/>
      <c r="K1344" s="487"/>
      <c r="L1344" s="487"/>
      <c r="P1344" s="487"/>
      <c r="Q1344" s="487"/>
      <c r="S1344" s="487"/>
    </row>
    <row r="1345" spans="4:19">
      <c r="D1345" s="487"/>
      <c r="E1345" s="487"/>
      <c r="F1345" s="487"/>
      <c r="G1345" s="487"/>
      <c r="H1345" s="487"/>
      <c r="I1345" s="487"/>
      <c r="K1345" s="487"/>
      <c r="L1345" s="487"/>
      <c r="P1345" s="487"/>
      <c r="Q1345" s="487"/>
      <c r="S1345" s="487"/>
    </row>
    <row r="1346" spans="4:19">
      <c r="D1346" s="487"/>
      <c r="E1346" s="487"/>
      <c r="F1346" s="487"/>
      <c r="G1346" s="487"/>
      <c r="H1346" s="487"/>
      <c r="I1346" s="487"/>
      <c r="K1346" s="487"/>
      <c r="L1346" s="487"/>
      <c r="P1346" s="487"/>
      <c r="Q1346" s="487"/>
      <c r="S1346" s="487"/>
    </row>
    <row r="1347" spans="4:19">
      <c r="D1347" s="487"/>
      <c r="E1347" s="487"/>
      <c r="F1347" s="487"/>
      <c r="G1347" s="487"/>
      <c r="H1347" s="487"/>
      <c r="I1347" s="487"/>
      <c r="K1347" s="487"/>
      <c r="L1347" s="487"/>
      <c r="P1347" s="487"/>
      <c r="Q1347" s="487"/>
      <c r="S1347" s="487"/>
    </row>
    <row r="1348" spans="4:19">
      <c r="D1348" s="487"/>
      <c r="E1348" s="487"/>
      <c r="F1348" s="487"/>
      <c r="G1348" s="487"/>
      <c r="H1348" s="487"/>
      <c r="I1348" s="487"/>
      <c r="K1348" s="487"/>
      <c r="L1348" s="487"/>
      <c r="P1348" s="487"/>
      <c r="Q1348" s="487"/>
      <c r="S1348" s="487"/>
    </row>
    <row r="1349" spans="4:19">
      <c r="D1349" s="487"/>
      <c r="E1349" s="487"/>
      <c r="F1349" s="487"/>
      <c r="G1349" s="487"/>
      <c r="H1349" s="487"/>
      <c r="I1349" s="487"/>
      <c r="K1349" s="487"/>
      <c r="L1349" s="487"/>
      <c r="P1349" s="487"/>
      <c r="Q1349" s="487"/>
      <c r="S1349" s="487"/>
    </row>
    <row r="1350" spans="4:19">
      <c r="D1350" s="487"/>
      <c r="E1350" s="487"/>
      <c r="F1350" s="487"/>
      <c r="G1350" s="487"/>
      <c r="H1350" s="487"/>
      <c r="I1350" s="487"/>
      <c r="K1350" s="487"/>
      <c r="L1350" s="487"/>
      <c r="P1350" s="487"/>
      <c r="Q1350" s="487"/>
      <c r="S1350" s="487"/>
    </row>
    <row r="1351" spans="4:19">
      <c r="Q1351" s="487"/>
      <c r="S1351" s="487"/>
    </row>
    <row r="1353" spans="4:19">
      <c r="D1353" s="487"/>
      <c r="E1353" s="487"/>
      <c r="F1353" s="487"/>
      <c r="G1353" s="487"/>
      <c r="H1353" s="487"/>
      <c r="I1353" s="487"/>
      <c r="K1353" s="487"/>
      <c r="L1353" s="487"/>
      <c r="P1353" s="487"/>
      <c r="Q1353" s="487"/>
      <c r="S1353" s="487"/>
    </row>
    <row r="1354" spans="4:19">
      <c r="D1354" s="487"/>
      <c r="E1354" s="487"/>
      <c r="F1354" s="487"/>
      <c r="G1354" s="487"/>
      <c r="H1354" s="487"/>
      <c r="I1354" s="487"/>
      <c r="K1354" s="487"/>
      <c r="L1354" s="487"/>
      <c r="P1354" s="487"/>
      <c r="Q1354" s="487"/>
      <c r="S1354" s="487"/>
    </row>
    <row r="1355" spans="4:19">
      <c r="D1355" s="487"/>
      <c r="E1355" s="487"/>
      <c r="F1355" s="487"/>
      <c r="G1355" s="487"/>
      <c r="H1355" s="487"/>
      <c r="I1355" s="487"/>
      <c r="K1355" s="487"/>
      <c r="L1355" s="487"/>
      <c r="P1355" s="487"/>
      <c r="Q1355" s="487"/>
      <c r="S1355" s="487"/>
    </row>
    <row r="1356" spans="4:19">
      <c r="D1356" s="487"/>
      <c r="E1356" s="487"/>
      <c r="F1356" s="487"/>
      <c r="G1356" s="487"/>
      <c r="H1356" s="487"/>
      <c r="I1356" s="487"/>
      <c r="K1356" s="487"/>
      <c r="L1356" s="487"/>
      <c r="P1356" s="487"/>
      <c r="Q1356" s="487"/>
      <c r="S1356" s="487"/>
    </row>
    <row r="1357" spans="4:19">
      <c r="D1357" s="487"/>
      <c r="E1357" s="487"/>
      <c r="F1357" s="487"/>
      <c r="G1357" s="487"/>
      <c r="H1357" s="487"/>
      <c r="I1357" s="487"/>
      <c r="K1357" s="487"/>
      <c r="L1357" s="487"/>
      <c r="P1357" s="487"/>
      <c r="Q1357" s="487"/>
      <c r="S1357" s="487"/>
    </row>
    <row r="1358" spans="4:19">
      <c r="D1358" s="487"/>
      <c r="E1358" s="487"/>
      <c r="F1358" s="487"/>
      <c r="G1358" s="487"/>
      <c r="H1358" s="487"/>
      <c r="I1358" s="487"/>
      <c r="K1358" s="487"/>
      <c r="L1358" s="487"/>
      <c r="P1358" s="487"/>
      <c r="Q1358" s="487"/>
      <c r="S1358" s="487"/>
    </row>
    <row r="1359" spans="4:19">
      <c r="D1359" s="487"/>
      <c r="E1359" s="487"/>
      <c r="F1359" s="487"/>
      <c r="G1359" s="487"/>
      <c r="H1359" s="487"/>
      <c r="I1359" s="487"/>
      <c r="K1359" s="487"/>
      <c r="L1359" s="487"/>
      <c r="P1359" s="487"/>
      <c r="Q1359" s="487"/>
      <c r="S1359" s="487"/>
    </row>
    <row r="1360" spans="4:19">
      <c r="D1360" s="487"/>
      <c r="E1360" s="487"/>
      <c r="F1360" s="487"/>
      <c r="G1360" s="487"/>
      <c r="H1360" s="487"/>
      <c r="I1360" s="487"/>
      <c r="K1360" s="487"/>
      <c r="L1360" s="487"/>
      <c r="P1360" s="487"/>
      <c r="Q1360" s="487"/>
      <c r="S1360" s="487"/>
    </row>
    <row r="1361" spans="4:19">
      <c r="D1361" s="487"/>
      <c r="E1361" s="487"/>
      <c r="F1361" s="487"/>
      <c r="G1361" s="487"/>
      <c r="H1361" s="487"/>
      <c r="I1361" s="487"/>
      <c r="K1361" s="487"/>
      <c r="L1361" s="487"/>
      <c r="P1361" s="487"/>
      <c r="Q1361" s="487"/>
      <c r="S1361" s="487"/>
    </row>
    <row r="1362" spans="4:19">
      <c r="D1362" s="487"/>
      <c r="E1362" s="487"/>
      <c r="F1362" s="487"/>
      <c r="G1362" s="487"/>
      <c r="H1362" s="487"/>
      <c r="I1362" s="487"/>
      <c r="K1362" s="487"/>
      <c r="L1362" s="487"/>
      <c r="P1362" s="487"/>
      <c r="Q1362" s="487"/>
      <c r="S1362" s="487"/>
    </row>
    <row r="1363" spans="4:19">
      <c r="D1363" s="487"/>
      <c r="E1363" s="487"/>
      <c r="F1363" s="487"/>
      <c r="G1363" s="487"/>
      <c r="H1363" s="487"/>
      <c r="I1363" s="487"/>
      <c r="K1363" s="487"/>
      <c r="L1363" s="487"/>
      <c r="P1363" s="487"/>
      <c r="Q1363" s="487"/>
      <c r="S1363" s="487"/>
    </row>
    <row r="1364" spans="4:19">
      <c r="D1364" s="487"/>
      <c r="E1364" s="487"/>
      <c r="F1364" s="487"/>
      <c r="G1364" s="487"/>
      <c r="H1364" s="487"/>
      <c r="I1364" s="487"/>
      <c r="K1364" s="487"/>
      <c r="L1364" s="487"/>
      <c r="P1364" s="487"/>
      <c r="Q1364" s="487"/>
      <c r="S1364" s="487"/>
    </row>
    <row r="1365" spans="4:19">
      <c r="D1365" s="487"/>
      <c r="E1365" s="487"/>
      <c r="F1365" s="487"/>
      <c r="G1365" s="487"/>
      <c r="H1365" s="487"/>
      <c r="I1365" s="487"/>
      <c r="K1365" s="487"/>
      <c r="L1365" s="487"/>
      <c r="P1365" s="487"/>
      <c r="Q1365" s="487"/>
      <c r="S1365" s="487"/>
    </row>
    <row r="1366" spans="4:19">
      <c r="D1366" s="487"/>
      <c r="E1366" s="487"/>
      <c r="F1366" s="487"/>
      <c r="G1366" s="487"/>
      <c r="H1366" s="487"/>
      <c r="I1366" s="487"/>
      <c r="K1366" s="487"/>
      <c r="L1366" s="487"/>
      <c r="P1366" s="487"/>
      <c r="Q1366" s="487"/>
      <c r="S1366" s="487"/>
    </row>
    <row r="1367" spans="4:19">
      <c r="H1367" s="487"/>
      <c r="I1367" s="487"/>
      <c r="K1367" s="487"/>
      <c r="L1367" s="487"/>
      <c r="P1367" s="487"/>
      <c r="Q1367" s="487"/>
      <c r="S1367" s="487"/>
    </row>
    <row r="1368" spans="4:19">
      <c r="H1368" s="487"/>
      <c r="I1368" s="487"/>
      <c r="K1368" s="487"/>
      <c r="L1368" s="487"/>
      <c r="P1368" s="487"/>
      <c r="Q1368" s="487"/>
      <c r="S1368" s="487"/>
    </row>
    <row r="1369" spans="4:19">
      <c r="H1369" s="487"/>
      <c r="I1369" s="487"/>
      <c r="K1369" s="487"/>
      <c r="L1369" s="487"/>
      <c r="P1369" s="487"/>
      <c r="Q1369" s="487"/>
      <c r="S1369" s="487"/>
    </row>
    <row r="1370" spans="4:19">
      <c r="H1370" s="487"/>
      <c r="I1370" s="487"/>
      <c r="K1370" s="487"/>
      <c r="L1370" s="487"/>
      <c r="P1370" s="487"/>
      <c r="Q1370" s="487"/>
      <c r="S1370" s="487"/>
    </row>
    <row r="1371" spans="4:19">
      <c r="H1371" s="487"/>
      <c r="I1371" s="487"/>
      <c r="K1371" s="487"/>
      <c r="L1371" s="487"/>
      <c r="P1371" s="487"/>
      <c r="Q1371" s="487"/>
      <c r="S1371" s="487"/>
    </row>
    <row r="1372" spans="4:19">
      <c r="H1372" s="487"/>
      <c r="I1372" s="487"/>
      <c r="K1372" s="487"/>
      <c r="L1372" s="487"/>
      <c r="P1372" s="487"/>
      <c r="Q1372" s="487"/>
      <c r="S1372" s="487"/>
    </row>
    <row r="1373" spans="4:19">
      <c r="H1373" s="487"/>
      <c r="I1373" s="487"/>
      <c r="K1373" s="487"/>
      <c r="L1373" s="487"/>
      <c r="P1373" s="487"/>
      <c r="Q1373" s="487"/>
      <c r="S1373" s="487"/>
    </row>
    <row r="1374" spans="4:19">
      <c r="H1374" s="487"/>
      <c r="I1374" s="487"/>
      <c r="K1374" s="487"/>
      <c r="L1374" s="487"/>
      <c r="P1374" s="487"/>
      <c r="Q1374" s="487"/>
      <c r="S1374" s="487"/>
    </row>
    <row r="1375" spans="4:19">
      <c r="H1375" s="487"/>
      <c r="I1375" s="487"/>
      <c r="K1375" s="487"/>
      <c r="L1375" s="487"/>
      <c r="P1375" s="487"/>
      <c r="Q1375" s="487"/>
      <c r="S1375" s="487"/>
    </row>
    <row r="1376" spans="4:19">
      <c r="H1376" s="487"/>
      <c r="I1376" s="487"/>
      <c r="K1376" s="487"/>
      <c r="L1376" s="487"/>
      <c r="P1376" s="487"/>
      <c r="Q1376" s="487"/>
      <c r="S1376" s="487"/>
    </row>
    <row r="1377" spans="4:19">
      <c r="D1377" s="487"/>
      <c r="E1377" s="487"/>
      <c r="F1377" s="487"/>
      <c r="G1377" s="487"/>
      <c r="H1377" s="487"/>
      <c r="I1377" s="487"/>
      <c r="K1377" s="487"/>
      <c r="L1377" s="487"/>
      <c r="P1377" s="487"/>
      <c r="Q1377" s="487"/>
      <c r="S1377" s="487"/>
    </row>
    <row r="1378" spans="4:19">
      <c r="D1378" s="487"/>
      <c r="E1378" s="487"/>
      <c r="F1378" s="487"/>
      <c r="G1378" s="487"/>
      <c r="H1378" s="487"/>
      <c r="I1378" s="487"/>
      <c r="K1378" s="487"/>
      <c r="L1378" s="487"/>
      <c r="P1378" s="487"/>
      <c r="Q1378" s="487"/>
      <c r="S1378" s="487"/>
    </row>
    <row r="1379" spans="4:19">
      <c r="D1379" s="487"/>
      <c r="E1379" s="487"/>
      <c r="F1379" s="487"/>
      <c r="G1379" s="487"/>
      <c r="H1379" s="487"/>
      <c r="I1379" s="487"/>
      <c r="K1379" s="487"/>
      <c r="L1379" s="487"/>
      <c r="P1379" s="487"/>
      <c r="Q1379" s="487"/>
      <c r="S1379" s="487"/>
    </row>
    <row r="1380" spans="4:19">
      <c r="D1380" s="487"/>
      <c r="E1380" s="487"/>
      <c r="F1380" s="487"/>
      <c r="G1380" s="487"/>
      <c r="H1380" s="487"/>
      <c r="I1380" s="487"/>
      <c r="K1380" s="487"/>
      <c r="L1380" s="487"/>
      <c r="P1380" s="487"/>
      <c r="Q1380" s="487"/>
      <c r="S1380" s="487"/>
    </row>
    <row r="1381" spans="4:19">
      <c r="D1381" s="487"/>
      <c r="E1381" s="487"/>
      <c r="F1381" s="487"/>
      <c r="G1381" s="487"/>
      <c r="H1381" s="487"/>
      <c r="I1381" s="487"/>
      <c r="K1381" s="487"/>
      <c r="L1381" s="487"/>
      <c r="P1381" s="487"/>
      <c r="Q1381" s="487"/>
      <c r="S1381" s="487"/>
    </row>
    <row r="1382" spans="4:19">
      <c r="D1382" s="487"/>
      <c r="E1382" s="487"/>
      <c r="F1382" s="487"/>
      <c r="G1382" s="487"/>
      <c r="H1382" s="487"/>
      <c r="I1382" s="487"/>
      <c r="K1382" s="487"/>
      <c r="L1382" s="487"/>
      <c r="P1382" s="487"/>
      <c r="Q1382" s="487"/>
      <c r="S1382" s="487"/>
    </row>
    <row r="1383" spans="4:19">
      <c r="D1383" s="487"/>
      <c r="E1383" s="487"/>
      <c r="F1383" s="487"/>
      <c r="G1383" s="487"/>
      <c r="H1383" s="487"/>
      <c r="I1383" s="487"/>
      <c r="K1383" s="487"/>
      <c r="L1383" s="487"/>
      <c r="P1383" s="487"/>
      <c r="Q1383" s="487"/>
      <c r="S1383" s="487"/>
    </row>
    <row r="1384" spans="4:19">
      <c r="D1384" s="487"/>
      <c r="E1384" s="487"/>
      <c r="F1384" s="487"/>
      <c r="G1384" s="487"/>
      <c r="H1384" s="487"/>
      <c r="I1384" s="487"/>
      <c r="K1384" s="487"/>
      <c r="L1384" s="487"/>
      <c r="P1384" s="487"/>
      <c r="Q1384" s="487"/>
      <c r="S1384" s="487"/>
    </row>
    <row r="1385" spans="4:19">
      <c r="D1385" s="487"/>
      <c r="E1385" s="487"/>
      <c r="F1385" s="487"/>
      <c r="G1385" s="487"/>
      <c r="H1385" s="487"/>
      <c r="I1385" s="487"/>
      <c r="K1385" s="487"/>
      <c r="L1385" s="487"/>
      <c r="P1385" s="487"/>
      <c r="Q1385" s="487"/>
      <c r="S1385" s="487"/>
    </row>
    <row r="1386" spans="4:19">
      <c r="D1386" s="487"/>
      <c r="E1386" s="487"/>
      <c r="F1386" s="487"/>
      <c r="G1386" s="487"/>
      <c r="H1386" s="487"/>
      <c r="I1386" s="487"/>
      <c r="K1386" s="487"/>
      <c r="L1386" s="487"/>
      <c r="P1386" s="487"/>
      <c r="Q1386" s="487"/>
      <c r="S1386" s="487"/>
    </row>
    <row r="1387" spans="4:19">
      <c r="D1387" s="487"/>
      <c r="E1387" s="487"/>
      <c r="F1387" s="487"/>
      <c r="G1387" s="487"/>
      <c r="H1387" s="487"/>
      <c r="I1387" s="487"/>
      <c r="K1387" s="487"/>
      <c r="L1387" s="487"/>
      <c r="P1387" s="487"/>
      <c r="Q1387" s="487"/>
      <c r="S1387" s="487"/>
    </row>
    <row r="1388" spans="4:19">
      <c r="D1388" s="487"/>
      <c r="E1388" s="487"/>
      <c r="F1388" s="487"/>
      <c r="G1388" s="487"/>
      <c r="H1388" s="487"/>
      <c r="I1388" s="487"/>
      <c r="K1388" s="487"/>
      <c r="L1388" s="487"/>
      <c r="P1388" s="487"/>
      <c r="Q1388" s="487"/>
      <c r="S1388" s="487"/>
    </row>
    <row r="1389" spans="4:19">
      <c r="D1389" s="487"/>
      <c r="E1389" s="487"/>
      <c r="F1389" s="487"/>
      <c r="G1389" s="487"/>
      <c r="H1389" s="487"/>
      <c r="I1389" s="487"/>
      <c r="K1389" s="487"/>
      <c r="L1389" s="487"/>
      <c r="P1389" s="487"/>
      <c r="Q1389" s="487"/>
      <c r="S1389" s="487"/>
    </row>
    <row r="1390" spans="4:19">
      <c r="D1390" s="487"/>
      <c r="E1390" s="487"/>
      <c r="F1390" s="487"/>
      <c r="G1390" s="487"/>
      <c r="H1390" s="487"/>
      <c r="I1390" s="487"/>
      <c r="K1390" s="487"/>
      <c r="L1390" s="487"/>
      <c r="P1390" s="487"/>
      <c r="Q1390" s="487"/>
      <c r="S1390" s="487"/>
    </row>
    <row r="1391" spans="4:19">
      <c r="D1391" s="487"/>
      <c r="E1391" s="487"/>
      <c r="F1391" s="487"/>
      <c r="G1391" s="487"/>
      <c r="H1391" s="487"/>
      <c r="I1391" s="487"/>
      <c r="K1391" s="487"/>
      <c r="L1391" s="487"/>
      <c r="P1391" s="487"/>
      <c r="Q1391" s="487"/>
      <c r="S1391" s="487"/>
    </row>
    <row r="1392" spans="4:19">
      <c r="D1392" s="487"/>
      <c r="E1392" s="487"/>
      <c r="F1392" s="487"/>
      <c r="G1392" s="487"/>
      <c r="H1392" s="487"/>
      <c r="I1392" s="487"/>
      <c r="K1392" s="487"/>
      <c r="L1392" s="487"/>
      <c r="P1392" s="487"/>
      <c r="Q1392" s="487"/>
      <c r="S1392" s="487"/>
    </row>
    <row r="1393" spans="4:19">
      <c r="D1393" s="487"/>
      <c r="E1393" s="487"/>
      <c r="F1393" s="487"/>
      <c r="G1393" s="487"/>
      <c r="H1393" s="487"/>
      <c r="I1393" s="487"/>
      <c r="K1393" s="487"/>
      <c r="L1393" s="487"/>
      <c r="P1393" s="487"/>
      <c r="Q1393" s="487"/>
      <c r="S1393" s="487"/>
    </row>
    <row r="1394" spans="4:19">
      <c r="D1394" s="487"/>
      <c r="E1394" s="487"/>
      <c r="F1394" s="487"/>
      <c r="G1394" s="487"/>
      <c r="H1394" s="487"/>
      <c r="I1394" s="487"/>
      <c r="K1394" s="487"/>
      <c r="L1394" s="487"/>
      <c r="P1394" s="487"/>
      <c r="Q1394" s="487"/>
      <c r="S1394" s="487"/>
    </row>
    <row r="1395" spans="4:19">
      <c r="D1395" s="487"/>
      <c r="E1395" s="487"/>
      <c r="F1395" s="487"/>
      <c r="G1395" s="487"/>
      <c r="H1395" s="487"/>
      <c r="I1395" s="487"/>
      <c r="K1395" s="487"/>
      <c r="L1395" s="487"/>
      <c r="P1395" s="487"/>
      <c r="Q1395" s="487"/>
      <c r="S1395" s="487"/>
    </row>
    <row r="1396" spans="4:19">
      <c r="D1396" s="487"/>
      <c r="E1396" s="487"/>
      <c r="F1396" s="487"/>
      <c r="G1396" s="487"/>
      <c r="H1396" s="487"/>
      <c r="I1396" s="487"/>
      <c r="K1396" s="487"/>
      <c r="L1396" s="487"/>
      <c r="P1396" s="487"/>
      <c r="Q1396" s="487"/>
      <c r="S1396" s="487"/>
    </row>
    <row r="1397" spans="4:19">
      <c r="D1397" s="487"/>
      <c r="E1397" s="487"/>
      <c r="F1397" s="487"/>
      <c r="G1397" s="487"/>
      <c r="H1397" s="487"/>
      <c r="I1397" s="487"/>
      <c r="K1397" s="487"/>
      <c r="L1397" s="487"/>
      <c r="P1397" s="487"/>
      <c r="Q1397" s="487"/>
      <c r="S1397" s="487"/>
    </row>
    <row r="1398" spans="4:19">
      <c r="D1398" s="487"/>
      <c r="E1398" s="487"/>
      <c r="F1398" s="487"/>
      <c r="G1398" s="487"/>
      <c r="H1398" s="487"/>
      <c r="I1398" s="487"/>
      <c r="K1398" s="487"/>
      <c r="L1398" s="487"/>
      <c r="P1398" s="487"/>
      <c r="Q1398" s="487"/>
      <c r="S1398" s="487"/>
    </row>
    <row r="1399" spans="4:19">
      <c r="D1399" s="487"/>
      <c r="E1399" s="487"/>
      <c r="F1399" s="487"/>
      <c r="G1399" s="487"/>
      <c r="H1399" s="487"/>
      <c r="I1399" s="487"/>
      <c r="K1399" s="487"/>
      <c r="L1399" s="487"/>
      <c r="P1399" s="487"/>
      <c r="Q1399" s="487"/>
      <c r="S1399" s="487"/>
    </row>
    <row r="1400" spans="4:19">
      <c r="D1400" s="487"/>
      <c r="E1400" s="487"/>
      <c r="F1400" s="487"/>
      <c r="G1400" s="487"/>
      <c r="H1400" s="487"/>
      <c r="I1400" s="487"/>
      <c r="K1400" s="487"/>
      <c r="L1400" s="487"/>
      <c r="P1400" s="487"/>
      <c r="Q1400" s="487"/>
      <c r="S1400" s="487"/>
    </row>
    <row r="1401" spans="4:19">
      <c r="D1401" s="487"/>
      <c r="E1401" s="487"/>
      <c r="F1401" s="487"/>
      <c r="G1401" s="487"/>
      <c r="H1401" s="487"/>
      <c r="I1401" s="487"/>
      <c r="K1401" s="487"/>
      <c r="L1401" s="487"/>
      <c r="P1401" s="487"/>
      <c r="Q1401" s="487"/>
      <c r="S1401" s="487"/>
    </row>
    <row r="1402" spans="4:19">
      <c r="D1402" s="487"/>
      <c r="E1402" s="487"/>
      <c r="F1402" s="487"/>
      <c r="G1402" s="487"/>
      <c r="H1402" s="487"/>
      <c r="I1402" s="487"/>
      <c r="K1402" s="487"/>
      <c r="L1402" s="487"/>
      <c r="P1402" s="487"/>
      <c r="Q1402" s="487"/>
      <c r="S1402" s="487"/>
    </row>
    <row r="1403" spans="4:19">
      <c r="D1403" s="487"/>
      <c r="E1403" s="487"/>
      <c r="F1403" s="487"/>
      <c r="G1403" s="487"/>
      <c r="H1403" s="487"/>
      <c r="I1403" s="487"/>
      <c r="K1403" s="487"/>
      <c r="L1403" s="487"/>
      <c r="P1403" s="487"/>
      <c r="Q1403" s="487"/>
      <c r="S1403" s="487"/>
    </row>
    <row r="1404" spans="4:19">
      <c r="D1404" s="487"/>
      <c r="E1404" s="487"/>
      <c r="F1404" s="487"/>
      <c r="G1404" s="487"/>
      <c r="H1404" s="487"/>
      <c r="I1404" s="487"/>
      <c r="K1404" s="487"/>
      <c r="L1404" s="487"/>
      <c r="P1404" s="487"/>
      <c r="Q1404" s="487"/>
      <c r="S1404" s="487"/>
    </row>
    <row r="1405" spans="4:19">
      <c r="D1405" s="487"/>
      <c r="E1405" s="487"/>
      <c r="F1405" s="487"/>
      <c r="G1405" s="487"/>
      <c r="H1405" s="487"/>
      <c r="I1405" s="487"/>
      <c r="K1405" s="487"/>
      <c r="L1405" s="487"/>
      <c r="P1405" s="487"/>
      <c r="Q1405" s="487"/>
      <c r="S1405" s="487"/>
    </row>
    <row r="1406" spans="4:19">
      <c r="D1406" s="487"/>
      <c r="E1406" s="487"/>
      <c r="F1406" s="487"/>
      <c r="G1406" s="487"/>
      <c r="H1406" s="487"/>
      <c r="I1406" s="487"/>
      <c r="K1406" s="487"/>
      <c r="L1406" s="487"/>
      <c r="P1406" s="487"/>
      <c r="Q1406" s="487"/>
      <c r="S1406" s="487"/>
    </row>
    <row r="1407" spans="4:19">
      <c r="D1407" s="487"/>
      <c r="E1407" s="487"/>
      <c r="F1407" s="487"/>
      <c r="G1407" s="487"/>
      <c r="H1407" s="487"/>
      <c r="I1407" s="487"/>
      <c r="K1407" s="487"/>
      <c r="L1407" s="487"/>
      <c r="P1407" s="487"/>
      <c r="Q1407" s="487"/>
      <c r="S1407" s="487"/>
    </row>
    <row r="1408" spans="4:19">
      <c r="D1408" s="487"/>
      <c r="E1408" s="487"/>
      <c r="F1408" s="487"/>
      <c r="G1408" s="487"/>
      <c r="H1408" s="487"/>
      <c r="I1408" s="487"/>
      <c r="K1408" s="487"/>
      <c r="L1408" s="487"/>
      <c r="P1408" s="487"/>
      <c r="Q1408" s="487"/>
      <c r="S1408" s="487"/>
    </row>
    <row r="1409" spans="4:19">
      <c r="D1409" s="487"/>
      <c r="E1409" s="487"/>
      <c r="F1409" s="487"/>
      <c r="G1409" s="487"/>
      <c r="H1409" s="487"/>
      <c r="I1409" s="487"/>
      <c r="K1409" s="487"/>
      <c r="L1409" s="487"/>
      <c r="P1409" s="487"/>
      <c r="Q1409" s="487"/>
      <c r="S1409" s="487"/>
    </row>
    <row r="1410" spans="4:19">
      <c r="D1410" s="487"/>
      <c r="E1410" s="487"/>
      <c r="F1410" s="487"/>
      <c r="G1410" s="487"/>
      <c r="H1410" s="487"/>
      <c r="I1410" s="487"/>
      <c r="K1410" s="487"/>
      <c r="L1410" s="487"/>
      <c r="P1410" s="487"/>
      <c r="Q1410" s="487"/>
      <c r="S1410" s="487"/>
    </row>
    <row r="1411" spans="4:19">
      <c r="D1411" s="487"/>
      <c r="E1411" s="487"/>
      <c r="F1411" s="487"/>
      <c r="G1411" s="487"/>
      <c r="H1411" s="487"/>
      <c r="I1411" s="487"/>
      <c r="K1411" s="487"/>
      <c r="L1411" s="487"/>
      <c r="P1411" s="487"/>
      <c r="Q1411" s="487"/>
      <c r="S1411" s="487"/>
    </row>
    <row r="1412" spans="4:19">
      <c r="D1412" s="487"/>
      <c r="E1412" s="487"/>
      <c r="F1412" s="487"/>
      <c r="G1412" s="487"/>
      <c r="H1412" s="487"/>
      <c r="I1412" s="487"/>
      <c r="K1412" s="487"/>
      <c r="L1412" s="487"/>
      <c r="P1412" s="487"/>
      <c r="Q1412" s="487"/>
      <c r="S1412" s="487"/>
    </row>
    <row r="1413" spans="4:19">
      <c r="D1413" s="487"/>
      <c r="E1413" s="487"/>
      <c r="F1413" s="487"/>
      <c r="G1413" s="487"/>
      <c r="H1413" s="487"/>
      <c r="I1413" s="487"/>
      <c r="K1413" s="487"/>
      <c r="L1413" s="487"/>
      <c r="P1413" s="487"/>
      <c r="Q1413" s="487"/>
      <c r="S1413" s="487"/>
    </row>
    <row r="1414" spans="4:19">
      <c r="D1414" s="487"/>
      <c r="E1414" s="487"/>
      <c r="F1414" s="487"/>
      <c r="G1414" s="487"/>
      <c r="H1414" s="487"/>
      <c r="I1414" s="487"/>
      <c r="K1414" s="487"/>
      <c r="L1414" s="487"/>
      <c r="P1414" s="487"/>
      <c r="Q1414" s="487"/>
      <c r="S1414" s="487"/>
    </row>
    <row r="1415" spans="4:19">
      <c r="D1415" s="487"/>
      <c r="E1415" s="487"/>
      <c r="F1415" s="487"/>
      <c r="G1415" s="487"/>
      <c r="H1415" s="487"/>
      <c r="I1415" s="487"/>
      <c r="K1415" s="487"/>
      <c r="L1415" s="487"/>
      <c r="P1415" s="487"/>
      <c r="Q1415" s="487"/>
      <c r="S1415" s="487"/>
    </row>
    <row r="1416" spans="4:19">
      <c r="D1416" s="487"/>
      <c r="E1416" s="487"/>
      <c r="F1416" s="487"/>
      <c r="G1416" s="487"/>
      <c r="H1416" s="487"/>
      <c r="I1416" s="487"/>
      <c r="K1416" s="487"/>
      <c r="L1416" s="487"/>
      <c r="P1416" s="487"/>
      <c r="Q1416" s="487"/>
      <c r="S1416" s="487"/>
    </row>
    <row r="1417" spans="4:19">
      <c r="D1417" s="487"/>
      <c r="E1417" s="487"/>
      <c r="F1417" s="487"/>
      <c r="G1417" s="487"/>
      <c r="H1417" s="487"/>
      <c r="I1417" s="487"/>
      <c r="K1417" s="487"/>
      <c r="L1417" s="487"/>
      <c r="P1417" s="487"/>
      <c r="Q1417" s="487"/>
      <c r="S1417" s="487"/>
    </row>
    <row r="1418" spans="4:19">
      <c r="D1418" s="487"/>
      <c r="E1418" s="487"/>
      <c r="F1418" s="487"/>
      <c r="G1418" s="487"/>
      <c r="H1418" s="487"/>
      <c r="I1418" s="487"/>
      <c r="K1418" s="487"/>
      <c r="L1418" s="487"/>
      <c r="P1418" s="487"/>
      <c r="Q1418" s="487"/>
      <c r="S1418" s="487"/>
    </row>
    <row r="1419" spans="4:19">
      <c r="D1419" s="487"/>
      <c r="E1419" s="487"/>
      <c r="F1419" s="487"/>
      <c r="G1419" s="487"/>
      <c r="H1419" s="487"/>
      <c r="I1419" s="487"/>
      <c r="K1419" s="487"/>
      <c r="L1419" s="487"/>
      <c r="P1419" s="487"/>
      <c r="Q1419" s="487"/>
      <c r="S1419" s="487"/>
    </row>
    <row r="1420" spans="4:19">
      <c r="D1420" s="487"/>
      <c r="E1420" s="487"/>
      <c r="F1420" s="487"/>
      <c r="G1420" s="487"/>
      <c r="H1420" s="487"/>
      <c r="I1420" s="487"/>
      <c r="K1420" s="487"/>
      <c r="L1420" s="487"/>
      <c r="P1420" s="487"/>
      <c r="Q1420" s="487"/>
      <c r="S1420" s="487"/>
    </row>
    <row r="1421" spans="4:19">
      <c r="D1421" s="487"/>
      <c r="E1421" s="487"/>
      <c r="F1421" s="487"/>
      <c r="G1421" s="487"/>
      <c r="H1421" s="487"/>
      <c r="I1421" s="487"/>
      <c r="K1421" s="487"/>
      <c r="L1421" s="487"/>
      <c r="P1421" s="487"/>
      <c r="Q1421" s="487"/>
      <c r="S1421" s="487"/>
    </row>
    <row r="1422" spans="4:19">
      <c r="D1422" s="487"/>
      <c r="E1422" s="487"/>
      <c r="F1422" s="487"/>
      <c r="G1422" s="487"/>
      <c r="H1422" s="487"/>
      <c r="I1422" s="487"/>
      <c r="K1422" s="487"/>
      <c r="L1422" s="487"/>
      <c r="P1422" s="487"/>
      <c r="Q1422" s="487"/>
      <c r="S1422" s="487"/>
    </row>
    <row r="1423" spans="4:19">
      <c r="D1423" s="487"/>
      <c r="E1423" s="487"/>
      <c r="F1423" s="487"/>
      <c r="G1423" s="487"/>
      <c r="H1423" s="487"/>
      <c r="I1423" s="487"/>
      <c r="K1423" s="487"/>
      <c r="L1423" s="487"/>
      <c r="P1423" s="487"/>
      <c r="Q1423" s="487"/>
      <c r="S1423" s="487"/>
    </row>
    <row r="1424" spans="4:19">
      <c r="D1424" s="487"/>
      <c r="E1424" s="487"/>
      <c r="F1424" s="487"/>
      <c r="G1424" s="487"/>
      <c r="H1424" s="487"/>
      <c r="I1424" s="487"/>
      <c r="K1424" s="487"/>
      <c r="L1424" s="487"/>
      <c r="P1424" s="487"/>
      <c r="Q1424" s="487"/>
      <c r="S1424" s="487"/>
    </row>
    <row r="1425" spans="4:19">
      <c r="D1425" s="487"/>
      <c r="E1425" s="487"/>
      <c r="F1425" s="487"/>
      <c r="G1425" s="487"/>
      <c r="H1425" s="487"/>
      <c r="I1425" s="487"/>
      <c r="K1425" s="487"/>
      <c r="L1425" s="487"/>
      <c r="P1425" s="487"/>
      <c r="Q1425" s="487"/>
      <c r="S1425" s="487"/>
    </row>
    <row r="1426" spans="4:19">
      <c r="D1426" s="487"/>
      <c r="E1426" s="487"/>
      <c r="F1426" s="487"/>
      <c r="G1426" s="487"/>
      <c r="H1426" s="487"/>
      <c r="I1426" s="487"/>
      <c r="K1426" s="487"/>
      <c r="L1426" s="487"/>
      <c r="P1426" s="487"/>
      <c r="Q1426" s="487"/>
      <c r="S1426" s="487"/>
    </row>
    <row r="1427" spans="4:19">
      <c r="D1427" s="487"/>
      <c r="E1427" s="487"/>
      <c r="F1427" s="487"/>
      <c r="G1427" s="487"/>
      <c r="H1427" s="487"/>
      <c r="I1427" s="487"/>
      <c r="K1427" s="487"/>
      <c r="L1427" s="487"/>
      <c r="P1427" s="487"/>
      <c r="Q1427" s="487"/>
      <c r="S1427" s="487"/>
    </row>
    <row r="1428" spans="4:19">
      <c r="D1428" s="487"/>
      <c r="E1428" s="487"/>
      <c r="F1428" s="487"/>
      <c r="G1428" s="487"/>
      <c r="H1428" s="487"/>
      <c r="I1428" s="487"/>
      <c r="K1428" s="487"/>
      <c r="L1428" s="487"/>
      <c r="P1428" s="487"/>
      <c r="Q1428" s="487"/>
      <c r="S1428" s="487"/>
    </row>
    <row r="1429" spans="4:19">
      <c r="D1429" s="487"/>
      <c r="E1429" s="487"/>
      <c r="F1429" s="487"/>
      <c r="G1429" s="487"/>
      <c r="H1429" s="487"/>
      <c r="I1429" s="487"/>
      <c r="K1429" s="487"/>
      <c r="L1429" s="487"/>
      <c r="P1429" s="487"/>
      <c r="Q1429" s="487"/>
      <c r="S1429" s="487"/>
    </row>
    <row r="1430" spans="4:19">
      <c r="D1430" s="487"/>
      <c r="E1430" s="487"/>
      <c r="F1430" s="487"/>
      <c r="G1430" s="487"/>
      <c r="H1430" s="487"/>
      <c r="I1430" s="487"/>
      <c r="K1430" s="487"/>
      <c r="L1430" s="487"/>
      <c r="P1430" s="487"/>
      <c r="Q1430" s="487"/>
      <c r="S1430" s="487"/>
    </row>
    <row r="1431" spans="4:19">
      <c r="D1431" s="487"/>
      <c r="E1431" s="487"/>
      <c r="F1431" s="487"/>
      <c r="G1431" s="487"/>
      <c r="H1431" s="487"/>
      <c r="I1431" s="487"/>
      <c r="K1431" s="487"/>
      <c r="L1431" s="487"/>
      <c r="P1431" s="487"/>
      <c r="Q1431" s="487"/>
      <c r="S1431" s="487"/>
    </row>
    <row r="1432" spans="4:19">
      <c r="D1432" s="487"/>
      <c r="E1432" s="487"/>
      <c r="F1432" s="487"/>
      <c r="G1432" s="487"/>
      <c r="H1432" s="487"/>
      <c r="I1432" s="487"/>
      <c r="K1432" s="487"/>
      <c r="L1432" s="487"/>
      <c r="P1432" s="487"/>
      <c r="Q1432" s="487"/>
      <c r="S1432" s="487"/>
    </row>
    <row r="1433" spans="4:19">
      <c r="D1433" s="487"/>
      <c r="E1433" s="487"/>
      <c r="F1433" s="487"/>
      <c r="G1433" s="487"/>
      <c r="H1433" s="487"/>
      <c r="I1433" s="487"/>
      <c r="K1433" s="487"/>
      <c r="L1433" s="487"/>
      <c r="P1433" s="487"/>
      <c r="Q1433" s="487"/>
      <c r="S1433" s="487"/>
    </row>
    <row r="1434" spans="4:19">
      <c r="D1434" s="487"/>
      <c r="E1434" s="487"/>
      <c r="F1434" s="487"/>
      <c r="G1434" s="487"/>
      <c r="H1434" s="487"/>
      <c r="I1434" s="487"/>
      <c r="K1434" s="487"/>
      <c r="L1434" s="487"/>
      <c r="P1434" s="487"/>
      <c r="Q1434" s="487"/>
      <c r="S1434" s="487"/>
    </row>
    <row r="1435" spans="4:19">
      <c r="D1435" s="487"/>
      <c r="E1435" s="487"/>
      <c r="F1435" s="487"/>
      <c r="G1435" s="487"/>
      <c r="H1435" s="487"/>
      <c r="I1435" s="487"/>
      <c r="K1435" s="487"/>
      <c r="L1435" s="487"/>
      <c r="P1435" s="487"/>
      <c r="Q1435" s="487"/>
      <c r="S1435" s="487"/>
    </row>
    <row r="1436" spans="4:19">
      <c r="D1436" s="487"/>
      <c r="E1436" s="487"/>
      <c r="F1436" s="487"/>
      <c r="G1436" s="487"/>
      <c r="H1436" s="487"/>
      <c r="I1436" s="487"/>
      <c r="K1436" s="487"/>
      <c r="L1436" s="487"/>
      <c r="P1436" s="487"/>
      <c r="Q1436" s="487"/>
      <c r="S1436" s="487"/>
    </row>
    <row r="1437" spans="4:19">
      <c r="D1437" s="487"/>
      <c r="E1437" s="487"/>
      <c r="F1437" s="487"/>
      <c r="G1437" s="487"/>
      <c r="H1437" s="487"/>
      <c r="I1437" s="487"/>
      <c r="K1437" s="487"/>
      <c r="L1437" s="487"/>
      <c r="P1437" s="487"/>
      <c r="Q1437" s="487"/>
      <c r="S1437" s="487"/>
    </row>
    <row r="1438" spans="4:19">
      <c r="D1438" s="487"/>
      <c r="E1438" s="487"/>
      <c r="F1438" s="487"/>
      <c r="G1438" s="487"/>
      <c r="H1438" s="487"/>
      <c r="I1438" s="487"/>
      <c r="K1438" s="487"/>
      <c r="L1438" s="487"/>
      <c r="P1438" s="487"/>
      <c r="Q1438" s="487"/>
      <c r="S1438" s="487"/>
    </row>
    <row r="1439" spans="4:19">
      <c r="D1439" s="487"/>
      <c r="E1439" s="487"/>
      <c r="F1439" s="487"/>
      <c r="G1439" s="487"/>
      <c r="H1439" s="487"/>
      <c r="I1439" s="487"/>
      <c r="K1439" s="487"/>
      <c r="L1439" s="487"/>
      <c r="P1439" s="487"/>
      <c r="Q1439" s="487"/>
      <c r="S1439" s="487"/>
    </row>
    <row r="1440" spans="4:19">
      <c r="D1440" s="487"/>
      <c r="E1440" s="487"/>
      <c r="F1440" s="487"/>
      <c r="G1440" s="487"/>
      <c r="H1440" s="487"/>
      <c r="I1440" s="487"/>
      <c r="K1440" s="487"/>
      <c r="L1440" s="487"/>
      <c r="P1440" s="487"/>
      <c r="Q1440" s="487"/>
      <c r="S1440" s="487"/>
    </row>
    <row r="1441" spans="4:19">
      <c r="D1441" s="487"/>
      <c r="E1441" s="487"/>
      <c r="F1441" s="487"/>
      <c r="G1441" s="487"/>
      <c r="H1441" s="487"/>
      <c r="I1441" s="487"/>
      <c r="K1441" s="487"/>
      <c r="L1441" s="487"/>
      <c r="P1441" s="487"/>
      <c r="Q1441" s="487"/>
      <c r="S1441" s="487"/>
    </row>
    <row r="1442" spans="4:19">
      <c r="D1442" s="487"/>
      <c r="E1442" s="487"/>
      <c r="F1442" s="487"/>
      <c r="G1442" s="487"/>
      <c r="H1442" s="487"/>
      <c r="I1442" s="487"/>
      <c r="K1442" s="487"/>
      <c r="L1442" s="487"/>
      <c r="P1442" s="487"/>
      <c r="Q1442" s="487"/>
      <c r="S1442" s="487"/>
    </row>
    <row r="1443" spans="4:19">
      <c r="D1443" s="487"/>
      <c r="E1443" s="487"/>
      <c r="F1443" s="487"/>
      <c r="G1443" s="487"/>
      <c r="H1443" s="487"/>
      <c r="I1443" s="487"/>
      <c r="K1443" s="487"/>
      <c r="L1443" s="487"/>
      <c r="P1443" s="487"/>
      <c r="Q1443" s="487"/>
      <c r="S1443" s="487"/>
    </row>
    <row r="1444" spans="4:19">
      <c r="D1444" s="487"/>
      <c r="E1444" s="487"/>
      <c r="F1444" s="487"/>
      <c r="G1444" s="487"/>
      <c r="H1444" s="487"/>
      <c r="I1444" s="487"/>
      <c r="K1444" s="487"/>
      <c r="L1444" s="487"/>
      <c r="P1444" s="487"/>
      <c r="Q1444" s="487"/>
      <c r="S1444" s="487"/>
    </row>
    <row r="1445" spans="4:19">
      <c r="D1445" s="487"/>
      <c r="E1445" s="487"/>
      <c r="F1445" s="487"/>
      <c r="G1445" s="487"/>
      <c r="H1445" s="487"/>
      <c r="I1445" s="487"/>
      <c r="K1445" s="487"/>
      <c r="L1445" s="487"/>
      <c r="P1445" s="487"/>
      <c r="Q1445" s="487"/>
      <c r="S1445" s="487"/>
    </row>
    <row r="1446" spans="4:19">
      <c r="D1446" s="487"/>
      <c r="E1446" s="487"/>
      <c r="F1446" s="487"/>
      <c r="G1446" s="487"/>
      <c r="H1446" s="487"/>
      <c r="I1446" s="487"/>
      <c r="K1446" s="487"/>
      <c r="L1446" s="487"/>
      <c r="P1446" s="487"/>
      <c r="Q1446" s="487"/>
      <c r="S1446" s="487"/>
    </row>
    <row r="1447" spans="4:19">
      <c r="D1447" s="487"/>
      <c r="E1447" s="487"/>
      <c r="F1447" s="487"/>
      <c r="G1447" s="487"/>
      <c r="H1447" s="487"/>
      <c r="I1447" s="487"/>
      <c r="K1447" s="487"/>
      <c r="L1447" s="487"/>
      <c r="P1447" s="487"/>
      <c r="Q1447" s="487"/>
      <c r="S1447" s="487"/>
    </row>
    <row r="1448" spans="4:19">
      <c r="D1448" s="487"/>
      <c r="E1448" s="487"/>
      <c r="F1448" s="487"/>
      <c r="G1448" s="487"/>
      <c r="H1448" s="487"/>
      <c r="I1448" s="487"/>
      <c r="K1448" s="487"/>
      <c r="L1448" s="487"/>
      <c r="P1448" s="487"/>
      <c r="Q1448" s="487"/>
      <c r="S1448" s="487"/>
    </row>
    <row r="1449" spans="4:19">
      <c r="D1449" s="487"/>
      <c r="E1449" s="487"/>
      <c r="F1449" s="487"/>
      <c r="G1449" s="487"/>
      <c r="H1449" s="487"/>
      <c r="I1449" s="487"/>
      <c r="K1449" s="487"/>
      <c r="L1449" s="487"/>
      <c r="P1449" s="487"/>
      <c r="Q1449" s="487"/>
      <c r="S1449" s="487"/>
    </row>
    <row r="1450" spans="4:19">
      <c r="D1450" s="487"/>
      <c r="E1450" s="487"/>
      <c r="F1450" s="487"/>
      <c r="G1450" s="487"/>
      <c r="H1450" s="487"/>
      <c r="I1450" s="487"/>
      <c r="K1450" s="487"/>
      <c r="L1450" s="487"/>
      <c r="P1450" s="487"/>
      <c r="Q1450" s="487"/>
      <c r="S1450" s="487"/>
    </row>
    <row r="1451" spans="4:19">
      <c r="D1451" s="487"/>
      <c r="E1451" s="487"/>
      <c r="F1451" s="487"/>
      <c r="G1451" s="487"/>
      <c r="H1451" s="487"/>
      <c r="I1451" s="487"/>
      <c r="K1451" s="487"/>
      <c r="L1451" s="487"/>
      <c r="P1451" s="487"/>
      <c r="Q1451" s="487"/>
      <c r="S1451" s="487"/>
    </row>
    <row r="1452" spans="4:19">
      <c r="D1452" s="487"/>
      <c r="E1452" s="487"/>
      <c r="F1452" s="487"/>
      <c r="G1452" s="487"/>
      <c r="H1452" s="487"/>
      <c r="I1452" s="487"/>
      <c r="K1452" s="487"/>
      <c r="L1452" s="487"/>
      <c r="P1452" s="487"/>
      <c r="Q1452" s="487"/>
      <c r="S1452" s="487"/>
    </row>
    <row r="1453" spans="4:19">
      <c r="D1453" s="487"/>
      <c r="E1453" s="487"/>
      <c r="F1453" s="487"/>
      <c r="G1453" s="487"/>
      <c r="H1453" s="487"/>
      <c r="I1453" s="487"/>
      <c r="K1453" s="487"/>
      <c r="L1453" s="487"/>
      <c r="P1453" s="487"/>
      <c r="Q1453" s="487"/>
      <c r="S1453" s="487"/>
    </row>
    <row r="1454" spans="4:19">
      <c r="D1454" s="487"/>
      <c r="E1454" s="487"/>
      <c r="F1454" s="487"/>
      <c r="G1454" s="487"/>
      <c r="H1454" s="487"/>
      <c r="I1454" s="487"/>
      <c r="K1454" s="487"/>
      <c r="L1454" s="487"/>
      <c r="P1454" s="487"/>
      <c r="Q1454" s="487"/>
      <c r="S1454" s="487"/>
    </row>
    <row r="1455" spans="4:19">
      <c r="D1455" s="487"/>
      <c r="E1455" s="487"/>
      <c r="F1455" s="487"/>
      <c r="G1455" s="487"/>
      <c r="H1455" s="487"/>
      <c r="I1455" s="487"/>
      <c r="K1455" s="487"/>
      <c r="L1455" s="487"/>
      <c r="P1455" s="487"/>
      <c r="Q1455" s="487"/>
      <c r="S1455" s="487"/>
    </row>
    <row r="1456" spans="4:19">
      <c r="D1456" s="487"/>
      <c r="E1456" s="487"/>
      <c r="F1456" s="487"/>
      <c r="G1456" s="487"/>
      <c r="H1456" s="487"/>
      <c r="I1456" s="487"/>
      <c r="K1456" s="487"/>
      <c r="L1456" s="487"/>
      <c r="P1456" s="487"/>
      <c r="Q1456" s="487"/>
      <c r="S1456" s="487"/>
    </row>
    <row r="1457" spans="4:19">
      <c r="D1457" s="487"/>
      <c r="E1457" s="487"/>
      <c r="F1457" s="487"/>
      <c r="G1457" s="487"/>
      <c r="H1457" s="487"/>
      <c r="I1457" s="487"/>
      <c r="K1457" s="487"/>
      <c r="L1457" s="487"/>
      <c r="P1457" s="487"/>
      <c r="Q1457" s="487"/>
      <c r="S1457" s="487"/>
    </row>
    <row r="1458" spans="4:19">
      <c r="D1458" s="487"/>
      <c r="E1458" s="487"/>
      <c r="F1458" s="487"/>
      <c r="G1458" s="487"/>
      <c r="H1458" s="487"/>
      <c r="I1458" s="487"/>
      <c r="K1458" s="487"/>
      <c r="L1458" s="487"/>
      <c r="P1458" s="487"/>
      <c r="Q1458" s="487"/>
      <c r="S1458" s="487"/>
    </row>
    <row r="1459" spans="4:19">
      <c r="D1459" s="487"/>
      <c r="E1459" s="487"/>
      <c r="F1459" s="487"/>
      <c r="G1459" s="487"/>
      <c r="H1459" s="487"/>
      <c r="I1459" s="487"/>
      <c r="K1459" s="487"/>
      <c r="L1459" s="487"/>
      <c r="P1459" s="487"/>
      <c r="Q1459" s="487"/>
      <c r="S1459" s="487"/>
    </row>
    <row r="1460" spans="4:19">
      <c r="D1460" s="487"/>
      <c r="E1460" s="487"/>
      <c r="F1460" s="487"/>
      <c r="G1460" s="487"/>
      <c r="H1460" s="487"/>
      <c r="I1460" s="487"/>
      <c r="K1460" s="487"/>
      <c r="L1460" s="487"/>
      <c r="P1460" s="487"/>
      <c r="Q1460" s="487"/>
      <c r="S1460" s="487"/>
    </row>
    <row r="1461" spans="4:19">
      <c r="D1461" s="487"/>
      <c r="E1461" s="487"/>
      <c r="F1461" s="487"/>
      <c r="G1461" s="487"/>
      <c r="H1461" s="487"/>
      <c r="I1461" s="487"/>
      <c r="K1461" s="487"/>
      <c r="L1461" s="487"/>
      <c r="P1461" s="487"/>
      <c r="Q1461" s="487"/>
      <c r="S1461" s="487"/>
    </row>
    <row r="1462" spans="4:19">
      <c r="D1462" s="487"/>
      <c r="E1462" s="487"/>
      <c r="F1462" s="487"/>
      <c r="G1462" s="487"/>
      <c r="H1462" s="487"/>
      <c r="I1462" s="487"/>
      <c r="K1462" s="487"/>
      <c r="L1462" s="487"/>
      <c r="P1462" s="487"/>
      <c r="Q1462" s="487"/>
      <c r="S1462" s="487"/>
    </row>
    <row r="1463" spans="4:19">
      <c r="D1463" s="487"/>
      <c r="E1463" s="487"/>
      <c r="F1463" s="487"/>
      <c r="G1463" s="487"/>
      <c r="H1463" s="487"/>
      <c r="I1463" s="487"/>
      <c r="K1463" s="487"/>
      <c r="L1463" s="487"/>
      <c r="P1463" s="487"/>
      <c r="Q1463" s="487"/>
      <c r="S1463" s="487"/>
    </row>
    <row r="1464" spans="4:19">
      <c r="D1464" s="487"/>
      <c r="E1464" s="487"/>
      <c r="F1464" s="487"/>
      <c r="G1464" s="487"/>
      <c r="H1464" s="487"/>
      <c r="I1464" s="487"/>
      <c r="K1464" s="487"/>
      <c r="L1464" s="487"/>
      <c r="P1464" s="487"/>
      <c r="Q1464" s="487"/>
      <c r="S1464" s="487"/>
    </row>
    <row r="1465" spans="4:19">
      <c r="D1465" s="487"/>
      <c r="E1465" s="487"/>
      <c r="F1465" s="487"/>
      <c r="G1465" s="487"/>
      <c r="H1465" s="487"/>
      <c r="I1465" s="487"/>
      <c r="K1465" s="487"/>
      <c r="L1465" s="487"/>
      <c r="P1465" s="487"/>
      <c r="Q1465" s="487"/>
      <c r="S1465" s="487"/>
    </row>
    <row r="1466" spans="4:19">
      <c r="D1466" s="487"/>
      <c r="E1466" s="487"/>
      <c r="F1466" s="487"/>
      <c r="G1466" s="487"/>
      <c r="H1466" s="487"/>
      <c r="I1466" s="487"/>
      <c r="K1466" s="487"/>
      <c r="L1466" s="487"/>
      <c r="P1466" s="487"/>
      <c r="Q1466" s="487"/>
      <c r="S1466" s="487"/>
    </row>
    <row r="1467" spans="4:19">
      <c r="D1467" s="487"/>
      <c r="E1467" s="487"/>
      <c r="F1467" s="487"/>
      <c r="G1467" s="487"/>
      <c r="H1467" s="487"/>
      <c r="I1467" s="487"/>
      <c r="K1467" s="487"/>
      <c r="L1467" s="487"/>
      <c r="P1467" s="487"/>
      <c r="Q1467" s="487"/>
      <c r="S1467" s="487"/>
    </row>
    <row r="1468" spans="4:19">
      <c r="D1468" s="487"/>
      <c r="E1468" s="487"/>
      <c r="F1468" s="487"/>
      <c r="G1468" s="487"/>
      <c r="H1468" s="487"/>
      <c r="I1468" s="487"/>
      <c r="K1468" s="487"/>
      <c r="L1468" s="487"/>
      <c r="P1468" s="487"/>
      <c r="Q1468" s="487"/>
      <c r="S1468" s="487"/>
    </row>
    <row r="1469" spans="4:19">
      <c r="D1469" s="487"/>
      <c r="E1469" s="487"/>
      <c r="F1469" s="487"/>
      <c r="G1469" s="487"/>
      <c r="H1469" s="487"/>
      <c r="I1469" s="487"/>
      <c r="K1469" s="487"/>
      <c r="L1469" s="487"/>
      <c r="P1469" s="487"/>
      <c r="Q1469" s="487"/>
      <c r="S1469" s="487"/>
    </row>
    <row r="1470" spans="4:19">
      <c r="D1470" s="487"/>
      <c r="E1470" s="487"/>
      <c r="F1470" s="487"/>
      <c r="G1470" s="487"/>
      <c r="H1470" s="487"/>
      <c r="I1470" s="487"/>
      <c r="K1470" s="487"/>
      <c r="L1470" s="487"/>
      <c r="P1470" s="487"/>
      <c r="Q1470" s="487"/>
      <c r="S1470" s="487"/>
    </row>
    <row r="1471" spans="4:19">
      <c r="D1471" s="487"/>
      <c r="E1471" s="487"/>
      <c r="F1471" s="487"/>
      <c r="G1471" s="487"/>
      <c r="H1471" s="487"/>
      <c r="I1471" s="487"/>
      <c r="K1471" s="487"/>
      <c r="L1471" s="487"/>
      <c r="P1471" s="487"/>
      <c r="Q1471" s="487"/>
      <c r="S1471" s="487"/>
    </row>
    <row r="1472" spans="4:19">
      <c r="D1472" s="487"/>
      <c r="E1472" s="487"/>
      <c r="F1472" s="487"/>
      <c r="G1472" s="487"/>
      <c r="H1472" s="487"/>
      <c r="I1472" s="487"/>
      <c r="K1472" s="487"/>
      <c r="L1472" s="487"/>
      <c r="P1472" s="487"/>
      <c r="Q1472" s="487"/>
      <c r="S1472" s="487"/>
    </row>
    <row r="1473" spans="4:19">
      <c r="D1473" s="487"/>
      <c r="E1473" s="487"/>
      <c r="F1473" s="487"/>
      <c r="G1473" s="487"/>
      <c r="H1473" s="487"/>
      <c r="I1473" s="487"/>
      <c r="K1473" s="487"/>
      <c r="L1473" s="487"/>
      <c r="P1473" s="487"/>
      <c r="Q1473" s="487"/>
      <c r="S1473" s="487"/>
    </row>
    <row r="1474" spans="4:19">
      <c r="D1474" s="487"/>
      <c r="E1474" s="487"/>
      <c r="F1474" s="487"/>
      <c r="G1474" s="487"/>
      <c r="H1474" s="487"/>
      <c r="I1474" s="487"/>
      <c r="K1474" s="487"/>
      <c r="L1474" s="487"/>
      <c r="P1474" s="487"/>
      <c r="Q1474" s="487"/>
      <c r="S1474" s="487"/>
    </row>
    <row r="1475" spans="4:19">
      <c r="D1475" s="487"/>
      <c r="E1475" s="487"/>
      <c r="F1475" s="487"/>
      <c r="G1475" s="487"/>
      <c r="H1475" s="487"/>
      <c r="I1475" s="487"/>
      <c r="K1475" s="487"/>
      <c r="L1475" s="487"/>
      <c r="P1475" s="487"/>
      <c r="Q1475" s="487"/>
      <c r="S1475" s="487"/>
    </row>
    <row r="1476" spans="4:19">
      <c r="D1476" s="487"/>
      <c r="E1476" s="487"/>
      <c r="F1476" s="487"/>
      <c r="G1476" s="487"/>
      <c r="H1476" s="487"/>
      <c r="I1476" s="487"/>
      <c r="K1476" s="487"/>
      <c r="L1476" s="487"/>
      <c r="P1476" s="487"/>
      <c r="Q1476" s="487"/>
      <c r="S1476" s="487"/>
    </row>
    <row r="1477" spans="4:19">
      <c r="D1477" s="487"/>
      <c r="E1477" s="487"/>
      <c r="F1477" s="487"/>
      <c r="G1477" s="487"/>
      <c r="H1477" s="487"/>
      <c r="I1477" s="487"/>
      <c r="K1477" s="487"/>
      <c r="L1477" s="487"/>
      <c r="P1477" s="487"/>
      <c r="Q1477" s="487"/>
      <c r="S1477" s="487"/>
    </row>
    <row r="1478" spans="4:19">
      <c r="D1478" s="487"/>
      <c r="E1478" s="487"/>
      <c r="F1478" s="487"/>
      <c r="G1478" s="487"/>
      <c r="H1478" s="487"/>
      <c r="I1478" s="487"/>
      <c r="K1478" s="487"/>
      <c r="L1478" s="487"/>
      <c r="P1478" s="487"/>
      <c r="Q1478" s="487"/>
      <c r="S1478" s="487"/>
    </row>
    <row r="1479" spans="4:19">
      <c r="D1479" s="487"/>
      <c r="E1479" s="487"/>
      <c r="F1479" s="487"/>
      <c r="G1479" s="487"/>
      <c r="H1479" s="487"/>
      <c r="I1479" s="487"/>
      <c r="K1479" s="487"/>
      <c r="L1479" s="487"/>
      <c r="P1479" s="487"/>
      <c r="Q1479" s="487"/>
      <c r="S1479" s="487"/>
    </row>
    <row r="1480" spans="4:19">
      <c r="D1480" s="487"/>
      <c r="E1480" s="487"/>
      <c r="F1480" s="487"/>
      <c r="G1480" s="487"/>
      <c r="H1480" s="487"/>
      <c r="I1480" s="487"/>
      <c r="K1480" s="487"/>
      <c r="L1480" s="487"/>
      <c r="P1480" s="487"/>
      <c r="Q1480" s="487"/>
      <c r="S1480" s="487"/>
    </row>
    <row r="1481" spans="4:19">
      <c r="D1481" s="487"/>
      <c r="E1481" s="487"/>
      <c r="F1481" s="487"/>
      <c r="G1481" s="487"/>
      <c r="H1481" s="487"/>
      <c r="I1481" s="487"/>
      <c r="K1481" s="487"/>
      <c r="L1481" s="487"/>
      <c r="P1481" s="487"/>
      <c r="Q1481" s="487"/>
      <c r="S1481" s="487"/>
    </row>
    <row r="1482" spans="4:19">
      <c r="D1482" s="487"/>
      <c r="E1482" s="487"/>
      <c r="F1482" s="487"/>
      <c r="G1482" s="487"/>
      <c r="Q1482" s="487"/>
      <c r="S1482" s="487"/>
    </row>
  </sheetData>
  <mergeCells count="30">
    <mergeCell ref="B4:E4"/>
    <mergeCell ref="B79:G79"/>
    <mergeCell ref="B81:D81"/>
    <mergeCell ref="B879:C879"/>
    <mergeCell ref="B897:D897"/>
    <mergeCell ref="B402:D402"/>
    <mergeCell ref="B411:D411"/>
    <mergeCell ref="B449:D449"/>
    <mergeCell ref="B532:D532"/>
    <mergeCell ref="B563:D563"/>
    <mergeCell ref="B605:D605"/>
    <mergeCell ref="B607:D607"/>
    <mergeCell ref="B739:D739"/>
    <mergeCell ref="B741:D741"/>
    <mergeCell ref="B821:D821"/>
    <mergeCell ref="B1201:D1201"/>
    <mergeCell ref="B823:D823"/>
    <mergeCell ref="B837:D837"/>
    <mergeCell ref="B839:D839"/>
    <mergeCell ref="B840:C840"/>
    <mergeCell ref="B878:D878"/>
    <mergeCell ref="B899:D899"/>
    <mergeCell ref="B1013:D1013"/>
    <mergeCell ref="B1021:D1021"/>
    <mergeCell ref="B1043:D1043"/>
    <mergeCell ref="B1053:D1053"/>
    <mergeCell ref="B1123:D1123"/>
    <mergeCell ref="B1139:D1139"/>
    <mergeCell ref="B1156:D1156"/>
    <mergeCell ref="B1158:D1158"/>
  </mergeCells>
  <conditionalFormatting sqref="E257">
    <cfRule type="cellIs" dxfId="473" priority="137" stopIfTrue="1" operator="equal">
      <formula>"Check part no.!"</formula>
    </cfRule>
  </conditionalFormatting>
  <conditionalFormatting sqref="E263">
    <cfRule type="cellIs" dxfId="472" priority="136" stopIfTrue="1" operator="equal">
      <formula>"Check part no.!"</formula>
    </cfRule>
  </conditionalFormatting>
  <conditionalFormatting sqref="E284">
    <cfRule type="cellIs" dxfId="471" priority="135" stopIfTrue="1" operator="equal">
      <formula>"Check part no.!"</formula>
    </cfRule>
  </conditionalFormatting>
  <conditionalFormatting sqref="E296">
    <cfRule type="cellIs" dxfId="470" priority="134" stopIfTrue="1" operator="equal">
      <formula>"Check part no.!"</formula>
    </cfRule>
  </conditionalFormatting>
  <conditionalFormatting sqref="E299">
    <cfRule type="cellIs" dxfId="469" priority="133" stopIfTrue="1" operator="equal">
      <formula>"Check part no.!"</formula>
    </cfRule>
  </conditionalFormatting>
  <conditionalFormatting sqref="E315:E316">
    <cfRule type="cellIs" dxfId="468" priority="132" stopIfTrue="1" operator="equal">
      <formula>"Check part no.!"</formula>
    </cfRule>
  </conditionalFormatting>
  <conditionalFormatting sqref="E321">
    <cfRule type="cellIs" dxfId="467" priority="131" stopIfTrue="1" operator="equal">
      <formula>"Check part no.!"</formula>
    </cfRule>
  </conditionalFormatting>
  <conditionalFormatting sqref="E331:E332">
    <cfRule type="cellIs" dxfId="466" priority="130" stopIfTrue="1" operator="equal">
      <formula>"Check part no.!"</formula>
    </cfRule>
  </conditionalFormatting>
  <conditionalFormatting sqref="E338">
    <cfRule type="cellIs" dxfId="465" priority="129" stopIfTrue="1" operator="equal">
      <formula>"Check part no.!"</formula>
    </cfRule>
  </conditionalFormatting>
  <conditionalFormatting sqref="E346">
    <cfRule type="cellIs" dxfId="464" priority="128" stopIfTrue="1" operator="equal">
      <formula>"Check part no.!"</formula>
    </cfRule>
  </conditionalFormatting>
  <conditionalFormatting sqref="E350">
    <cfRule type="cellIs" dxfId="463" priority="127" stopIfTrue="1" operator="equal">
      <formula>"Check part no.!"</formula>
    </cfRule>
  </conditionalFormatting>
  <conditionalFormatting sqref="E369:E370">
    <cfRule type="cellIs" dxfId="462" priority="126" stopIfTrue="1" operator="equal">
      <formula>"Check part no.!"</formula>
    </cfRule>
  </conditionalFormatting>
  <conditionalFormatting sqref="E373:E376">
    <cfRule type="cellIs" dxfId="461" priority="125" stopIfTrue="1" operator="equal">
      <formula>"Check part no.!"</formula>
    </cfRule>
  </conditionalFormatting>
  <conditionalFormatting sqref="E377">
    <cfRule type="cellIs" dxfId="460" priority="124" stopIfTrue="1" operator="equal">
      <formula>"Check part no.!"</formula>
    </cfRule>
  </conditionalFormatting>
  <conditionalFormatting sqref="E386">
    <cfRule type="cellIs" dxfId="459" priority="123" stopIfTrue="1" operator="equal">
      <formula>"Check part no.!"</formula>
    </cfRule>
  </conditionalFormatting>
  <conditionalFormatting sqref="E390">
    <cfRule type="cellIs" dxfId="458" priority="122" stopIfTrue="1" operator="equal">
      <formula>"Check part no.!"</formula>
    </cfRule>
  </conditionalFormatting>
  <conditionalFormatting sqref="E392:E394">
    <cfRule type="cellIs" dxfId="457" priority="121" stopIfTrue="1" operator="equal">
      <formula>"Check part no.!"</formula>
    </cfRule>
  </conditionalFormatting>
  <conditionalFormatting sqref="E418 E429 E447">
    <cfRule type="cellIs" dxfId="456" priority="120" stopIfTrue="1" operator="equal">
      <formula>"Check part no.!"</formula>
    </cfRule>
  </conditionalFormatting>
  <conditionalFormatting sqref="E458:E460 E477 E481:E483 E491 E496 E503 E508:E509 E527">
    <cfRule type="cellIs" dxfId="455" priority="119" stopIfTrue="1" operator="equal">
      <formula>"Check part no.!"</formula>
    </cfRule>
  </conditionalFormatting>
  <conditionalFormatting sqref="E535 E541 E552:E554 E558:E559">
    <cfRule type="cellIs" dxfId="454" priority="118" stopIfTrue="1" operator="equal">
      <formula>"Check part no.!"</formula>
    </cfRule>
  </conditionalFormatting>
  <conditionalFormatting sqref="E582:E585 E591 E594:E595">
    <cfRule type="cellIs" dxfId="453" priority="117" stopIfTrue="1" operator="equal">
      <formula>"Check part no.!"</formula>
    </cfRule>
  </conditionalFormatting>
  <conditionalFormatting sqref="E600">
    <cfRule type="cellIs" dxfId="452" priority="116" stopIfTrue="1" operator="equal">
      <formula>"Check part no.!"</formula>
    </cfRule>
  </conditionalFormatting>
  <conditionalFormatting sqref="E618:E619">
    <cfRule type="cellIs" dxfId="451" priority="115" stopIfTrue="1" operator="equal">
      <formula>"Check part no.!"</formula>
    </cfRule>
  </conditionalFormatting>
  <conditionalFormatting sqref="E621:E625">
    <cfRule type="cellIs" dxfId="450" priority="114" stopIfTrue="1" operator="equal">
      <formula>"Check part no.!"</formula>
    </cfRule>
  </conditionalFormatting>
  <conditionalFormatting sqref="E627:E629">
    <cfRule type="cellIs" dxfId="449" priority="113" stopIfTrue="1" operator="equal">
      <formula>"Check part no.!"</formula>
    </cfRule>
  </conditionalFormatting>
  <conditionalFormatting sqref="E631:E633">
    <cfRule type="cellIs" dxfId="448" priority="112" stopIfTrue="1" operator="equal">
      <formula>"Check part no.!"</formula>
    </cfRule>
  </conditionalFormatting>
  <conditionalFormatting sqref="E636:E640">
    <cfRule type="cellIs" dxfId="447" priority="111" stopIfTrue="1" operator="equal">
      <formula>"Check part no.!"</formula>
    </cfRule>
  </conditionalFormatting>
  <conditionalFormatting sqref="E642:E652">
    <cfRule type="cellIs" dxfId="446" priority="110" stopIfTrue="1" operator="equal">
      <formula>"Check part no.!"</formula>
    </cfRule>
  </conditionalFormatting>
  <conditionalFormatting sqref="E654">
    <cfRule type="cellIs" dxfId="445" priority="109" stopIfTrue="1" operator="equal">
      <formula>"Check part no.!"</formula>
    </cfRule>
  </conditionalFormatting>
  <conditionalFormatting sqref="E656:E661">
    <cfRule type="cellIs" dxfId="444" priority="108" stopIfTrue="1" operator="equal">
      <formula>"Check part no.!"</formula>
    </cfRule>
  </conditionalFormatting>
  <conditionalFormatting sqref="E667:E675">
    <cfRule type="cellIs" dxfId="443" priority="107" stopIfTrue="1" operator="equal">
      <formula>"Check part no.!"</formula>
    </cfRule>
  </conditionalFormatting>
  <conditionalFormatting sqref="E680:E688">
    <cfRule type="cellIs" dxfId="442" priority="106" stopIfTrue="1" operator="equal">
      <formula>"Check part no.!"</formula>
    </cfRule>
  </conditionalFormatting>
  <conditionalFormatting sqref="E690:E696">
    <cfRule type="cellIs" dxfId="441" priority="105" stopIfTrue="1" operator="equal">
      <formula>"Check part no.!"</formula>
    </cfRule>
  </conditionalFormatting>
  <conditionalFormatting sqref="E702:E706">
    <cfRule type="cellIs" dxfId="440" priority="104" stopIfTrue="1" operator="equal">
      <formula>"Check part no.!"</formula>
    </cfRule>
  </conditionalFormatting>
  <conditionalFormatting sqref="E708:E709">
    <cfRule type="cellIs" dxfId="439" priority="103" stopIfTrue="1" operator="equal">
      <formula>"Check part no.!"</formula>
    </cfRule>
  </conditionalFormatting>
  <conditionalFormatting sqref="E711:E714">
    <cfRule type="cellIs" dxfId="438" priority="102" stopIfTrue="1" operator="equal">
      <formula>"Check part no.!"</formula>
    </cfRule>
  </conditionalFormatting>
  <conditionalFormatting sqref="E717:E718">
    <cfRule type="cellIs" dxfId="437" priority="101" stopIfTrue="1" operator="equal">
      <formula>"Check part no.!"</formula>
    </cfRule>
  </conditionalFormatting>
  <conditionalFormatting sqref="E720:E722">
    <cfRule type="cellIs" dxfId="436" priority="100" stopIfTrue="1" operator="equal">
      <formula>"Check part no.!"</formula>
    </cfRule>
  </conditionalFormatting>
  <conditionalFormatting sqref="E726">
    <cfRule type="cellIs" dxfId="435" priority="99" stopIfTrue="1" operator="equal">
      <formula>"Check part no.!"</formula>
    </cfRule>
  </conditionalFormatting>
  <conditionalFormatting sqref="E729:E731">
    <cfRule type="cellIs" dxfId="434" priority="98" stopIfTrue="1" operator="equal">
      <formula>"Check part no.!"</formula>
    </cfRule>
  </conditionalFormatting>
  <conditionalFormatting sqref="E733">
    <cfRule type="cellIs" dxfId="433" priority="97" stopIfTrue="1" operator="equal">
      <formula>"Check part no.!"</formula>
    </cfRule>
  </conditionalFormatting>
  <conditionalFormatting sqref="E853">
    <cfRule type="cellIs" dxfId="432" priority="96" stopIfTrue="1" operator="equal">
      <formula>"Check part no.!"</formula>
    </cfRule>
  </conditionalFormatting>
  <conditionalFormatting sqref="E863">
    <cfRule type="cellIs" dxfId="431" priority="95" stopIfTrue="1" operator="equal">
      <formula>"Check part no.!"</formula>
    </cfRule>
  </conditionalFormatting>
  <conditionalFormatting sqref="E882:E883">
    <cfRule type="cellIs" dxfId="430" priority="94" stopIfTrue="1" operator="equal">
      <formula>"Check part no.!"</formula>
    </cfRule>
  </conditionalFormatting>
  <conditionalFormatting sqref="F266">
    <cfRule type="cellIs" dxfId="429" priority="93" stopIfTrue="1" operator="equal">
      <formula>"Check part no.!"</formula>
    </cfRule>
  </conditionalFormatting>
  <conditionalFormatting sqref="E266">
    <cfRule type="cellIs" dxfId="428" priority="92" stopIfTrue="1" operator="equal">
      <formula>"Check part no.!"</formula>
    </cfRule>
  </conditionalFormatting>
  <conditionalFormatting sqref="F308">
    <cfRule type="cellIs" dxfId="427" priority="91" stopIfTrue="1" operator="equal">
      <formula>"Check part no.!"</formula>
    </cfRule>
  </conditionalFormatting>
  <conditionalFormatting sqref="E308">
    <cfRule type="cellIs" dxfId="426" priority="90" stopIfTrue="1" operator="equal">
      <formula>"Check part no.!"</formula>
    </cfRule>
  </conditionalFormatting>
  <conditionalFormatting sqref="E407:F407">
    <cfRule type="cellIs" dxfId="425" priority="89" stopIfTrue="1" operator="equal">
      <formula>"Check part no.!"</formula>
    </cfRule>
  </conditionalFormatting>
  <conditionalFormatting sqref="E409:F409">
    <cfRule type="cellIs" dxfId="424" priority="88" stopIfTrue="1" operator="equal">
      <formula>"Check part no.!"</formula>
    </cfRule>
  </conditionalFormatting>
  <conditionalFormatting sqref="E1056:F1071">
    <cfRule type="cellIs" dxfId="423" priority="87" stopIfTrue="1" operator="equal">
      <formula>"Check part no.!"</formula>
    </cfRule>
  </conditionalFormatting>
  <conditionalFormatting sqref="F291">
    <cfRule type="cellIs" dxfId="422" priority="86" stopIfTrue="1" operator="equal">
      <formula>"Check part no.!"</formula>
    </cfRule>
  </conditionalFormatting>
  <conditionalFormatting sqref="E291">
    <cfRule type="cellIs" dxfId="421" priority="85" stopIfTrue="1" operator="equal">
      <formula>"Check part no.!"</formula>
    </cfRule>
  </conditionalFormatting>
  <conditionalFormatting sqref="F292">
    <cfRule type="cellIs" dxfId="420" priority="84" stopIfTrue="1" operator="equal">
      <formula>"Check part no.!"</formula>
    </cfRule>
  </conditionalFormatting>
  <conditionalFormatting sqref="E292">
    <cfRule type="cellIs" dxfId="419" priority="83" stopIfTrue="1" operator="equal">
      <formula>"Check part no.!"</formula>
    </cfRule>
  </conditionalFormatting>
  <conditionalFormatting sqref="E422">
    <cfRule type="cellIs" dxfId="418" priority="82" stopIfTrue="1" operator="equal">
      <formula>"Check part no.!"</formula>
    </cfRule>
  </conditionalFormatting>
  <conditionalFormatting sqref="E1117:F1117">
    <cfRule type="cellIs" dxfId="417" priority="81" stopIfTrue="1" operator="equal">
      <formula>"Check part no.!"</formula>
    </cfRule>
  </conditionalFormatting>
  <conditionalFormatting sqref="E1092:F1092">
    <cfRule type="cellIs" dxfId="416" priority="80" stopIfTrue="1" operator="equal">
      <formula>"Check part no.!"</formula>
    </cfRule>
  </conditionalFormatting>
  <conditionalFormatting sqref="E1102:F1102">
    <cfRule type="cellIs" dxfId="415" priority="79" stopIfTrue="1" operator="equal">
      <formula>"Check part no.!"</formula>
    </cfRule>
  </conditionalFormatting>
  <conditionalFormatting sqref="E1107">
    <cfRule type="cellIs" dxfId="414" priority="78" stopIfTrue="1" operator="equal">
      <formula>"Check part no.!"</formula>
    </cfRule>
  </conditionalFormatting>
  <conditionalFormatting sqref="F1107">
    <cfRule type="cellIs" dxfId="413" priority="77" stopIfTrue="1" operator="equal">
      <formula>"Check part no.!"</formula>
    </cfRule>
  </conditionalFormatting>
  <conditionalFormatting sqref="E1109:E1110">
    <cfRule type="cellIs" dxfId="412" priority="76" stopIfTrue="1" operator="equal">
      <formula>"Check part no.!"</formula>
    </cfRule>
  </conditionalFormatting>
  <conditionalFormatting sqref="F1109:F1110">
    <cfRule type="cellIs" dxfId="411" priority="75" stopIfTrue="1" operator="equal">
      <formula>"Check part no.!"</formula>
    </cfRule>
  </conditionalFormatting>
  <conditionalFormatting sqref="E1115:F1115">
    <cfRule type="cellIs" dxfId="410" priority="74" stopIfTrue="1" operator="equal">
      <formula>"Check part no.!"</formula>
    </cfRule>
  </conditionalFormatting>
  <conditionalFormatting sqref="E1085">
    <cfRule type="cellIs" dxfId="409" priority="73" stopIfTrue="1" operator="equal">
      <formula>"Check part no.!"</formula>
    </cfRule>
  </conditionalFormatting>
  <conditionalFormatting sqref="F1085">
    <cfRule type="cellIs" dxfId="408" priority="72" stopIfTrue="1" operator="equal">
      <formula>"Check part no.!"</formula>
    </cfRule>
  </conditionalFormatting>
  <conditionalFormatting sqref="E95:F95">
    <cfRule type="cellIs" dxfId="407" priority="70" stopIfTrue="1" operator="equal">
      <formula>"Check part no.!"</formula>
    </cfRule>
  </conditionalFormatting>
  <conditionalFormatting sqref="E204:F204">
    <cfRule type="cellIs" dxfId="406" priority="69" stopIfTrue="1" operator="equal">
      <formula>"Check part no.!"</formula>
    </cfRule>
  </conditionalFormatting>
  <conditionalFormatting sqref="E273:F273">
    <cfRule type="cellIs" dxfId="405" priority="68" stopIfTrue="1" operator="equal">
      <formula>"Check part no.!"</formula>
    </cfRule>
  </conditionalFormatting>
  <conditionalFormatting sqref="E453:F453">
    <cfRule type="cellIs" dxfId="404" priority="67" stopIfTrue="1" operator="equal">
      <formula>"Check part no.!"</formula>
    </cfRule>
  </conditionalFormatting>
  <conditionalFormatting sqref="E454:F454">
    <cfRule type="cellIs" dxfId="403" priority="66" stopIfTrue="1" operator="equal">
      <formula>"Check part no.!"</formula>
    </cfRule>
  </conditionalFormatting>
  <conditionalFormatting sqref="E455:F455">
    <cfRule type="cellIs" dxfId="402" priority="65" stopIfTrue="1" operator="equal">
      <formula>"Check part no.!"</formula>
    </cfRule>
  </conditionalFormatting>
  <conditionalFormatting sqref="E462:F462">
    <cfRule type="cellIs" dxfId="401" priority="64" stopIfTrue="1" operator="equal">
      <formula>"Check part no.!"</formula>
    </cfRule>
  </conditionalFormatting>
  <conditionalFormatting sqref="E469:F469">
    <cfRule type="cellIs" dxfId="400" priority="63" stopIfTrue="1" operator="equal">
      <formula>"Check part no.!"</formula>
    </cfRule>
  </conditionalFormatting>
  <conditionalFormatting sqref="E484:F484">
    <cfRule type="cellIs" dxfId="399" priority="62" stopIfTrue="1" operator="equal">
      <formula>"Check part no.!"</formula>
    </cfRule>
  </conditionalFormatting>
  <conditionalFormatting sqref="E485:F485">
    <cfRule type="cellIs" dxfId="398" priority="61" stopIfTrue="1" operator="equal">
      <formula>"Check part no.!"</formula>
    </cfRule>
  </conditionalFormatting>
  <conditionalFormatting sqref="E518:F518">
    <cfRule type="cellIs" dxfId="397" priority="60" stopIfTrue="1" operator="equal">
      <formula>"Check part no.!"</formula>
    </cfRule>
  </conditionalFormatting>
  <conditionalFormatting sqref="E525:F525">
    <cfRule type="cellIs" dxfId="396" priority="59" stopIfTrue="1" operator="equal">
      <formula>"Check part no.!"</formula>
    </cfRule>
  </conditionalFormatting>
  <conditionalFormatting sqref="E543:F543">
    <cfRule type="cellIs" dxfId="395" priority="58" stopIfTrue="1" operator="equal">
      <formula>"Check part no.!"</formula>
    </cfRule>
  </conditionalFormatting>
  <conditionalFormatting sqref="E570:F570">
    <cfRule type="cellIs" dxfId="394" priority="57" stopIfTrue="1" operator="equal">
      <formula>"Check part no.!"</formula>
    </cfRule>
  </conditionalFormatting>
  <conditionalFormatting sqref="E566:F566">
    <cfRule type="cellIs" dxfId="393" priority="56" stopIfTrue="1" operator="equal">
      <formula>"Check part no.!"</formula>
    </cfRule>
  </conditionalFormatting>
  <conditionalFormatting sqref="E575:F575">
    <cfRule type="cellIs" dxfId="392" priority="55" stopIfTrue="1" operator="equal">
      <formula>"Check part no.!"</formula>
    </cfRule>
  </conditionalFormatting>
  <conditionalFormatting sqref="E590:F590">
    <cfRule type="cellIs" dxfId="391" priority="54" stopIfTrue="1" operator="equal">
      <formula>"Check part no.!"</formula>
    </cfRule>
  </conditionalFormatting>
  <conditionalFormatting sqref="E98:F98">
    <cfRule type="cellIs" dxfId="390" priority="53" stopIfTrue="1" operator="equal">
      <formula>"Check part no.!"</formula>
    </cfRule>
  </conditionalFormatting>
  <conditionalFormatting sqref="E108:F108">
    <cfRule type="cellIs" dxfId="389" priority="52" stopIfTrue="1" operator="equal">
      <formula>"Check part no.!"</formula>
    </cfRule>
  </conditionalFormatting>
  <conditionalFormatting sqref="E111:F111">
    <cfRule type="cellIs" dxfId="388" priority="51" stopIfTrue="1" operator="equal">
      <formula>"Check part no.!"</formula>
    </cfRule>
  </conditionalFormatting>
  <conditionalFormatting sqref="E115:F115">
    <cfRule type="cellIs" dxfId="387" priority="50" stopIfTrue="1" operator="equal">
      <formula>"Check part no.!"</formula>
    </cfRule>
  </conditionalFormatting>
  <conditionalFormatting sqref="E124:F124">
    <cfRule type="cellIs" dxfId="386" priority="49" stopIfTrue="1" operator="equal">
      <formula>"Check part no.!"</formula>
    </cfRule>
  </conditionalFormatting>
  <conditionalFormatting sqref="E129:F129">
    <cfRule type="cellIs" dxfId="385" priority="48" stopIfTrue="1" operator="equal">
      <formula>"Check part no.!"</formula>
    </cfRule>
  </conditionalFormatting>
  <conditionalFormatting sqref="E146:F146">
    <cfRule type="cellIs" dxfId="384" priority="47" stopIfTrue="1" operator="equal">
      <formula>"Check part no.!"</formula>
    </cfRule>
  </conditionalFormatting>
  <conditionalFormatting sqref="E154:F154">
    <cfRule type="cellIs" dxfId="383" priority="46" stopIfTrue="1" operator="equal">
      <formula>"Check part no.!"</formula>
    </cfRule>
  </conditionalFormatting>
  <conditionalFormatting sqref="E201:F201">
    <cfRule type="cellIs" dxfId="382" priority="45" stopIfTrue="1" operator="equal">
      <formula>"Check part no.!"</formula>
    </cfRule>
  </conditionalFormatting>
  <conditionalFormatting sqref="E218:F218">
    <cfRule type="cellIs" dxfId="381" priority="44" stopIfTrue="1" operator="equal">
      <formula>"Check part no.!"</formula>
    </cfRule>
  </conditionalFormatting>
  <conditionalFormatting sqref="E219:F219">
    <cfRule type="cellIs" dxfId="380" priority="43" stopIfTrue="1" operator="equal">
      <formula>"Check part no.!"</formula>
    </cfRule>
  </conditionalFormatting>
  <conditionalFormatting sqref="E247:F247">
    <cfRule type="cellIs" dxfId="379" priority="42" stopIfTrue="1" operator="equal">
      <formula>"Check part no.!"</formula>
    </cfRule>
  </conditionalFormatting>
  <conditionalFormatting sqref="E270:F270">
    <cfRule type="cellIs" dxfId="378" priority="41" stopIfTrue="1" operator="equal">
      <formula>"Check part no.!"</formula>
    </cfRule>
  </conditionalFormatting>
  <conditionalFormatting sqref="E274:F274">
    <cfRule type="cellIs" dxfId="377" priority="40" stopIfTrue="1" operator="equal">
      <formula>"Check part no.!"</formula>
    </cfRule>
  </conditionalFormatting>
  <conditionalFormatting sqref="E277:F277">
    <cfRule type="cellIs" dxfId="376" priority="39" stopIfTrue="1" operator="equal">
      <formula>"Check part no.!"</formula>
    </cfRule>
  </conditionalFormatting>
  <conditionalFormatting sqref="E278:F278">
    <cfRule type="cellIs" dxfId="375" priority="38" stopIfTrue="1" operator="equal">
      <formula>"Check part no.!"</formula>
    </cfRule>
  </conditionalFormatting>
  <conditionalFormatting sqref="E280:F280">
    <cfRule type="cellIs" dxfId="374" priority="37" stopIfTrue="1" operator="equal">
      <formula>"Check part no.!"</formula>
    </cfRule>
  </conditionalFormatting>
  <conditionalFormatting sqref="E297:F297">
    <cfRule type="cellIs" dxfId="373" priority="36" stopIfTrue="1" operator="equal">
      <formula>"Check part no.!"</formula>
    </cfRule>
  </conditionalFormatting>
  <conditionalFormatting sqref="E298:F298">
    <cfRule type="cellIs" dxfId="372" priority="35" stopIfTrue="1" operator="equal">
      <formula>"Check part no.!"</formula>
    </cfRule>
  </conditionalFormatting>
  <conditionalFormatting sqref="E301:F301">
    <cfRule type="cellIs" dxfId="371" priority="34" stopIfTrue="1" operator="equal">
      <formula>"Check part no.!"</formula>
    </cfRule>
  </conditionalFormatting>
  <conditionalFormatting sqref="E302:F302">
    <cfRule type="cellIs" dxfId="370" priority="33" stopIfTrue="1" operator="equal">
      <formula>"Check part no.!"</formula>
    </cfRule>
  </conditionalFormatting>
  <conditionalFormatting sqref="E303:F303">
    <cfRule type="cellIs" dxfId="369" priority="32" stopIfTrue="1" operator="equal">
      <formula>"Check part no.!"</formula>
    </cfRule>
  </conditionalFormatting>
  <conditionalFormatting sqref="E322:F322">
    <cfRule type="cellIs" dxfId="368" priority="31" stopIfTrue="1" operator="equal">
      <formula>"Check part no.!"</formula>
    </cfRule>
  </conditionalFormatting>
  <conditionalFormatting sqref="E333:F333">
    <cfRule type="cellIs" dxfId="367" priority="30" stopIfTrue="1" operator="equal">
      <formula>"Check part no.!"</formula>
    </cfRule>
  </conditionalFormatting>
  <conditionalFormatting sqref="E339:F339">
    <cfRule type="cellIs" dxfId="366" priority="29" stopIfTrue="1" operator="equal">
      <formula>"Check part no.!"</formula>
    </cfRule>
  </conditionalFormatting>
  <conditionalFormatting sqref="E340:F340">
    <cfRule type="cellIs" dxfId="365" priority="28" stopIfTrue="1" operator="equal">
      <formula>"Check part no.!"</formula>
    </cfRule>
  </conditionalFormatting>
  <conditionalFormatting sqref="E341:F341">
    <cfRule type="cellIs" dxfId="364" priority="27" stopIfTrue="1" operator="equal">
      <formula>"Check part no.!"</formula>
    </cfRule>
  </conditionalFormatting>
  <conditionalFormatting sqref="E342:F342">
    <cfRule type="cellIs" dxfId="363" priority="26" stopIfTrue="1" operator="equal">
      <formula>"Check part no.!"</formula>
    </cfRule>
  </conditionalFormatting>
  <conditionalFormatting sqref="E378:F378">
    <cfRule type="cellIs" dxfId="362" priority="25" stopIfTrue="1" operator="equal">
      <formula>"Check part no.!"</formula>
    </cfRule>
  </conditionalFormatting>
  <conditionalFormatting sqref="E379:F379">
    <cfRule type="cellIs" dxfId="361" priority="24" stopIfTrue="1" operator="equal">
      <formula>"Check part no.!"</formula>
    </cfRule>
  </conditionalFormatting>
  <conditionalFormatting sqref="E380:F380">
    <cfRule type="cellIs" dxfId="360" priority="23" stopIfTrue="1" operator="equal">
      <formula>"Check part no.!"</formula>
    </cfRule>
  </conditionalFormatting>
  <conditionalFormatting sqref="E387:F387">
    <cfRule type="cellIs" dxfId="359" priority="22" stopIfTrue="1" operator="equal">
      <formula>"Check part no.!"</formula>
    </cfRule>
  </conditionalFormatting>
  <conditionalFormatting sqref="E396:F396">
    <cfRule type="cellIs" dxfId="358" priority="21" stopIfTrue="1" operator="equal">
      <formula>"Check part no.!"</formula>
    </cfRule>
  </conditionalFormatting>
  <conditionalFormatting sqref="E397:F397">
    <cfRule type="cellIs" dxfId="357" priority="20" stopIfTrue="1" operator="equal">
      <formula>"Check part no.!"</formula>
    </cfRule>
  </conditionalFormatting>
  <conditionalFormatting sqref="E463:F463">
    <cfRule type="cellIs" dxfId="356" priority="19" stopIfTrue="1" operator="equal">
      <formula>"Check part no.!"</formula>
    </cfRule>
  </conditionalFormatting>
  <conditionalFormatting sqref="E464:F464">
    <cfRule type="cellIs" dxfId="355" priority="18" stopIfTrue="1" operator="equal">
      <formula>"Check part no.!"</formula>
    </cfRule>
  </conditionalFormatting>
  <conditionalFormatting sqref="E467:F467">
    <cfRule type="cellIs" dxfId="354" priority="17" stopIfTrue="1" operator="equal">
      <formula>"Check part no.!"</formula>
    </cfRule>
  </conditionalFormatting>
  <conditionalFormatting sqref="E495:F495">
    <cfRule type="cellIs" dxfId="353" priority="16" stopIfTrue="1" operator="equal">
      <formula>"Check part no.!"</formula>
    </cfRule>
  </conditionalFormatting>
  <conditionalFormatting sqref="E497:F497">
    <cfRule type="cellIs" dxfId="352" priority="15" stopIfTrue="1" operator="equal">
      <formula>"Check part no.!"</formula>
    </cfRule>
  </conditionalFormatting>
  <conditionalFormatting sqref="E510:F510">
    <cfRule type="cellIs" dxfId="351" priority="14" stopIfTrue="1" operator="equal">
      <formula>"Check part no.!"</formula>
    </cfRule>
  </conditionalFormatting>
  <conditionalFormatting sqref="E526:F526">
    <cfRule type="cellIs" dxfId="350" priority="13" stopIfTrue="1" operator="equal">
      <formula>"Check part no.!"</formula>
    </cfRule>
  </conditionalFormatting>
  <conditionalFormatting sqref="E536:F536">
    <cfRule type="cellIs" dxfId="349" priority="12" stopIfTrue="1" operator="equal">
      <formula>"Check part no.!"</formula>
    </cfRule>
  </conditionalFormatting>
  <conditionalFormatting sqref="E537:F537">
    <cfRule type="cellIs" dxfId="348" priority="11" stopIfTrue="1" operator="equal">
      <formula>"Check part no.!"</formula>
    </cfRule>
  </conditionalFormatting>
  <conditionalFormatting sqref="E550:F550">
    <cfRule type="cellIs" dxfId="347" priority="10" stopIfTrue="1" operator="equal">
      <formula>"Check part no.!"</formula>
    </cfRule>
  </conditionalFormatting>
  <conditionalFormatting sqref="E577:F577">
    <cfRule type="cellIs" dxfId="346" priority="9" stopIfTrue="1" operator="equal">
      <formula>"Check part no.!"</formula>
    </cfRule>
  </conditionalFormatting>
  <conditionalFormatting sqref="E578:F578">
    <cfRule type="cellIs" dxfId="345" priority="8" stopIfTrue="1" operator="equal">
      <formula>"Check part no.!"</formula>
    </cfRule>
  </conditionalFormatting>
  <conditionalFormatting sqref="E592:F592">
    <cfRule type="cellIs" dxfId="344" priority="7" stopIfTrue="1" operator="equal">
      <formula>"Check part no.!"</formula>
    </cfRule>
  </conditionalFormatting>
  <conditionalFormatting sqref="E593:F593">
    <cfRule type="cellIs" dxfId="343" priority="6" stopIfTrue="1" operator="equal">
      <formula>"Check part no.!"</formula>
    </cfRule>
  </conditionalFormatting>
  <conditionalFormatting sqref="E596:F596">
    <cfRule type="cellIs" dxfId="342" priority="5" stopIfTrue="1" operator="equal">
      <formula>"Check part no.!"</formula>
    </cfRule>
  </conditionalFormatting>
  <conditionalFormatting sqref="E597:F597">
    <cfRule type="cellIs" dxfId="341" priority="4" stopIfTrue="1" operator="equal">
      <formula>"Check part no.!"</formula>
    </cfRule>
  </conditionalFormatting>
  <conditionalFormatting sqref="E598:F598">
    <cfRule type="cellIs" dxfId="340" priority="3" stopIfTrue="1" operator="equal">
      <formula>"Check part no.!"</formula>
    </cfRule>
  </conditionalFormatting>
  <conditionalFormatting sqref="E601:F601">
    <cfRule type="cellIs" dxfId="339" priority="2" stopIfTrue="1" operator="equal">
      <formula>"Check part no.!"</formula>
    </cfRule>
  </conditionalFormatting>
  <conditionalFormatting sqref="F109 E213:F215 E894:F895 E357:F359 E612:F615 E217:F217 E336:F336">
    <cfRule type="cellIs" dxfId="338" priority="207" stopIfTrue="1" operator="equal">
      <formula>"Check part no.!"</formula>
    </cfRule>
  </conditionalFormatting>
  <conditionalFormatting sqref="F136:F137">
    <cfRule type="cellIs" dxfId="337" priority="206" stopIfTrue="1" operator="equal">
      <formula>"Check part no.!"</formula>
    </cfRule>
  </conditionalFormatting>
  <conditionalFormatting sqref="F156">
    <cfRule type="cellIs" dxfId="336" priority="205" stopIfTrue="1" operator="equal">
      <formula>"Check part no.!"</formula>
    </cfRule>
  </conditionalFormatting>
  <conditionalFormatting sqref="F166:F167">
    <cfRule type="cellIs" dxfId="335" priority="204" stopIfTrue="1" operator="equal">
      <formula>"Check part no.!"</formula>
    </cfRule>
  </conditionalFormatting>
  <conditionalFormatting sqref="F183:F185">
    <cfRule type="cellIs" dxfId="334" priority="203" stopIfTrue="1" operator="equal">
      <formula>"Check part no.!"</formula>
    </cfRule>
  </conditionalFormatting>
  <conditionalFormatting sqref="F188">
    <cfRule type="cellIs" dxfId="333" priority="202" stopIfTrue="1" operator="equal">
      <formula>"Check part no.!"</formula>
    </cfRule>
  </conditionalFormatting>
  <conditionalFormatting sqref="F193">
    <cfRule type="cellIs" dxfId="332" priority="201" stopIfTrue="1" operator="equal">
      <formula>"Check part no.!"</formula>
    </cfRule>
  </conditionalFormatting>
  <conditionalFormatting sqref="F194">
    <cfRule type="cellIs" dxfId="331" priority="200" stopIfTrue="1" operator="equal">
      <formula>"Check part no.!"</formula>
    </cfRule>
  </conditionalFormatting>
  <conditionalFormatting sqref="F196">
    <cfRule type="cellIs" dxfId="330" priority="199" stopIfTrue="1" operator="equal">
      <formula>"Check part no.!"</formula>
    </cfRule>
  </conditionalFormatting>
  <conditionalFormatting sqref="F199:F200">
    <cfRule type="cellIs" dxfId="329" priority="198" stopIfTrue="1" operator="equal">
      <formula>"Check part no.!"</formula>
    </cfRule>
  </conditionalFormatting>
  <conditionalFormatting sqref="F208:F209">
    <cfRule type="cellIs" dxfId="328" priority="197" stopIfTrue="1" operator="equal">
      <formula>"Check part no.!"</formula>
    </cfRule>
  </conditionalFormatting>
  <conditionalFormatting sqref="F233:F235">
    <cfRule type="cellIs" dxfId="327" priority="196" stopIfTrue="1" operator="equal">
      <formula>"Check part no.!"</formula>
    </cfRule>
  </conditionalFormatting>
  <conditionalFormatting sqref="F241">
    <cfRule type="cellIs" dxfId="326" priority="195" stopIfTrue="1" operator="equal">
      <formula>"Check part no.!"</formula>
    </cfRule>
  </conditionalFormatting>
  <conditionalFormatting sqref="F257">
    <cfRule type="cellIs" dxfId="325" priority="194" stopIfTrue="1" operator="equal">
      <formula>"Check part no.!"</formula>
    </cfRule>
  </conditionalFormatting>
  <conditionalFormatting sqref="F263">
    <cfRule type="cellIs" dxfId="324" priority="193" stopIfTrue="1" operator="equal">
      <formula>"Check part no.!"</formula>
    </cfRule>
  </conditionalFormatting>
  <conditionalFormatting sqref="F284">
    <cfRule type="cellIs" dxfId="323" priority="192" stopIfTrue="1" operator="equal">
      <formula>"Check part no.!"</formula>
    </cfRule>
  </conditionalFormatting>
  <conditionalFormatting sqref="F296">
    <cfRule type="cellIs" dxfId="322" priority="191" stopIfTrue="1" operator="equal">
      <formula>"Check part no.!"</formula>
    </cfRule>
  </conditionalFormatting>
  <conditionalFormatting sqref="F299">
    <cfRule type="cellIs" dxfId="321" priority="190" stopIfTrue="1" operator="equal">
      <formula>"Check part no.!"</formula>
    </cfRule>
  </conditionalFormatting>
  <conditionalFormatting sqref="F315:F316">
    <cfRule type="cellIs" dxfId="320" priority="189" stopIfTrue="1" operator="equal">
      <formula>"Check part no.!"</formula>
    </cfRule>
  </conditionalFormatting>
  <conditionalFormatting sqref="F321">
    <cfRule type="cellIs" dxfId="319" priority="188" stopIfTrue="1" operator="equal">
      <formula>"Check part no.!"</formula>
    </cfRule>
  </conditionalFormatting>
  <conditionalFormatting sqref="F331:F332">
    <cfRule type="cellIs" dxfId="318" priority="187" stopIfTrue="1" operator="equal">
      <formula>"Check part no.!"</formula>
    </cfRule>
  </conditionalFormatting>
  <conditionalFormatting sqref="F338">
    <cfRule type="cellIs" dxfId="317" priority="186" stopIfTrue="1" operator="equal">
      <formula>"Check part no.!"</formula>
    </cfRule>
  </conditionalFormatting>
  <conditionalFormatting sqref="F346">
    <cfRule type="cellIs" dxfId="316" priority="185" stopIfTrue="1" operator="equal">
      <formula>"Check part no.!"</formula>
    </cfRule>
  </conditionalFormatting>
  <conditionalFormatting sqref="F350">
    <cfRule type="cellIs" dxfId="315" priority="184" stopIfTrue="1" operator="equal">
      <formula>"Check part no.!"</formula>
    </cfRule>
  </conditionalFormatting>
  <conditionalFormatting sqref="F369:F370">
    <cfRule type="cellIs" dxfId="314" priority="183" stopIfTrue="1" operator="equal">
      <formula>"Check part no.!"</formula>
    </cfRule>
  </conditionalFormatting>
  <conditionalFormatting sqref="F373:F376">
    <cfRule type="cellIs" dxfId="313" priority="182" stopIfTrue="1" operator="equal">
      <formula>"Check part no.!"</formula>
    </cfRule>
  </conditionalFormatting>
  <conditionalFormatting sqref="F377">
    <cfRule type="cellIs" dxfId="312" priority="181" stopIfTrue="1" operator="equal">
      <formula>"Check part no.!"</formula>
    </cfRule>
  </conditionalFormatting>
  <conditionalFormatting sqref="F386">
    <cfRule type="cellIs" dxfId="311" priority="180" stopIfTrue="1" operator="equal">
      <formula>"Check part no.!"</formula>
    </cfRule>
  </conditionalFormatting>
  <conditionalFormatting sqref="F390">
    <cfRule type="cellIs" dxfId="310" priority="179" stopIfTrue="1" operator="equal">
      <formula>"Check part no.!"</formula>
    </cfRule>
  </conditionalFormatting>
  <conditionalFormatting sqref="F392:F394">
    <cfRule type="cellIs" dxfId="309" priority="178" stopIfTrue="1" operator="equal">
      <formula>"Check part no.!"</formula>
    </cfRule>
  </conditionalFormatting>
  <conditionalFormatting sqref="F418 F422 F429 F447">
    <cfRule type="cellIs" dxfId="308" priority="177" stopIfTrue="1" operator="equal">
      <formula>"Check part no.!"</formula>
    </cfRule>
  </conditionalFormatting>
  <conditionalFormatting sqref="F458:F460 F477 F481:F483 F491 F496 F503 F508:F509 F527">
    <cfRule type="cellIs" dxfId="307" priority="176" stopIfTrue="1" operator="equal">
      <formula>"Check part no.!"</formula>
    </cfRule>
  </conditionalFormatting>
  <conditionalFormatting sqref="F535 F541 F552:F554 F558:F559">
    <cfRule type="cellIs" dxfId="306" priority="175" stopIfTrue="1" operator="equal">
      <formula>"Check part no.!"</formula>
    </cfRule>
  </conditionalFormatting>
  <conditionalFormatting sqref="F582:F585 F591 F594:F595">
    <cfRule type="cellIs" dxfId="305" priority="174" stopIfTrue="1" operator="equal">
      <formula>"Check part no.!"</formula>
    </cfRule>
  </conditionalFormatting>
  <conditionalFormatting sqref="F600">
    <cfRule type="cellIs" dxfId="304" priority="173" stopIfTrue="1" operator="equal">
      <formula>"Check part no.!"</formula>
    </cfRule>
  </conditionalFormatting>
  <conditionalFormatting sqref="F618:F619">
    <cfRule type="cellIs" dxfId="303" priority="172" stopIfTrue="1" operator="equal">
      <formula>"Check part no.!"</formula>
    </cfRule>
  </conditionalFormatting>
  <conditionalFormatting sqref="F621:F625">
    <cfRule type="cellIs" dxfId="302" priority="171" stopIfTrue="1" operator="equal">
      <formula>"Check part no.!"</formula>
    </cfRule>
  </conditionalFormatting>
  <conditionalFormatting sqref="F627:F629">
    <cfRule type="cellIs" dxfId="301" priority="170" stopIfTrue="1" operator="equal">
      <formula>"Check part no.!"</formula>
    </cfRule>
  </conditionalFormatting>
  <conditionalFormatting sqref="F631:F633">
    <cfRule type="cellIs" dxfId="300" priority="169" stopIfTrue="1" operator="equal">
      <formula>"Check part no.!"</formula>
    </cfRule>
  </conditionalFormatting>
  <conditionalFormatting sqref="F636:F640">
    <cfRule type="cellIs" dxfId="299" priority="168" stopIfTrue="1" operator="equal">
      <formula>"Check part no.!"</formula>
    </cfRule>
  </conditionalFormatting>
  <conditionalFormatting sqref="F642:F652">
    <cfRule type="cellIs" dxfId="298" priority="167" stopIfTrue="1" operator="equal">
      <formula>"Check part no.!"</formula>
    </cfRule>
  </conditionalFormatting>
  <conditionalFormatting sqref="F654">
    <cfRule type="cellIs" dxfId="297" priority="166" stopIfTrue="1" operator="equal">
      <formula>"Check part no.!"</formula>
    </cfRule>
  </conditionalFormatting>
  <conditionalFormatting sqref="F656:F661">
    <cfRule type="cellIs" dxfId="296" priority="165" stopIfTrue="1" operator="equal">
      <formula>"Check part no.!"</formula>
    </cfRule>
  </conditionalFormatting>
  <conditionalFormatting sqref="F667:F675">
    <cfRule type="cellIs" dxfId="295" priority="164" stopIfTrue="1" operator="equal">
      <formula>"Check part no.!"</formula>
    </cfRule>
  </conditionalFormatting>
  <conditionalFormatting sqref="F680:F688">
    <cfRule type="cellIs" dxfId="294" priority="163" stopIfTrue="1" operator="equal">
      <formula>"Check part no.!"</formula>
    </cfRule>
  </conditionalFormatting>
  <conditionalFormatting sqref="F690:F696">
    <cfRule type="cellIs" dxfId="293" priority="162" stopIfTrue="1" operator="equal">
      <formula>"Check part no.!"</formula>
    </cfRule>
  </conditionalFormatting>
  <conditionalFormatting sqref="F702:F706">
    <cfRule type="cellIs" dxfId="292" priority="161" stopIfTrue="1" operator="equal">
      <formula>"Check part no.!"</formula>
    </cfRule>
  </conditionalFormatting>
  <conditionalFormatting sqref="F708:F709">
    <cfRule type="cellIs" dxfId="291" priority="160" stopIfTrue="1" operator="equal">
      <formula>"Check part no.!"</formula>
    </cfRule>
  </conditionalFormatting>
  <conditionalFormatting sqref="F711:F714">
    <cfRule type="cellIs" dxfId="290" priority="159" stopIfTrue="1" operator="equal">
      <formula>"Check part no.!"</formula>
    </cfRule>
  </conditionalFormatting>
  <conditionalFormatting sqref="F717:F718">
    <cfRule type="cellIs" dxfId="289" priority="158" stopIfTrue="1" operator="equal">
      <formula>"Check part no.!"</formula>
    </cfRule>
  </conditionalFormatting>
  <conditionalFormatting sqref="F720:F722">
    <cfRule type="cellIs" dxfId="288" priority="157" stopIfTrue="1" operator="equal">
      <formula>"Check part no.!"</formula>
    </cfRule>
  </conditionalFormatting>
  <conditionalFormatting sqref="F726">
    <cfRule type="cellIs" dxfId="287" priority="156" stopIfTrue="1" operator="equal">
      <formula>"Check part no.!"</formula>
    </cfRule>
  </conditionalFormatting>
  <conditionalFormatting sqref="F729:F731">
    <cfRule type="cellIs" dxfId="286" priority="155" stopIfTrue="1" operator="equal">
      <formula>"Check part no.!"</formula>
    </cfRule>
  </conditionalFormatting>
  <conditionalFormatting sqref="F733">
    <cfRule type="cellIs" dxfId="285" priority="154" stopIfTrue="1" operator="equal">
      <formula>"Check part no.!"</formula>
    </cfRule>
  </conditionalFormatting>
  <conditionalFormatting sqref="F853">
    <cfRule type="cellIs" dxfId="284" priority="153" stopIfTrue="1" operator="equal">
      <formula>"Check part no.!"</formula>
    </cfRule>
  </conditionalFormatting>
  <conditionalFormatting sqref="F863">
    <cfRule type="cellIs" dxfId="283" priority="152" stopIfTrue="1" operator="equal">
      <formula>"Check part no.!"</formula>
    </cfRule>
  </conditionalFormatting>
  <conditionalFormatting sqref="F882:F883">
    <cfRule type="cellIs" dxfId="282" priority="151" stopIfTrue="1" operator="equal">
      <formula>"Check part no.!"</formula>
    </cfRule>
  </conditionalFormatting>
  <conditionalFormatting sqref="E109">
    <cfRule type="cellIs" dxfId="281" priority="150" stopIfTrue="1" operator="equal">
      <formula>"Check part no.!"</formula>
    </cfRule>
  </conditionalFormatting>
  <conditionalFormatting sqref="E136:E137">
    <cfRule type="cellIs" dxfId="280" priority="149" stopIfTrue="1" operator="equal">
      <formula>"Check part no.!"</formula>
    </cfRule>
  </conditionalFormatting>
  <conditionalFormatting sqref="E156">
    <cfRule type="cellIs" dxfId="279" priority="148" stopIfTrue="1" operator="equal">
      <formula>"Check part no.!"</formula>
    </cfRule>
  </conditionalFormatting>
  <conditionalFormatting sqref="E166:E167">
    <cfRule type="cellIs" dxfId="278" priority="147" stopIfTrue="1" operator="equal">
      <formula>"Check part no.!"</formula>
    </cfRule>
  </conditionalFormatting>
  <conditionalFormatting sqref="E183:E185">
    <cfRule type="cellIs" dxfId="277" priority="146" stopIfTrue="1" operator="equal">
      <formula>"Check part no.!"</formula>
    </cfRule>
  </conditionalFormatting>
  <conditionalFormatting sqref="E188">
    <cfRule type="cellIs" dxfId="276" priority="145" stopIfTrue="1" operator="equal">
      <formula>"Check part no.!"</formula>
    </cfRule>
  </conditionalFormatting>
  <conditionalFormatting sqref="E193">
    <cfRule type="cellIs" dxfId="275" priority="144" stopIfTrue="1" operator="equal">
      <formula>"Check part no.!"</formula>
    </cfRule>
  </conditionalFormatting>
  <conditionalFormatting sqref="E194">
    <cfRule type="cellIs" dxfId="274" priority="143" stopIfTrue="1" operator="equal">
      <formula>"Check part no.!"</formula>
    </cfRule>
  </conditionalFormatting>
  <conditionalFormatting sqref="E196">
    <cfRule type="cellIs" dxfId="273" priority="142" stopIfTrue="1" operator="equal">
      <formula>"Check part no.!"</formula>
    </cfRule>
  </conditionalFormatting>
  <conditionalFormatting sqref="E199:E200">
    <cfRule type="cellIs" dxfId="272" priority="141" stopIfTrue="1" operator="equal">
      <formula>"Check part no.!"</formula>
    </cfRule>
  </conditionalFormatting>
  <conditionalFormatting sqref="E208:E209">
    <cfRule type="cellIs" dxfId="271" priority="140" stopIfTrue="1" operator="equal">
      <formula>"Check part no.!"</formula>
    </cfRule>
  </conditionalFormatting>
  <conditionalFormatting sqref="E233:E235">
    <cfRule type="cellIs" dxfId="270" priority="139" stopIfTrue="1" operator="equal">
      <formula>"Check part no.!"</formula>
    </cfRule>
  </conditionalFormatting>
  <conditionalFormatting sqref="E241">
    <cfRule type="cellIs" dxfId="269" priority="138" stopIfTrue="1" operator="equal">
      <formula>"Check part no.!"</formula>
    </cfRule>
  </conditionalFormatting>
  <conditionalFormatting sqref="E94:F94">
    <cfRule type="cellIs" dxfId="268" priority="1" stopIfTrue="1" operator="equal">
      <formula>"Check part no.!"</formula>
    </cfRule>
  </conditionalFormatting>
  <hyperlinks>
    <hyperlink ref="J1" location="Spis_Treści" tooltip="back to Contents" display="|&lt; Spis Treści"/>
  </hyperlink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D6C77"/>
  </sheetPr>
  <dimension ref="A1:W111"/>
  <sheetViews>
    <sheetView showGridLines="0" zoomScale="80" zoomScaleNormal="80" workbookViewId="0">
      <selection activeCell="B6" sqref="B6:H6"/>
    </sheetView>
  </sheetViews>
  <sheetFormatPr defaultColWidth="9.140625" defaultRowHeight="12.75"/>
  <cols>
    <col min="1" max="1" width="2.85546875" style="45" customWidth="1"/>
    <col min="2" max="11" width="27.5703125" style="757" customWidth="1"/>
    <col min="12" max="12" width="14.7109375" style="45" customWidth="1"/>
    <col min="13" max="13" width="14" style="45" customWidth="1"/>
    <col min="14" max="16" width="13.5703125" style="45" customWidth="1"/>
    <col min="17" max="17" width="18.85546875" style="45" customWidth="1"/>
    <col min="18" max="16384" width="9.140625" style="45"/>
  </cols>
  <sheetData>
    <row r="1" spans="1:23" ht="22.5" customHeight="1">
      <c r="A1" s="44"/>
      <c r="B1" s="44"/>
      <c r="C1" s="44"/>
      <c r="D1" s="44"/>
      <c r="E1" s="44"/>
      <c r="F1" s="44"/>
      <c r="G1" s="44"/>
      <c r="H1" s="44"/>
      <c r="I1" s="739" t="s">
        <v>258</v>
      </c>
      <c r="J1" s="740"/>
      <c r="K1" s="44"/>
      <c r="L1" s="44"/>
      <c r="M1" s="996"/>
      <c r="N1" s="44"/>
      <c r="O1" s="44"/>
      <c r="P1" s="44"/>
      <c r="Q1" s="31"/>
      <c r="R1" s="44"/>
      <c r="S1" s="44"/>
      <c r="T1" s="44"/>
      <c r="U1" s="44"/>
      <c r="V1" s="44"/>
      <c r="W1" s="44"/>
    </row>
    <row r="2" spans="1:23" ht="29.25" customHeight="1" thickBot="1">
      <c r="A2" s="44"/>
      <c r="B2" s="1423" t="s">
        <v>270</v>
      </c>
      <c r="C2" s="1423"/>
      <c r="D2" s="1423"/>
      <c r="E2" s="1423"/>
      <c r="F2" s="1423"/>
      <c r="G2" s="1423"/>
      <c r="H2" s="1423"/>
      <c r="I2" s="1423"/>
      <c r="J2" s="44"/>
      <c r="K2" s="44"/>
      <c r="L2" s="44"/>
      <c r="M2" s="996"/>
      <c r="N2" s="44"/>
      <c r="O2" s="44"/>
    </row>
    <row r="3" spans="1:23" ht="22.5" customHeight="1" thickTop="1">
      <c r="A3" s="44"/>
      <c r="B3" s="44"/>
      <c r="C3" s="44"/>
      <c r="D3" s="44"/>
      <c r="E3" s="44"/>
      <c r="F3" s="44"/>
      <c r="G3" s="44"/>
      <c r="H3" s="44"/>
      <c r="I3" s="44"/>
      <c r="J3" s="44"/>
      <c r="K3" s="44"/>
      <c r="L3" s="44"/>
      <c r="M3" s="996"/>
      <c r="N3" s="44"/>
      <c r="O3" s="44"/>
      <c r="P3" s="44"/>
      <c r="Q3" s="44"/>
      <c r="R3" s="44"/>
      <c r="S3" s="44"/>
      <c r="T3" s="44"/>
      <c r="U3" s="44"/>
      <c r="V3" s="44"/>
      <c r="W3" s="44"/>
    </row>
    <row r="4" spans="1:23" ht="22.5" customHeight="1">
      <c r="A4" s="44"/>
      <c r="B4" s="1424" t="s">
        <v>271</v>
      </c>
      <c r="C4" s="1424"/>
      <c r="D4" s="1424"/>
      <c r="E4" s="1424"/>
      <c r="F4" s="1424"/>
      <c r="G4" s="1424"/>
      <c r="H4" s="1424"/>
      <c r="I4" s="1424"/>
      <c r="J4" s="1424"/>
      <c r="K4" s="741"/>
      <c r="L4" s="46"/>
      <c r="M4" s="997"/>
      <c r="N4" s="46"/>
      <c r="O4" s="44"/>
      <c r="P4" s="47"/>
      <c r="Q4" s="47"/>
      <c r="R4" s="47"/>
      <c r="S4" s="47"/>
      <c r="T4" s="47"/>
      <c r="U4" s="47"/>
      <c r="V4" s="47"/>
    </row>
    <row r="5" spans="1:23" ht="15" customHeight="1">
      <c r="A5" s="44"/>
      <c r="B5" s="742"/>
      <c r="C5" s="742"/>
      <c r="D5" s="742"/>
      <c r="E5" s="742"/>
      <c r="F5" s="742"/>
      <c r="G5" s="742"/>
      <c r="H5" s="742"/>
      <c r="I5" s="742"/>
      <c r="J5" s="742"/>
      <c r="K5" s="741"/>
      <c r="L5" s="46"/>
      <c r="M5" s="997"/>
      <c r="N5" s="46"/>
      <c r="O5" s="44"/>
      <c r="P5" s="47"/>
      <c r="Q5" s="47"/>
      <c r="R5" s="47"/>
      <c r="S5" s="47"/>
      <c r="T5" s="47"/>
      <c r="U5" s="47"/>
      <c r="V5" s="47"/>
    </row>
    <row r="6" spans="1:23" s="47" customFormat="1" ht="18.75" customHeight="1" thickBot="1">
      <c r="A6" s="44"/>
      <c r="B6" s="1404" t="s">
        <v>4806</v>
      </c>
      <c r="C6" s="1404"/>
      <c r="D6" s="1404"/>
      <c r="E6" s="1404"/>
      <c r="F6" s="1404"/>
      <c r="G6" s="1404"/>
      <c r="H6" s="1404"/>
      <c r="I6" s="743"/>
      <c r="J6" s="744"/>
      <c r="K6" s="744"/>
      <c r="L6" s="48"/>
      <c r="M6" s="998"/>
    </row>
    <row r="7" spans="1:23" s="49" customFormat="1" ht="10.5" customHeight="1" thickTop="1">
      <c r="B7" s="50"/>
      <c r="C7" s="745"/>
      <c r="D7" s="745"/>
      <c r="E7" s="745"/>
      <c r="F7" s="745"/>
      <c r="G7" s="745"/>
      <c r="H7" s="745"/>
      <c r="I7" s="745"/>
      <c r="J7" s="745"/>
      <c r="M7" s="999"/>
    </row>
    <row r="8" spans="1:23" s="3" customFormat="1" ht="20.25" customHeight="1">
      <c r="A8" s="44"/>
      <c r="B8" s="44"/>
      <c r="C8" s="44"/>
      <c r="D8" s="44"/>
      <c r="E8" s="44"/>
      <c r="F8" s="44"/>
      <c r="G8" s="44"/>
      <c r="H8" s="1396" t="s">
        <v>52</v>
      </c>
      <c r="I8" s="1396"/>
      <c r="J8" s="746"/>
      <c r="K8" s="746"/>
      <c r="M8" s="996"/>
      <c r="N8" s="44"/>
      <c r="O8" s="44"/>
      <c r="P8" s="44"/>
    </row>
    <row r="9" spans="1:23" s="47" customFormat="1" ht="30.75" customHeight="1">
      <c r="A9" s="44"/>
      <c r="B9" s="747" t="s">
        <v>272</v>
      </c>
      <c r="C9" s="748" t="s">
        <v>273</v>
      </c>
      <c r="D9" s="748" t="s">
        <v>59</v>
      </c>
      <c r="E9" s="748" t="s">
        <v>56</v>
      </c>
      <c r="F9" s="748" t="s">
        <v>64</v>
      </c>
      <c r="G9" s="748" t="s">
        <v>57</v>
      </c>
      <c r="H9" s="748" t="s">
        <v>60</v>
      </c>
      <c r="I9" s="748" t="s">
        <v>4791</v>
      </c>
      <c r="M9" s="998"/>
    </row>
    <row r="10" spans="1:23" s="47" customFormat="1">
      <c r="A10" s="44"/>
      <c r="B10" s="749" t="s">
        <v>274</v>
      </c>
      <c r="C10" s="750" t="s">
        <v>275</v>
      </c>
      <c r="D10" s="751">
        <v>1</v>
      </c>
      <c r="E10" s="752" t="s">
        <v>4812</v>
      </c>
      <c r="F10" s="752" t="s">
        <v>4819</v>
      </c>
      <c r="G10" s="753">
        <v>3157626962476</v>
      </c>
      <c r="H10" s="754" t="s">
        <v>276</v>
      </c>
      <c r="I10" s="755">
        <v>299.62700000000001</v>
      </c>
      <c r="M10" s="998"/>
    </row>
    <row r="11" spans="1:23" s="47" customFormat="1">
      <c r="A11" s="44"/>
      <c r="B11" s="1408" t="s">
        <v>277</v>
      </c>
      <c r="C11" s="750" t="s">
        <v>278</v>
      </c>
      <c r="D11" s="751">
        <v>1</v>
      </c>
      <c r="E11" s="752" t="s">
        <v>4812</v>
      </c>
      <c r="F11" s="752" t="s">
        <v>4819</v>
      </c>
      <c r="G11" s="753">
        <v>3157626962445</v>
      </c>
      <c r="H11" s="756" t="s">
        <v>279</v>
      </c>
      <c r="I11" s="755">
        <v>202.07570000000001</v>
      </c>
      <c r="M11" s="998"/>
    </row>
    <row r="12" spans="1:23" s="47" customFormat="1">
      <c r="A12" s="44"/>
      <c r="B12" s="1409"/>
      <c r="C12" s="750" t="s">
        <v>275</v>
      </c>
      <c r="D12" s="751">
        <v>1</v>
      </c>
      <c r="E12" s="752" t="s">
        <v>4812</v>
      </c>
      <c r="F12" s="752" t="s">
        <v>4819</v>
      </c>
      <c r="G12" s="753">
        <v>3157626962490</v>
      </c>
      <c r="H12" s="756" t="s">
        <v>280</v>
      </c>
      <c r="I12" s="755">
        <v>299.62700000000001</v>
      </c>
      <c r="M12" s="998"/>
    </row>
    <row r="13" spans="1:23" s="47" customFormat="1">
      <c r="A13" s="44"/>
      <c r="B13" s="1410"/>
      <c r="C13" s="750" t="s">
        <v>281</v>
      </c>
      <c r="D13" s="751">
        <v>1</v>
      </c>
      <c r="E13" s="752" t="s">
        <v>4812</v>
      </c>
      <c r="F13" s="752" t="s">
        <v>4819</v>
      </c>
      <c r="G13" s="753">
        <v>3157626962605</v>
      </c>
      <c r="H13" s="756" t="s">
        <v>282</v>
      </c>
      <c r="I13" s="755">
        <v>606.21679999999992</v>
      </c>
      <c r="M13" s="998"/>
    </row>
    <row r="14" spans="1:23" s="47" customFormat="1">
      <c r="A14" s="44"/>
      <c r="B14" s="1408" t="s">
        <v>283</v>
      </c>
      <c r="C14" s="750" t="s">
        <v>275</v>
      </c>
      <c r="D14" s="751">
        <v>1</v>
      </c>
      <c r="E14" s="752" t="s">
        <v>4812</v>
      </c>
      <c r="F14" s="752" t="s">
        <v>4819</v>
      </c>
      <c r="G14" s="753">
        <v>3157626962513</v>
      </c>
      <c r="H14" s="756" t="s">
        <v>284</v>
      </c>
      <c r="I14" s="755">
        <v>299.62700000000001</v>
      </c>
      <c r="M14" s="998"/>
    </row>
    <row r="15" spans="1:23" s="47" customFormat="1" ht="12.75" customHeight="1">
      <c r="A15" s="44"/>
      <c r="B15" s="1410"/>
      <c r="C15" s="750" t="s">
        <v>281</v>
      </c>
      <c r="D15" s="751">
        <v>1</v>
      </c>
      <c r="E15" s="752" t="s">
        <v>4812</v>
      </c>
      <c r="F15" s="752" t="s">
        <v>4819</v>
      </c>
      <c r="G15" s="753">
        <v>3157626962629</v>
      </c>
      <c r="H15" s="756" t="s">
        <v>285</v>
      </c>
      <c r="I15" s="755">
        <v>606.21679999999992</v>
      </c>
      <c r="M15" s="998"/>
    </row>
    <row r="16" spans="1:23" ht="15" customHeight="1">
      <c r="M16" s="1000"/>
    </row>
    <row r="17" spans="1:16" s="47" customFormat="1" ht="25.5" customHeight="1" thickBot="1">
      <c r="A17" s="44"/>
      <c r="B17" s="1404" t="s">
        <v>4807</v>
      </c>
      <c r="C17" s="1404"/>
      <c r="D17" s="1404"/>
      <c r="E17" s="1404"/>
      <c r="F17" s="1404"/>
      <c r="G17" s="1404"/>
      <c r="H17" s="1404"/>
      <c r="I17" s="743"/>
      <c r="J17" s="744"/>
      <c r="K17" s="744"/>
      <c r="L17" s="48"/>
      <c r="M17" s="998"/>
    </row>
    <row r="18" spans="1:16" s="49" customFormat="1" ht="7.5" customHeight="1" thickTop="1">
      <c r="B18" s="50"/>
      <c r="C18" s="745"/>
      <c r="D18" s="745"/>
      <c r="E18" s="745"/>
      <c r="F18" s="745"/>
      <c r="G18" s="745"/>
      <c r="H18" s="745"/>
      <c r="I18" s="745"/>
      <c r="J18" s="745"/>
      <c r="M18" s="999"/>
    </row>
    <row r="19" spans="1:16" s="3" customFormat="1" ht="22.5" customHeight="1">
      <c r="A19" s="44"/>
      <c r="B19" s="44"/>
      <c r="C19" s="44"/>
      <c r="D19" s="44"/>
      <c r="E19" s="44"/>
      <c r="F19" s="44"/>
      <c r="G19" s="44"/>
      <c r="H19" s="1415" t="s">
        <v>73</v>
      </c>
      <c r="I19" s="1415"/>
      <c r="J19" s="746"/>
      <c r="K19" s="746"/>
      <c r="M19" s="996"/>
      <c r="N19" s="44"/>
      <c r="O19" s="44"/>
      <c r="P19" s="44"/>
    </row>
    <row r="20" spans="1:16" s="47" customFormat="1" ht="32.25" customHeight="1">
      <c r="A20" s="44"/>
      <c r="B20" s="747" t="s">
        <v>272</v>
      </c>
      <c r="C20" s="748" t="s">
        <v>273</v>
      </c>
      <c r="D20" s="748" t="s">
        <v>59</v>
      </c>
      <c r="E20" s="748" t="s">
        <v>56</v>
      </c>
      <c r="F20" s="748" t="s">
        <v>64</v>
      </c>
      <c r="G20" s="748" t="s">
        <v>57</v>
      </c>
      <c r="H20" s="748" t="s">
        <v>60</v>
      </c>
      <c r="I20" s="748" t="s">
        <v>4791</v>
      </c>
      <c r="M20" s="998"/>
    </row>
    <row r="21" spans="1:16" s="47" customFormat="1">
      <c r="A21" s="44"/>
      <c r="B21" s="1408" t="s">
        <v>274</v>
      </c>
      <c r="C21" s="750" t="s">
        <v>275</v>
      </c>
      <c r="D21" s="751">
        <v>1</v>
      </c>
      <c r="E21" s="752" t="s">
        <v>4812</v>
      </c>
      <c r="F21" s="752" t="s">
        <v>4819</v>
      </c>
      <c r="G21" s="753">
        <v>3157626969475</v>
      </c>
      <c r="H21" s="758" t="s">
        <v>286</v>
      </c>
      <c r="I21" s="759">
        <v>241.55560000000003</v>
      </c>
      <c r="M21" s="998"/>
    </row>
    <row r="22" spans="1:16" s="47" customFormat="1">
      <c r="A22" s="44"/>
      <c r="B22" s="1410"/>
      <c r="C22" s="750" t="s">
        <v>281</v>
      </c>
      <c r="D22" s="751">
        <v>1</v>
      </c>
      <c r="E22" s="752" t="s">
        <v>4812</v>
      </c>
      <c r="F22" s="752" t="s">
        <v>4819</v>
      </c>
      <c r="G22" s="753">
        <v>3157626969550</v>
      </c>
      <c r="H22" s="758" t="s">
        <v>287</v>
      </c>
      <c r="I22" s="759">
        <v>485.43900000000002</v>
      </c>
      <c r="M22" s="998"/>
    </row>
    <row r="23" spans="1:16" s="47" customFormat="1">
      <c r="A23" s="44"/>
      <c r="B23" s="1408" t="s">
        <v>277</v>
      </c>
      <c r="C23" s="750" t="s">
        <v>278</v>
      </c>
      <c r="D23" s="751">
        <v>1</v>
      </c>
      <c r="E23" s="752" t="s">
        <v>4812</v>
      </c>
      <c r="F23" s="752" t="s">
        <v>4819</v>
      </c>
      <c r="G23" s="753">
        <v>3157626969437</v>
      </c>
      <c r="H23" s="760" t="s">
        <v>288</v>
      </c>
      <c r="I23" s="759">
        <v>160.268</v>
      </c>
      <c r="M23" s="998"/>
    </row>
    <row r="24" spans="1:16" s="47" customFormat="1">
      <c r="A24" s="44"/>
      <c r="B24" s="1409"/>
      <c r="C24" s="750" t="s">
        <v>275</v>
      </c>
      <c r="D24" s="751">
        <v>1</v>
      </c>
      <c r="E24" s="752" t="s">
        <v>4812</v>
      </c>
      <c r="F24" s="752" t="s">
        <v>4819</v>
      </c>
      <c r="G24" s="753">
        <v>3157626969482</v>
      </c>
      <c r="H24" s="760" t="s">
        <v>289</v>
      </c>
      <c r="I24" s="759">
        <v>241.55560000000003</v>
      </c>
      <c r="M24" s="998"/>
    </row>
    <row r="25" spans="1:16" s="47" customFormat="1">
      <c r="A25" s="44"/>
      <c r="B25" s="1410"/>
      <c r="C25" s="750" t="s">
        <v>281</v>
      </c>
      <c r="D25" s="751">
        <v>1</v>
      </c>
      <c r="E25" s="752" t="s">
        <v>4812</v>
      </c>
      <c r="F25" s="752" t="s">
        <v>4819</v>
      </c>
      <c r="G25" s="753">
        <v>3157626969567</v>
      </c>
      <c r="H25" s="760" t="s">
        <v>290</v>
      </c>
      <c r="I25" s="759">
        <v>485.43900000000002</v>
      </c>
      <c r="M25" s="998"/>
    </row>
    <row r="26" spans="1:16" ht="15" customHeight="1">
      <c r="M26" s="1000"/>
    </row>
    <row r="27" spans="1:16" s="47" customFormat="1" ht="18.75" customHeight="1" thickBot="1">
      <c r="A27" s="44"/>
      <c r="B27" s="1404" t="s">
        <v>5000</v>
      </c>
      <c r="C27" s="1404"/>
      <c r="D27" s="1404"/>
      <c r="E27" s="1404"/>
      <c r="F27" s="1404"/>
      <c r="G27" s="1404"/>
      <c r="H27" s="1404"/>
      <c r="I27" s="849"/>
      <c r="J27" s="849"/>
      <c r="K27" s="1416" t="s">
        <v>4836</v>
      </c>
      <c r="L27" s="1417"/>
      <c r="M27" s="998"/>
    </row>
    <row r="28" spans="1:16" s="49" customFormat="1" ht="7.5" customHeight="1" thickTop="1">
      <c r="B28" s="50"/>
      <c r="C28" s="745"/>
      <c r="D28" s="745"/>
      <c r="G28" s="745"/>
      <c r="H28" s="745"/>
      <c r="I28" s="745"/>
      <c r="J28" s="745"/>
      <c r="K28" s="745"/>
      <c r="L28" s="745"/>
      <c r="M28" s="999"/>
    </row>
    <row r="29" spans="1:16" s="3" customFormat="1" ht="24.75" customHeight="1">
      <c r="A29" s="44"/>
      <c r="B29" s="44"/>
      <c r="C29" s="44"/>
      <c r="G29" s="44"/>
      <c r="H29" s="44"/>
      <c r="I29" s="44"/>
      <c r="J29" s="44"/>
      <c r="K29" s="1415" t="s">
        <v>73</v>
      </c>
      <c r="L29" s="1421"/>
      <c r="M29" s="996"/>
      <c r="N29" s="44"/>
      <c r="O29" s="44"/>
      <c r="P29" s="44"/>
    </row>
    <row r="30" spans="1:16" s="47" customFormat="1" ht="30" customHeight="1">
      <c r="A30" s="44"/>
      <c r="B30" s="747" t="s">
        <v>5001</v>
      </c>
      <c r="C30" s="748" t="s">
        <v>5002</v>
      </c>
      <c r="D30" s="748" t="s">
        <v>58</v>
      </c>
      <c r="E30" s="747" t="s">
        <v>5005</v>
      </c>
      <c r="F30" s="748" t="s">
        <v>5006</v>
      </c>
      <c r="G30" s="748" t="s">
        <v>59</v>
      </c>
      <c r="H30" s="748" t="s">
        <v>56</v>
      </c>
      <c r="I30" s="748" t="s">
        <v>64</v>
      </c>
      <c r="J30" s="748" t="s">
        <v>57</v>
      </c>
      <c r="K30" s="748" t="s">
        <v>60</v>
      </c>
      <c r="L30" s="748" t="s">
        <v>4791</v>
      </c>
      <c r="M30" s="998"/>
    </row>
    <row r="31" spans="1:16" s="47" customFormat="1">
      <c r="A31" s="44"/>
      <c r="B31" s="1408" t="s">
        <v>5012</v>
      </c>
      <c r="C31" s="802" t="s">
        <v>372</v>
      </c>
      <c r="D31" s="825" t="s">
        <v>5013</v>
      </c>
      <c r="E31" s="850" t="s">
        <v>5014</v>
      </c>
      <c r="F31" s="850" t="s">
        <v>5015</v>
      </c>
      <c r="G31" s="751">
        <v>1</v>
      </c>
      <c r="H31" s="752" t="s">
        <v>4813</v>
      </c>
      <c r="I31" s="752" t="s">
        <v>4819</v>
      </c>
      <c r="J31" s="753">
        <v>5900442799775</v>
      </c>
      <c r="K31" s="758" t="s">
        <v>5798</v>
      </c>
      <c r="L31" s="759">
        <v>356.90000000000003</v>
      </c>
      <c r="M31" s="998"/>
    </row>
    <row r="32" spans="1:16" s="47" customFormat="1">
      <c r="A32" s="44"/>
      <c r="B32" s="1419"/>
      <c r="C32" s="802" t="s">
        <v>5009</v>
      </c>
      <c r="D32" s="825" t="s">
        <v>5007</v>
      </c>
      <c r="E32" s="850" t="s">
        <v>298</v>
      </c>
      <c r="F32" s="850" t="s">
        <v>5008</v>
      </c>
      <c r="G32" s="751">
        <v>1</v>
      </c>
      <c r="H32" s="752" t="s">
        <v>4813</v>
      </c>
      <c r="I32" s="752" t="s">
        <v>4819</v>
      </c>
      <c r="J32" s="753">
        <v>5900442799737</v>
      </c>
      <c r="K32" s="758" t="s">
        <v>5799</v>
      </c>
      <c r="L32" s="759">
        <v>381.8</v>
      </c>
      <c r="M32" s="998"/>
    </row>
    <row r="33" spans="1:16" s="47" customFormat="1">
      <c r="A33" s="44"/>
      <c r="B33" s="1420"/>
      <c r="C33" s="802" t="s">
        <v>5003</v>
      </c>
      <c r="D33" s="825" t="s">
        <v>5004</v>
      </c>
      <c r="E33" s="850" t="s">
        <v>5010</v>
      </c>
      <c r="F33" s="850" t="s">
        <v>5011</v>
      </c>
      <c r="G33" s="751">
        <v>1</v>
      </c>
      <c r="H33" s="752" t="s">
        <v>4813</v>
      </c>
      <c r="I33" s="752" t="s">
        <v>4819</v>
      </c>
      <c r="J33" s="753">
        <v>5900442799768</v>
      </c>
      <c r="K33" s="760" t="s">
        <v>5797</v>
      </c>
      <c r="L33" s="759">
        <v>332</v>
      </c>
      <c r="M33" s="998"/>
    </row>
    <row r="34" spans="1:16" s="47" customFormat="1">
      <c r="A34" s="44"/>
      <c r="B34" s="1418">
        <v>3</v>
      </c>
      <c r="C34" s="802" t="s">
        <v>5003</v>
      </c>
      <c r="D34" s="825" t="s">
        <v>5031</v>
      </c>
      <c r="E34" s="850" t="s">
        <v>5010</v>
      </c>
      <c r="F34" s="850" t="s">
        <v>5008</v>
      </c>
      <c r="G34" s="751">
        <v>1</v>
      </c>
      <c r="H34" s="752" t="s">
        <v>4813</v>
      </c>
      <c r="I34" s="752" t="s">
        <v>4819</v>
      </c>
      <c r="J34" s="753">
        <v>5900442799782</v>
      </c>
      <c r="K34" s="760" t="s">
        <v>5800</v>
      </c>
      <c r="L34" s="759">
        <v>348.6</v>
      </c>
      <c r="M34" s="998"/>
    </row>
    <row r="35" spans="1:16" s="47" customFormat="1">
      <c r="A35" s="44"/>
      <c r="B35" s="1419"/>
      <c r="C35" s="802" t="s">
        <v>372</v>
      </c>
      <c r="D35" s="825" t="s">
        <v>5030</v>
      </c>
      <c r="E35" s="850" t="s">
        <v>5014</v>
      </c>
      <c r="F35" s="850" t="s">
        <v>5016</v>
      </c>
      <c r="G35" s="751">
        <v>1</v>
      </c>
      <c r="H35" s="752" t="s">
        <v>4813</v>
      </c>
      <c r="I35" s="752" t="s">
        <v>4819</v>
      </c>
      <c r="J35" s="753">
        <v>5900442799751</v>
      </c>
      <c r="K35" s="760" t="s">
        <v>5801</v>
      </c>
      <c r="L35" s="759">
        <v>373.50000000000006</v>
      </c>
      <c r="M35" s="998"/>
    </row>
    <row r="36" spans="1:16" s="47" customFormat="1">
      <c r="A36" s="44"/>
      <c r="B36" s="1420"/>
      <c r="C36" s="856" t="s">
        <v>5009</v>
      </c>
      <c r="D36" s="856" t="s">
        <v>5029</v>
      </c>
      <c r="E36" s="850" t="s">
        <v>298</v>
      </c>
      <c r="F36" s="850" t="s">
        <v>5019</v>
      </c>
      <c r="G36" s="751">
        <v>1</v>
      </c>
      <c r="H36" s="752" t="s">
        <v>4813</v>
      </c>
      <c r="I36" s="752" t="s">
        <v>4819</v>
      </c>
      <c r="J36" s="753">
        <v>5900442799744</v>
      </c>
      <c r="K36" s="760" t="s">
        <v>5802</v>
      </c>
      <c r="L36" s="759">
        <v>406.70000000000005</v>
      </c>
      <c r="M36" s="998"/>
    </row>
    <row r="37" spans="1:16" s="47" customFormat="1">
      <c r="A37" s="44"/>
      <c r="B37" s="1414">
        <v>4</v>
      </c>
      <c r="C37" s="825" t="s">
        <v>5003</v>
      </c>
      <c r="D37" s="825" t="s">
        <v>5020</v>
      </c>
      <c r="E37" s="850" t="s">
        <v>5010</v>
      </c>
      <c r="F37" s="850" t="s">
        <v>5019</v>
      </c>
      <c r="G37" s="751">
        <v>1</v>
      </c>
      <c r="H37" s="752" t="s">
        <v>4813</v>
      </c>
      <c r="I37" s="752" t="s">
        <v>4819</v>
      </c>
      <c r="J37" s="753">
        <v>5900442799683</v>
      </c>
      <c r="K37" s="760" t="s">
        <v>5803</v>
      </c>
      <c r="L37" s="759">
        <v>365.20000000000005</v>
      </c>
      <c r="M37" s="998"/>
    </row>
    <row r="38" spans="1:16" s="47" customFormat="1">
      <c r="A38" s="44"/>
      <c r="B38" s="1414"/>
      <c r="C38" s="825" t="s">
        <v>372</v>
      </c>
      <c r="D38" s="825" t="s">
        <v>5018</v>
      </c>
      <c r="E38" s="850" t="s">
        <v>5014</v>
      </c>
      <c r="F38" s="850" t="s">
        <v>5017</v>
      </c>
      <c r="G38" s="751">
        <v>1</v>
      </c>
      <c r="H38" s="752" t="s">
        <v>4813</v>
      </c>
      <c r="I38" s="752" t="s">
        <v>4819</v>
      </c>
      <c r="J38" s="753">
        <v>5900442799713</v>
      </c>
      <c r="K38" s="760" t="s">
        <v>5804</v>
      </c>
      <c r="L38" s="759">
        <v>390.1</v>
      </c>
      <c r="M38" s="998"/>
    </row>
    <row r="39" spans="1:16" s="47" customFormat="1">
      <c r="A39" s="44"/>
      <c r="B39" s="1414"/>
      <c r="C39" s="825" t="s">
        <v>5009</v>
      </c>
      <c r="D39" s="825" t="s">
        <v>5033</v>
      </c>
      <c r="E39" s="850" t="s">
        <v>298</v>
      </c>
      <c r="F39" s="850" t="s">
        <v>5032</v>
      </c>
      <c r="G39" s="751">
        <v>1</v>
      </c>
      <c r="H39" s="752" t="s">
        <v>4813</v>
      </c>
      <c r="I39" s="752" t="s">
        <v>4819</v>
      </c>
      <c r="J39" s="753">
        <v>5900442799720</v>
      </c>
      <c r="K39" s="760" t="s">
        <v>5805</v>
      </c>
      <c r="L39" s="759">
        <v>415.00000000000006</v>
      </c>
      <c r="M39" s="998"/>
    </row>
    <row r="40" spans="1:16" s="47" customFormat="1">
      <c r="A40" s="44"/>
      <c r="B40" s="783"/>
      <c r="C40" s="852"/>
      <c r="D40" s="852"/>
      <c r="G40" s="853"/>
      <c r="H40" s="854"/>
      <c r="I40" s="854"/>
      <c r="J40" s="855"/>
      <c r="K40" s="857"/>
      <c r="L40" s="854"/>
      <c r="M40" s="998"/>
    </row>
    <row r="41" spans="1:16" s="47" customFormat="1" ht="18.75" customHeight="1" thickBot="1">
      <c r="A41" s="44"/>
      <c r="B41" s="1404" t="s">
        <v>5021</v>
      </c>
      <c r="C41" s="1404"/>
      <c r="D41" s="1404"/>
      <c r="E41" s="1404"/>
      <c r="F41" s="1404"/>
      <c r="G41" s="1404"/>
      <c r="H41" s="1404"/>
      <c r="I41" s="743"/>
      <c r="J41" s="743"/>
      <c r="K41" s="1416" t="s">
        <v>4836</v>
      </c>
      <c r="L41" s="1417"/>
      <c r="M41" s="998"/>
    </row>
    <row r="42" spans="1:16" s="49" customFormat="1" ht="7.5" customHeight="1" thickTop="1">
      <c r="B42" s="50"/>
      <c r="C42" s="745"/>
      <c r="D42" s="745"/>
      <c r="E42" s="745"/>
      <c r="G42" s="745"/>
      <c r="H42" s="745"/>
      <c r="I42" s="745"/>
      <c r="J42" s="745"/>
      <c r="K42" s="745"/>
      <c r="M42" s="999"/>
    </row>
    <row r="43" spans="1:16" s="3" customFormat="1" ht="22.5" customHeight="1">
      <c r="A43" s="44"/>
      <c r="B43" s="44"/>
      <c r="C43" s="44"/>
      <c r="G43" s="44"/>
      <c r="H43" s="44"/>
      <c r="I43" s="44"/>
      <c r="J43" s="44"/>
      <c r="K43" s="1415" t="s">
        <v>73</v>
      </c>
      <c r="L43" s="1421"/>
      <c r="M43" s="996"/>
      <c r="N43" s="44"/>
      <c r="O43" s="44"/>
      <c r="P43" s="44"/>
    </row>
    <row r="44" spans="1:16" s="47" customFormat="1" ht="34.5" customHeight="1">
      <c r="A44" s="44"/>
      <c r="B44" s="747" t="s">
        <v>272</v>
      </c>
      <c r="C44" s="748" t="s">
        <v>5022</v>
      </c>
      <c r="D44" s="747" t="s">
        <v>5023</v>
      </c>
      <c r="E44" s="1411" t="s">
        <v>5024</v>
      </c>
      <c r="F44" s="1412"/>
      <c r="G44" s="748" t="s">
        <v>59</v>
      </c>
      <c r="H44" s="748" t="s">
        <v>56</v>
      </c>
      <c r="I44" s="748" t="s">
        <v>64</v>
      </c>
      <c r="J44" s="748" t="s">
        <v>57</v>
      </c>
      <c r="K44" s="748" t="s">
        <v>60</v>
      </c>
      <c r="L44" s="748" t="s">
        <v>4791</v>
      </c>
      <c r="M44" s="998"/>
    </row>
    <row r="45" spans="1:16" s="47" customFormat="1">
      <c r="A45" s="44"/>
      <c r="B45" s="851" t="s">
        <v>300</v>
      </c>
      <c r="C45" s="850" t="s">
        <v>384</v>
      </c>
      <c r="D45" s="850" t="s">
        <v>5010</v>
      </c>
      <c r="E45" s="1413" t="s">
        <v>5025</v>
      </c>
      <c r="F45" s="1414"/>
      <c r="G45" s="751">
        <v>1</v>
      </c>
      <c r="H45" s="752" t="s">
        <v>4813</v>
      </c>
      <c r="I45" s="752" t="s">
        <v>4819</v>
      </c>
      <c r="J45" s="753">
        <v>5900442799676</v>
      </c>
      <c r="K45" s="758" t="s">
        <v>5809</v>
      </c>
      <c r="L45" s="759">
        <v>415.00000000000006</v>
      </c>
      <c r="M45" s="998"/>
    </row>
    <row r="46" spans="1:16" s="47" customFormat="1">
      <c r="A46" s="44"/>
      <c r="B46" s="851" t="s">
        <v>291</v>
      </c>
      <c r="C46" s="850" t="s">
        <v>4831</v>
      </c>
      <c r="D46" s="850" t="s">
        <v>5010</v>
      </c>
      <c r="E46" s="1413" t="s">
        <v>5025</v>
      </c>
      <c r="F46" s="1414"/>
      <c r="G46" s="751">
        <v>1</v>
      </c>
      <c r="H46" s="752" t="s">
        <v>4813</v>
      </c>
      <c r="I46" s="752" t="s">
        <v>4819</v>
      </c>
      <c r="J46" s="753">
        <v>5900442799669</v>
      </c>
      <c r="K46" s="758" t="s">
        <v>5810</v>
      </c>
      <c r="L46" s="759">
        <v>415.00000000000006</v>
      </c>
      <c r="M46" s="998"/>
    </row>
    <row r="47" spans="1:16" s="47" customFormat="1" ht="13.5">
      <c r="A47" s="44"/>
      <c r="B47" s="851" t="s">
        <v>5028</v>
      </c>
      <c r="C47" s="850" t="s">
        <v>384</v>
      </c>
      <c r="D47" s="850" t="s">
        <v>5010</v>
      </c>
      <c r="E47" s="1413" t="s">
        <v>5025</v>
      </c>
      <c r="F47" s="1414"/>
      <c r="G47" s="751">
        <v>1</v>
      </c>
      <c r="H47" s="752" t="s">
        <v>4813</v>
      </c>
      <c r="I47" s="752" t="s">
        <v>4819</v>
      </c>
      <c r="J47" s="753">
        <v>5900442799645</v>
      </c>
      <c r="K47" s="758" t="s">
        <v>5811</v>
      </c>
      <c r="L47" s="759">
        <v>415.00000000000006</v>
      </c>
      <c r="M47" s="998"/>
    </row>
    <row r="48" spans="1:16" s="47" customFormat="1">
      <c r="A48" s="44"/>
      <c r="B48" s="851" t="s">
        <v>300</v>
      </c>
      <c r="C48" s="850" t="s">
        <v>384</v>
      </c>
      <c r="D48" s="850" t="s">
        <v>5027</v>
      </c>
      <c r="E48" s="1413" t="s">
        <v>5026</v>
      </c>
      <c r="F48" s="1414"/>
      <c r="G48" s="751">
        <v>1</v>
      </c>
      <c r="H48" s="752" t="s">
        <v>4813</v>
      </c>
      <c r="I48" s="752" t="s">
        <v>4819</v>
      </c>
      <c r="J48" s="753">
        <v>5900442799638</v>
      </c>
      <c r="K48" s="758" t="s">
        <v>5812</v>
      </c>
      <c r="L48" s="759">
        <v>456.50000000000006</v>
      </c>
      <c r="M48" s="998"/>
    </row>
    <row r="49" spans="1:16" s="47" customFormat="1">
      <c r="A49" s="44"/>
      <c r="B49" s="851" t="s">
        <v>291</v>
      </c>
      <c r="C49" s="850" t="s">
        <v>4831</v>
      </c>
      <c r="D49" s="850" t="s">
        <v>5027</v>
      </c>
      <c r="E49" s="1413" t="s">
        <v>5026</v>
      </c>
      <c r="F49" s="1414"/>
      <c r="G49" s="751">
        <v>1</v>
      </c>
      <c r="H49" s="752" t="s">
        <v>4813</v>
      </c>
      <c r="I49" s="752" t="s">
        <v>4819</v>
      </c>
      <c r="J49" s="753">
        <v>5900442799652</v>
      </c>
      <c r="K49" s="758" t="s">
        <v>5813</v>
      </c>
      <c r="L49" s="759">
        <v>456.50000000000006</v>
      </c>
      <c r="M49" s="998"/>
    </row>
    <row r="50" spans="1:16" s="47" customFormat="1" ht="13.5">
      <c r="A50" s="44"/>
      <c r="B50" s="851" t="s">
        <v>5028</v>
      </c>
      <c r="C50" s="850" t="s">
        <v>384</v>
      </c>
      <c r="D50" s="850" t="s">
        <v>5027</v>
      </c>
      <c r="E50" s="1413" t="s">
        <v>5026</v>
      </c>
      <c r="F50" s="1414"/>
      <c r="G50" s="751">
        <v>1</v>
      </c>
      <c r="H50" s="752" t="s">
        <v>4813</v>
      </c>
      <c r="I50" s="752" t="s">
        <v>4819</v>
      </c>
      <c r="J50" s="753">
        <v>5900442799690</v>
      </c>
      <c r="K50" s="758" t="s">
        <v>5814</v>
      </c>
      <c r="L50" s="759">
        <v>456.50000000000006</v>
      </c>
      <c r="M50" s="998"/>
    </row>
    <row r="51" spans="1:16" s="47" customFormat="1" ht="28.5" customHeight="1">
      <c r="A51" s="44"/>
      <c r="B51" s="858"/>
      <c r="F51" s="783"/>
      <c r="G51" s="853"/>
      <c r="H51" s="854"/>
      <c r="I51" s="854"/>
      <c r="J51" s="855"/>
      <c r="K51" s="859"/>
      <c r="L51" s="854"/>
      <c r="M51" s="998"/>
    </row>
    <row r="52" spans="1:16" s="47" customFormat="1" ht="18.75" customHeight="1" thickBot="1">
      <c r="A52" s="44"/>
      <c r="B52" s="1404" t="s">
        <v>5034</v>
      </c>
      <c r="C52" s="1404"/>
      <c r="D52" s="1404"/>
      <c r="E52" s="1404"/>
      <c r="F52" s="1404"/>
      <c r="G52" s="1404"/>
      <c r="H52" s="1404"/>
      <c r="I52" s="1056" t="s">
        <v>4836</v>
      </c>
      <c r="J52" s="744"/>
      <c r="K52" s="744"/>
      <c r="L52" s="48"/>
      <c r="M52" s="998"/>
    </row>
    <row r="53" spans="1:16" s="3" customFormat="1" ht="15" customHeight="1" thickTop="1">
      <c r="A53" s="44"/>
      <c r="B53" s="44"/>
      <c r="C53" s="44"/>
      <c r="D53" s="44"/>
      <c r="E53" s="44"/>
      <c r="F53" s="44"/>
      <c r="G53" s="44"/>
      <c r="H53" s="1422"/>
      <c r="I53" s="1422"/>
      <c r="J53" s="746"/>
      <c r="K53" s="746"/>
      <c r="M53" s="996"/>
      <c r="N53" s="44"/>
      <c r="O53" s="44"/>
      <c r="P53" s="44"/>
    </row>
    <row r="54" spans="1:16" s="47" customFormat="1" ht="25.5" customHeight="1">
      <c r="A54" s="44"/>
      <c r="B54" s="747" t="s">
        <v>272</v>
      </c>
      <c r="C54" s="748" t="s">
        <v>5022</v>
      </c>
      <c r="D54" s="748" t="s">
        <v>59</v>
      </c>
      <c r="E54" s="748" t="s">
        <v>56</v>
      </c>
      <c r="F54" s="748" t="s">
        <v>64</v>
      </c>
      <c r="G54" s="748" t="s">
        <v>57</v>
      </c>
      <c r="H54" s="748" t="s">
        <v>60</v>
      </c>
      <c r="I54" s="748" t="s">
        <v>4791</v>
      </c>
      <c r="M54" s="998"/>
    </row>
    <row r="55" spans="1:16" s="47" customFormat="1">
      <c r="A55" s="44"/>
      <c r="B55" s="851" t="s">
        <v>291</v>
      </c>
      <c r="C55" s="825" t="s">
        <v>5035</v>
      </c>
      <c r="D55" s="751">
        <v>1</v>
      </c>
      <c r="E55" s="752" t="s">
        <v>4813</v>
      </c>
      <c r="F55" s="752" t="s">
        <v>4819</v>
      </c>
      <c r="G55" s="753">
        <v>5900442799799</v>
      </c>
      <c r="H55" s="758" t="s">
        <v>5806</v>
      </c>
      <c r="I55" s="759">
        <v>141.10000000000002</v>
      </c>
      <c r="M55" s="998"/>
    </row>
    <row r="56" spans="1:16" s="47" customFormat="1">
      <c r="A56" s="44"/>
      <c r="B56" s="851" t="s">
        <v>300</v>
      </c>
      <c r="C56" s="825" t="s">
        <v>384</v>
      </c>
      <c r="D56" s="751">
        <v>1</v>
      </c>
      <c r="E56" s="752" t="s">
        <v>4813</v>
      </c>
      <c r="F56" s="752" t="s">
        <v>4819</v>
      </c>
      <c r="G56" s="753">
        <v>5900442799706</v>
      </c>
      <c r="H56" s="758" t="s">
        <v>5807</v>
      </c>
      <c r="I56" s="759">
        <v>141.10000000000002</v>
      </c>
      <c r="M56" s="998"/>
    </row>
    <row r="57" spans="1:16" s="47" customFormat="1" ht="13.5">
      <c r="A57" s="44"/>
      <c r="B57" s="851" t="s">
        <v>5028</v>
      </c>
      <c r="C57" s="825" t="s">
        <v>193</v>
      </c>
      <c r="D57" s="751">
        <v>1</v>
      </c>
      <c r="E57" s="752" t="s">
        <v>4813</v>
      </c>
      <c r="F57" s="752" t="s">
        <v>4819</v>
      </c>
      <c r="G57" s="753">
        <v>5900442799805</v>
      </c>
      <c r="H57" s="760" t="s">
        <v>5808</v>
      </c>
      <c r="I57" s="759">
        <v>141.10000000000002</v>
      </c>
      <c r="M57" s="998"/>
    </row>
    <row r="58" spans="1:16" ht="30" customHeight="1"/>
    <row r="59" spans="1:16" s="47" customFormat="1" ht="18.75" customHeight="1" thickBot="1">
      <c r="A59" s="44"/>
      <c r="B59" s="1404" t="s">
        <v>4808</v>
      </c>
      <c r="C59" s="1404"/>
      <c r="D59" s="1404"/>
      <c r="E59" s="1404"/>
      <c r="F59" s="1404"/>
      <c r="G59" s="1404"/>
      <c r="H59" s="1404"/>
      <c r="I59" s="743"/>
      <c r="J59" s="744"/>
      <c r="K59" s="744"/>
      <c r="L59" s="48"/>
    </row>
    <row r="60" spans="1:16" s="3" customFormat="1" ht="22.5" customHeight="1" thickTop="1">
      <c r="A60" s="44"/>
      <c r="B60" s="44"/>
      <c r="C60" s="44"/>
      <c r="D60" s="44"/>
      <c r="E60" s="44"/>
      <c r="F60" s="44"/>
      <c r="G60" s="44"/>
      <c r="H60" s="1245" t="s">
        <v>127</v>
      </c>
      <c r="I60" s="1245"/>
      <c r="J60" s="746"/>
      <c r="K60" s="746"/>
      <c r="M60" s="44"/>
      <c r="N60" s="44"/>
      <c r="O60" s="44"/>
      <c r="P60" s="44"/>
    </row>
    <row r="61" spans="1:16" s="47" customFormat="1" ht="29.25" customHeight="1">
      <c r="A61" s="44"/>
      <c r="B61" s="747" t="s">
        <v>272</v>
      </c>
      <c r="C61" s="748" t="s">
        <v>273</v>
      </c>
      <c r="D61" s="748" t="s">
        <v>59</v>
      </c>
      <c r="E61" s="748" t="s">
        <v>56</v>
      </c>
      <c r="F61" s="748" t="s">
        <v>64</v>
      </c>
      <c r="G61" s="748" t="s">
        <v>57</v>
      </c>
      <c r="H61" s="748" t="s">
        <v>60</v>
      </c>
      <c r="I61" s="748" t="s">
        <v>4791</v>
      </c>
    </row>
    <row r="62" spans="1:16" s="47" customFormat="1">
      <c r="A62" s="44"/>
      <c r="B62" s="1408" t="s">
        <v>291</v>
      </c>
      <c r="C62" s="750" t="s">
        <v>292</v>
      </c>
      <c r="D62" s="751">
        <v>1</v>
      </c>
      <c r="E62" s="752" t="s">
        <v>4813</v>
      </c>
      <c r="F62" s="752" t="s">
        <v>4819</v>
      </c>
      <c r="G62" s="753">
        <v>4047854104252</v>
      </c>
      <c r="H62" s="761" t="s">
        <v>293</v>
      </c>
      <c r="I62" s="762">
        <v>70.699200000000005</v>
      </c>
    </row>
    <row r="63" spans="1:16" s="47" customFormat="1">
      <c r="A63" s="44"/>
      <c r="B63" s="1409"/>
      <c r="C63" s="750" t="s">
        <v>294</v>
      </c>
      <c r="D63" s="751">
        <v>1</v>
      </c>
      <c r="E63" s="752" t="s">
        <v>4813</v>
      </c>
      <c r="F63" s="752" t="s">
        <v>4819</v>
      </c>
      <c r="G63" s="753">
        <v>4047854104269</v>
      </c>
      <c r="H63" s="761" t="s">
        <v>295</v>
      </c>
      <c r="I63" s="762">
        <v>104.5244</v>
      </c>
    </row>
    <row r="64" spans="1:16" s="47" customFormat="1">
      <c r="A64" s="44"/>
      <c r="B64" s="1409"/>
      <c r="C64" s="750" t="s">
        <v>296</v>
      </c>
      <c r="D64" s="751">
        <v>1</v>
      </c>
      <c r="E64" s="752" t="s">
        <v>4813</v>
      </c>
      <c r="F64" s="752" t="s">
        <v>4819</v>
      </c>
      <c r="G64" s="753">
        <v>4047854104276</v>
      </c>
      <c r="H64" s="761" t="s">
        <v>297</v>
      </c>
      <c r="I64" s="762">
        <v>182.10400000000001</v>
      </c>
    </row>
    <row r="65" spans="1:16" s="47" customFormat="1">
      <c r="A65" s="44"/>
      <c r="B65" s="1410"/>
      <c r="C65" s="750" t="s">
        <v>298</v>
      </c>
      <c r="D65" s="751">
        <v>1</v>
      </c>
      <c r="E65" s="752" t="s">
        <v>4813</v>
      </c>
      <c r="F65" s="752" t="s">
        <v>4819</v>
      </c>
      <c r="G65" s="753">
        <v>4047854104283</v>
      </c>
      <c r="H65" s="761" t="s">
        <v>299</v>
      </c>
      <c r="I65" s="762">
        <v>224.952</v>
      </c>
    </row>
    <row r="66" spans="1:16" s="47" customFormat="1">
      <c r="A66" s="44"/>
      <c r="B66" s="1408" t="s">
        <v>300</v>
      </c>
      <c r="C66" s="750" t="s">
        <v>292</v>
      </c>
      <c r="D66" s="751">
        <v>1</v>
      </c>
      <c r="E66" s="752" t="s">
        <v>4813</v>
      </c>
      <c r="F66" s="752" t="s">
        <v>4819</v>
      </c>
      <c r="G66" s="753">
        <v>4047854104214</v>
      </c>
      <c r="H66" s="763" t="s">
        <v>301</v>
      </c>
      <c r="I66" s="762">
        <v>70.699200000000005</v>
      </c>
    </row>
    <row r="67" spans="1:16" s="47" customFormat="1">
      <c r="A67" s="44"/>
      <c r="B67" s="1409"/>
      <c r="C67" s="750" t="s">
        <v>294</v>
      </c>
      <c r="D67" s="751">
        <v>1</v>
      </c>
      <c r="E67" s="752" t="s">
        <v>4813</v>
      </c>
      <c r="F67" s="752" t="s">
        <v>4819</v>
      </c>
      <c r="G67" s="753">
        <v>4047854104221</v>
      </c>
      <c r="H67" s="763" t="s">
        <v>302</v>
      </c>
      <c r="I67" s="762">
        <v>104.5244</v>
      </c>
    </row>
    <row r="68" spans="1:16" s="47" customFormat="1">
      <c r="A68" s="44"/>
      <c r="B68" s="1409"/>
      <c r="C68" s="750" t="s">
        <v>296</v>
      </c>
      <c r="D68" s="751">
        <v>1</v>
      </c>
      <c r="E68" s="752" t="s">
        <v>4813</v>
      </c>
      <c r="F68" s="752" t="s">
        <v>4819</v>
      </c>
      <c r="G68" s="753">
        <v>4047854104238</v>
      </c>
      <c r="H68" s="763" t="s">
        <v>303</v>
      </c>
      <c r="I68" s="762">
        <v>182.10400000000001</v>
      </c>
    </row>
    <row r="69" spans="1:16" s="47" customFormat="1">
      <c r="A69" s="44"/>
      <c r="B69" s="1410"/>
      <c r="C69" s="750" t="s">
        <v>298</v>
      </c>
      <c r="D69" s="751">
        <v>1</v>
      </c>
      <c r="E69" s="752" t="s">
        <v>4813</v>
      </c>
      <c r="F69" s="752" t="s">
        <v>4819</v>
      </c>
      <c r="G69" s="753">
        <v>4047854104245</v>
      </c>
      <c r="H69" s="763" t="s">
        <v>304</v>
      </c>
      <c r="I69" s="762">
        <v>224.952</v>
      </c>
    </row>
    <row r="70" spans="1:16" ht="35.25" customHeight="1"/>
    <row r="71" spans="1:16" s="47" customFormat="1" ht="18.75" customHeight="1" thickBot="1">
      <c r="A71" s="44"/>
      <c r="B71" s="1404" t="s">
        <v>305</v>
      </c>
      <c r="C71" s="1404"/>
      <c r="D71" s="1404"/>
      <c r="E71" s="1404"/>
      <c r="F71" s="1404"/>
      <c r="G71" s="1404"/>
      <c r="H71" s="1404"/>
      <c r="I71" s="743"/>
      <c r="J71" s="743"/>
      <c r="K71" s="744"/>
      <c r="L71" s="48"/>
    </row>
    <row r="72" spans="1:16" s="49" customFormat="1" ht="1.5" customHeight="1" thickTop="1">
      <c r="B72" s="50"/>
      <c r="C72" s="745"/>
      <c r="D72" s="745"/>
      <c r="E72" s="745"/>
      <c r="F72" s="745"/>
      <c r="G72" s="745"/>
      <c r="H72" s="745"/>
      <c r="I72" s="745"/>
      <c r="J72" s="745"/>
    </row>
    <row r="73" spans="1:16" s="3" customFormat="1" ht="22.5" customHeight="1">
      <c r="A73" s="44"/>
      <c r="B73" s="44"/>
      <c r="C73" s="44"/>
      <c r="D73" s="746"/>
      <c r="E73" s="746"/>
      <c r="F73" s="746"/>
      <c r="G73" s="746"/>
      <c r="H73" s="746"/>
      <c r="I73" s="1396" t="s">
        <v>52</v>
      </c>
      <c r="J73" s="1396"/>
      <c r="K73" s="746"/>
      <c r="M73" s="44"/>
      <c r="N73" s="44"/>
      <c r="O73" s="44"/>
      <c r="P73" s="44"/>
    </row>
    <row r="74" spans="1:16" s="47" customFormat="1" ht="22.5" customHeight="1">
      <c r="A74" s="44"/>
      <c r="B74" s="747" t="s">
        <v>306</v>
      </c>
      <c r="C74" s="747" t="s">
        <v>307</v>
      </c>
      <c r="D74" s="748" t="s">
        <v>308</v>
      </c>
      <c r="E74" s="748" t="s">
        <v>58</v>
      </c>
      <c r="F74" s="748" t="s">
        <v>56</v>
      </c>
      <c r="G74" s="748" t="s">
        <v>64</v>
      </c>
      <c r="H74" s="748" t="s">
        <v>57</v>
      </c>
      <c r="I74" s="748" t="s">
        <v>60</v>
      </c>
      <c r="J74" s="748" t="s">
        <v>4791</v>
      </c>
    </row>
    <row r="75" spans="1:16" s="47" customFormat="1">
      <c r="A75" s="44"/>
      <c r="B75" s="1395" t="s">
        <v>309</v>
      </c>
      <c r="C75" s="750" t="s">
        <v>310</v>
      </c>
      <c r="D75" s="750" t="s">
        <v>311</v>
      </c>
      <c r="E75" s="764" t="s">
        <v>312</v>
      </c>
      <c r="F75" s="752" t="s">
        <v>4812</v>
      </c>
      <c r="G75" s="752" t="s">
        <v>4819</v>
      </c>
      <c r="H75" s="753">
        <v>4047854103651</v>
      </c>
      <c r="I75" s="754" t="s">
        <v>313</v>
      </c>
      <c r="J75" s="755">
        <v>873.31640000000004</v>
      </c>
    </row>
    <row r="76" spans="1:16" s="47" customFormat="1">
      <c r="A76" s="44"/>
      <c r="B76" s="1395"/>
      <c r="C76" s="750" t="s">
        <v>314</v>
      </c>
      <c r="D76" s="750" t="s">
        <v>311</v>
      </c>
      <c r="E76" s="764" t="s">
        <v>315</v>
      </c>
      <c r="F76" s="752" t="s">
        <v>4812</v>
      </c>
      <c r="G76" s="752" t="s">
        <v>4819</v>
      </c>
      <c r="H76" s="753">
        <v>4047854103668</v>
      </c>
      <c r="I76" s="754" t="s">
        <v>316</v>
      </c>
      <c r="J76" s="755">
        <v>873.31640000000004</v>
      </c>
    </row>
    <row r="77" spans="1:16" s="47" customFormat="1">
      <c r="A77" s="44"/>
      <c r="B77" s="1395"/>
      <c r="C77" s="750" t="s">
        <v>275</v>
      </c>
      <c r="D77" s="750" t="s">
        <v>311</v>
      </c>
      <c r="E77" s="764" t="s">
        <v>317</v>
      </c>
      <c r="F77" s="752" t="s">
        <v>4812</v>
      </c>
      <c r="G77" s="752" t="s">
        <v>4819</v>
      </c>
      <c r="H77" s="753">
        <v>4047854103675</v>
      </c>
      <c r="I77" s="754" t="s">
        <v>318</v>
      </c>
      <c r="J77" s="755">
        <v>873.31640000000004</v>
      </c>
    </row>
    <row r="78" spans="1:16" s="47" customFormat="1">
      <c r="A78" s="44"/>
      <c r="B78" s="1395"/>
      <c r="C78" s="750" t="s">
        <v>314</v>
      </c>
      <c r="D78" s="750" t="s">
        <v>319</v>
      </c>
      <c r="E78" s="764" t="s">
        <v>320</v>
      </c>
      <c r="F78" s="752" t="s">
        <v>4812</v>
      </c>
      <c r="G78" s="752" t="s">
        <v>4819</v>
      </c>
      <c r="H78" s="753">
        <v>4047854103699</v>
      </c>
      <c r="I78" s="754" t="s">
        <v>321</v>
      </c>
      <c r="J78" s="755">
        <v>873.31640000000004</v>
      </c>
    </row>
    <row r="79" spans="1:16" s="47" customFormat="1">
      <c r="A79" s="44"/>
      <c r="B79" s="1395"/>
      <c r="C79" s="750" t="s">
        <v>275</v>
      </c>
      <c r="D79" s="750" t="s">
        <v>319</v>
      </c>
      <c r="E79" s="764" t="s">
        <v>322</v>
      </c>
      <c r="F79" s="752" t="s">
        <v>4812</v>
      </c>
      <c r="G79" s="752" t="s">
        <v>4819</v>
      </c>
      <c r="H79" s="753">
        <v>4047854103705</v>
      </c>
      <c r="I79" s="754" t="s">
        <v>323</v>
      </c>
      <c r="J79" s="755">
        <v>873.31640000000004</v>
      </c>
    </row>
    <row r="80" spans="1:16" ht="30" customHeight="1"/>
    <row r="81" spans="1:16" s="47" customFormat="1" ht="18.75" customHeight="1" thickBot="1">
      <c r="A81" s="44"/>
      <c r="B81" s="1404" t="s">
        <v>324</v>
      </c>
      <c r="C81" s="1404"/>
      <c r="D81" s="1404"/>
      <c r="E81" s="1404"/>
      <c r="F81" s="1404"/>
      <c r="G81" s="1404"/>
      <c r="H81" s="1404"/>
      <c r="I81" s="743"/>
      <c r="J81" s="743"/>
      <c r="K81" s="744"/>
      <c r="L81" s="48"/>
    </row>
    <row r="82" spans="1:16" s="3" customFormat="1" ht="22.5" customHeight="1" thickTop="1">
      <c r="A82" s="44"/>
      <c r="B82" s="44"/>
      <c r="C82" s="44"/>
      <c r="D82" s="746"/>
      <c r="E82" s="746"/>
      <c r="F82" s="746"/>
      <c r="G82" s="746"/>
      <c r="H82" s="44"/>
      <c r="I82" s="1396" t="s">
        <v>52</v>
      </c>
      <c r="J82" s="1396"/>
      <c r="K82" s="746"/>
      <c r="M82" s="44"/>
      <c r="N82" s="44"/>
      <c r="O82" s="44"/>
      <c r="P82" s="44"/>
    </row>
    <row r="83" spans="1:16" s="47" customFormat="1" ht="22.5" customHeight="1">
      <c r="A83" s="44"/>
      <c r="B83" s="748" t="s">
        <v>54</v>
      </c>
      <c r="C83" s="747" t="s">
        <v>306</v>
      </c>
      <c r="D83" s="748" t="s">
        <v>325</v>
      </c>
      <c r="E83" s="748" t="s">
        <v>59</v>
      </c>
      <c r="F83" s="748" t="s">
        <v>56</v>
      </c>
      <c r="G83" s="748" t="s">
        <v>64</v>
      </c>
      <c r="H83" s="748" t="s">
        <v>57</v>
      </c>
      <c r="I83" s="748" t="s">
        <v>60</v>
      </c>
      <c r="J83" s="748" t="s">
        <v>4791</v>
      </c>
    </row>
    <row r="84" spans="1:16" s="47" customFormat="1" ht="12.75" customHeight="1">
      <c r="A84" s="44"/>
      <c r="B84" s="1394" t="s">
        <v>326</v>
      </c>
      <c r="C84" s="750" t="s">
        <v>274</v>
      </c>
      <c r="D84" s="750" t="s">
        <v>327</v>
      </c>
      <c r="E84" s="751">
        <v>1</v>
      </c>
      <c r="F84" s="752" t="s">
        <v>4812</v>
      </c>
      <c r="G84" s="752" t="s">
        <v>4819</v>
      </c>
      <c r="H84" s="753">
        <v>4047854103019</v>
      </c>
      <c r="I84" s="754" t="s">
        <v>328</v>
      </c>
      <c r="J84" s="755">
        <v>647.38589999999999</v>
      </c>
    </row>
    <row r="85" spans="1:16" s="47" customFormat="1">
      <c r="A85" s="44"/>
      <c r="B85" s="1395"/>
      <c r="C85" s="1403" t="s">
        <v>277</v>
      </c>
      <c r="D85" s="750" t="s">
        <v>329</v>
      </c>
      <c r="E85" s="751">
        <v>1</v>
      </c>
      <c r="F85" s="752" t="s">
        <v>4812</v>
      </c>
      <c r="G85" s="752" t="s">
        <v>4819</v>
      </c>
      <c r="H85" s="753">
        <v>4047854102975</v>
      </c>
      <c r="I85" s="754" t="s">
        <v>330</v>
      </c>
      <c r="J85" s="755">
        <v>724.24450000000002</v>
      </c>
    </row>
    <row r="86" spans="1:16" s="47" customFormat="1">
      <c r="A86" s="44"/>
      <c r="B86" s="1395"/>
      <c r="C86" s="1403"/>
      <c r="D86" s="750" t="s">
        <v>327</v>
      </c>
      <c r="E86" s="751">
        <v>1</v>
      </c>
      <c r="F86" s="752" t="s">
        <v>4812</v>
      </c>
      <c r="G86" s="752" t="s">
        <v>4819</v>
      </c>
      <c r="H86" s="753">
        <v>4047854103026</v>
      </c>
      <c r="I86" s="754" t="s">
        <v>331</v>
      </c>
      <c r="J86" s="755">
        <v>647.38589999999999</v>
      </c>
    </row>
    <row r="87" spans="1:16" s="47" customFormat="1">
      <c r="A87" s="44"/>
      <c r="B87" s="1395"/>
      <c r="C87" s="1403"/>
      <c r="D87" s="750" t="s">
        <v>332</v>
      </c>
      <c r="E87" s="751">
        <v>1</v>
      </c>
      <c r="F87" s="752" t="s">
        <v>4812</v>
      </c>
      <c r="G87" s="752" t="s">
        <v>4819</v>
      </c>
      <c r="H87" s="753">
        <v>4047854103118</v>
      </c>
      <c r="I87" s="754" t="s">
        <v>333</v>
      </c>
      <c r="J87" s="755">
        <v>579.39559999999994</v>
      </c>
    </row>
    <row r="88" spans="1:16" s="47" customFormat="1">
      <c r="A88" s="44"/>
      <c r="B88" s="1395"/>
      <c r="C88" s="1403" t="s">
        <v>334</v>
      </c>
      <c r="D88" s="750" t="s">
        <v>329</v>
      </c>
      <c r="E88" s="751">
        <v>1</v>
      </c>
      <c r="F88" s="752" t="s">
        <v>4812</v>
      </c>
      <c r="G88" s="752" t="s">
        <v>4819</v>
      </c>
      <c r="H88" s="753">
        <v>4047854102982</v>
      </c>
      <c r="I88" s="754" t="s">
        <v>335</v>
      </c>
      <c r="J88" s="755">
        <v>724.24450000000002</v>
      </c>
    </row>
    <row r="89" spans="1:16" s="47" customFormat="1">
      <c r="A89" s="44"/>
      <c r="B89" s="1395"/>
      <c r="C89" s="1403"/>
      <c r="D89" s="750" t="s">
        <v>327</v>
      </c>
      <c r="E89" s="751">
        <v>1</v>
      </c>
      <c r="F89" s="752" t="s">
        <v>4812</v>
      </c>
      <c r="G89" s="752" t="s">
        <v>4819</v>
      </c>
      <c r="H89" s="753">
        <v>4047854103033</v>
      </c>
      <c r="I89" s="754" t="s">
        <v>336</v>
      </c>
      <c r="J89" s="755">
        <v>647.38589999999999</v>
      </c>
    </row>
    <row r="90" spans="1:16" s="47" customFormat="1">
      <c r="A90" s="44"/>
      <c r="B90" s="1395"/>
      <c r="C90" s="1403"/>
      <c r="D90" s="750" t="s">
        <v>332</v>
      </c>
      <c r="E90" s="751">
        <v>1</v>
      </c>
      <c r="F90" s="752" t="s">
        <v>4812</v>
      </c>
      <c r="G90" s="752" t="s">
        <v>4819</v>
      </c>
      <c r="H90" s="753">
        <v>4047854103149</v>
      </c>
      <c r="I90" s="754" t="s">
        <v>337</v>
      </c>
      <c r="J90" s="755">
        <v>579.39559999999994</v>
      </c>
    </row>
    <row r="91" spans="1:16" s="47" customFormat="1">
      <c r="A91" s="44"/>
      <c r="B91" s="1395"/>
      <c r="C91" s="1403" t="s">
        <v>338</v>
      </c>
      <c r="D91" s="750" t="s">
        <v>329</v>
      </c>
      <c r="E91" s="751">
        <v>1</v>
      </c>
      <c r="F91" s="752" t="s">
        <v>4812</v>
      </c>
      <c r="G91" s="752" t="s">
        <v>4819</v>
      </c>
      <c r="H91" s="753">
        <v>4047854102999</v>
      </c>
      <c r="I91" s="754" t="s">
        <v>339</v>
      </c>
      <c r="J91" s="755">
        <v>724.24450000000002</v>
      </c>
    </row>
    <row r="92" spans="1:16" s="47" customFormat="1">
      <c r="A92" s="44"/>
      <c r="B92" s="1395"/>
      <c r="C92" s="1403"/>
      <c r="D92" s="750" t="s">
        <v>327</v>
      </c>
      <c r="E92" s="751">
        <v>1</v>
      </c>
      <c r="F92" s="752" t="s">
        <v>4812</v>
      </c>
      <c r="G92" s="752" t="s">
        <v>4819</v>
      </c>
      <c r="H92" s="753">
        <v>4047854103064</v>
      </c>
      <c r="I92" s="754" t="s">
        <v>340</v>
      </c>
      <c r="J92" s="755">
        <v>647.38589999999999</v>
      </c>
    </row>
    <row r="93" spans="1:16" s="47" customFormat="1">
      <c r="A93" s="44"/>
      <c r="B93" s="1395"/>
      <c r="C93" s="1403"/>
      <c r="D93" s="750" t="s">
        <v>332</v>
      </c>
      <c r="E93" s="751">
        <v>1</v>
      </c>
      <c r="F93" s="752" t="s">
        <v>4812</v>
      </c>
      <c r="G93" s="752" t="s">
        <v>4819</v>
      </c>
      <c r="H93" s="753">
        <v>4047854103156</v>
      </c>
      <c r="I93" s="754" t="s">
        <v>341</v>
      </c>
      <c r="J93" s="755">
        <v>579.39559999999994</v>
      </c>
    </row>
    <row r="94" spans="1:16" s="47" customFormat="1" ht="12.75" customHeight="1">
      <c r="A94" s="44"/>
      <c r="B94" s="1405" t="s">
        <v>342</v>
      </c>
      <c r="C94" s="1403" t="s">
        <v>274</v>
      </c>
      <c r="D94" s="750" t="s">
        <v>327</v>
      </c>
      <c r="E94" s="751">
        <v>1</v>
      </c>
      <c r="F94" s="752" t="s">
        <v>4812</v>
      </c>
      <c r="G94" s="752" t="s">
        <v>4819</v>
      </c>
      <c r="H94" s="753">
        <v>4047854103224</v>
      </c>
      <c r="I94" s="756" t="s">
        <v>343</v>
      </c>
      <c r="J94" s="755">
        <v>514.3614</v>
      </c>
    </row>
    <row r="95" spans="1:16" s="47" customFormat="1">
      <c r="A95" s="44"/>
      <c r="B95" s="1406"/>
      <c r="C95" s="1403"/>
      <c r="D95" s="750" t="s">
        <v>332</v>
      </c>
      <c r="E95" s="751">
        <v>1</v>
      </c>
      <c r="F95" s="752" t="s">
        <v>4812</v>
      </c>
      <c r="G95" s="752" t="s">
        <v>4819</v>
      </c>
      <c r="H95" s="753">
        <v>4047854103392</v>
      </c>
      <c r="I95" s="756" t="s">
        <v>344</v>
      </c>
      <c r="J95" s="755">
        <v>422.72230000000002</v>
      </c>
    </row>
    <row r="96" spans="1:16" s="47" customFormat="1">
      <c r="A96" s="44"/>
      <c r="B96" s="1406"/>
      <c r="C96" s="1403" t="s">
        <v>277</v>
      </c>
      <c r="D96" s="750" t="s">
        <v>327</v>
      </c>
      <c r="E96" s="751">
        <v>1</v>
      </c>
      <c r="F96" s="752" t="s">
        <v>4812</v>
      </c>
      <c r="G96" s="752" t="s">
        <v>4819</v>
      </c>
      <c r="H96" s="753">
        <v>4047854103231</v>
      </c>
      <c r="I96" s="756" t="s">
        <v>345</v>
      </c>
      <c r="J96" s="755">
        <v>514.3614</v>
      </c>
    </row>
    <row r="97" spans="1:17" s="47" customFormat="1">
      <c r="A97" s="44"/>
      <c r="B97" s="1406"/>
      <c r="C97" s="1403"/>
      <c r="D97" s="750" t="s">
        <v>332</v>
      </c>
      <c r="E97" s="751">
        <v>1</v>
      </c>
      <c r="F97" s="752" t="s">
        <v>4812</v>
      </c>
      <c r="G97" s="752" t="s">
        <v>4819</v>
      </c>
      <c r="H97" s="753">
        <v>4047854103385</v>
      </c>
      <c r="I97" s="756" t="s">
        <v>346</v>
      </c>
      <c r="J97" s="755">
        <v>422.72230000000002</v>
      </c>
    </row>
    <row r="98" spans="1:17" s="47" customFormat="1">
      <c r="A98" s="44"/>
      <c r="B98" s="1406"/>
      <c r="C98" s="750" t="s">
        <v>334</v>
      </c>
      <c r="D98" s="750" t="s">
        <v>332</v>
      </c>
      <c r="E98" s="751">
        <v>1</v>
      </c>
      <c r="F98" s="752" t="s">
        <v>4812</v>
      </c>
      <c r="G98" s="752" t="s">
        <v>4819</v>
      </c>
      <c r="H98" s="753">
        <v>4047854103408</v>
      </c>
      <c r="I98" s="756" t="s">
        <v>347</v>
      </c>
      <c r="J98" s="755">
        <v>422.72230000000002</v>
      </c>
    </row>
    <row r="99" spans="1:17" s="47" customFormat="1">
      <c r="A99" s="44"/>
      <c r="B99" s="1407"/>
      <c r="C99" s="750" t="s">
        <v>338</v>
      </c>
      <c r="D99" s="750" t="s">
        <v>332</v>
      </c>
      <c r="E99" s="751">
        <v>1</v>
      </c>
      <c r="F99" s="752" t="s">
        <v>4812</v>
      </c>
      <c r="G99" s="752" t="s">
        <v>4819</v>
      </c>
      <c r="H99" s="753">
        <v>4047854103415</v>
      </c>
      <c r="I99" s="756" t="s">
        <v>348</v>
      </c>
      <c r="J99" s="755">
        <v>422.72230000000002</v>
      </c>
    </row>
    <row r="100" spans="1:17" s="47" customFormat="1" ht="12.75" customHeight="1">
      <c r="A100" s="44"/>
      <c r="B100" s="1394" t="s">
        <v>349</v>
      </c>
      <c r="C100" s="750" t="s">
        <v>274</v>
      </c>
      <c r="D100" s="750" t="s">
        <v>350</v>
      </c>
      <c r="E100" s="751">
        <v>1</v>
      </c>
      <c r="F100" s="752" t="s">
        <v>4812</v>
      </c>
      <c r="G100" s="752" t="s">
        <v>4819</v>
      </c>
      <c r="H100" s="753">
        <v>4047854103606</v>
      </c>
      <c r="I100" s="754" t="s">
        <v>351</v>
      </c>
      <c r="J100" s="755">
        <v>342.9076</v>
      </c>
    </row>
    <row r="101" spans="1:17" s="47" customFormat="1">
      <c r="A101" s="44"/>
      <c r="B101" s="1395"/>
      <c r="C101" s="750" t="s">
        <v>277</v>
      </c>
      <c r="D101" s="750" t="s">
        <v>332</v>
      </c>
      <c r="E101" s="751">
        <v>1</v>
      </c>
      <c r="F101" s="752" t="s">
        <v>4812</v>
      </c>
      <c r="G101" s="752" t="s">
        <v>4819</v>
      </c>
      <c r="H101" s="753">
        <v>4047854103439</v>
      </c>
      <c r="I101" s="754" t="s">
        <v>352</v>
      </c>
      <c r="J101" s="755">
        <v>342.9076</v>
      </c>
    </row>
    <row r="102" spans="1:17" s="47" customFormat="1">
      <c r="A102" s="44"/>
      <c r="B102" s="1395"/>
      <c r="C102" s="750" t="s">
        <v>334</v>
      </c>
      <c r="D102" s="750" t="s">
        <v>332</v>
      </c>
      <c r="E102" s="751">
        <v>1</v>
      </c>
      <c r="F102" s="752" t="s">
        <v>4812</v>
      </c>
      <c r="G102" s="752" t="s">
        <v>4819</v>
      </c>
      <c r="H102" s="753">
        <v>4047854103446</v>
      </c>
      <c r="I102" s="754" t="s">
        <v>353</v>
      </c>
      <c r="J102" s="755">
        <v>342.9076</v>
      </c>
    </row>
    <row r="103" spans="1:17" ht="34.5" customHeight="1"/>
    <row r="104" spans="1:17" s="47" customFormat="1" ht="18.75" customHeight="1" thickBot="1">
      <c r="A104" s="44"/>
      <c r="B104" s="765" t="s">
        <v>354</v>
      </c>
      <c r="C104" s="766"/>
      <c r="D104" s="766"/>
      <c r="E104" s="766"/>
      <c r="F104" s="766"/>
      <c r="G104" s="766"/>
      <c r="H104" s="766"/>
      <c r="I104" s="743"/>
      <c r="J104" s="744"/>
      <c r="K104" s="744"/>
      <c r="L104" s="48"/>
    </row>
    <row r="105" spans="1:17" s="3" customFormat="1" ht="22.5" customHeight="1" thickTop="1">
      <c r="A105" s="44"/>
      <c r="B105" s="44"/>
      <c r="C105" s="746"/>
      <c r="D105" s="746"/>
      <c r="E105" s="746"/>
      <c r="F105" s="746"/>
      <c r="G105" s="746"/>
      <c r="H105" s="1396" t="s">
        <v>52</v>
      </c>
      <c r="I105" s="1396"/>
      <c r="J105" s="746"/>
      <c r="K105" s="746"/>
      <c r="M105" s="44"/>
      <c r="N105" s="44"/>
      <c r="O105" s="44"/>
      <c r="P105" s="44"/>
    </row>
    <row r="106" spans="1:17" s="47" customFormat="1" ht="22.5" customHeight="1">
      <c r="A106" s="44"/>
      <c r="B106" s="1397" t="s">
        <v>59</v>
      </c>
      <c r="C106" s="1398"/>
      <c r="D106" s="748" t="s">
        <v>58</v>
      </c>
      <c r="E106" s="748" t="s">
        <v>56</v>
      </c>
      <c r="F106" s="748" t="s">
        <v>64</v>
      </c>
      <c r="G106" s="748" t="s">
        <v>57</v>
      </c>
      <c r="H106" s="748" t="s">
        <v>60</v>
      </c>
      <c r="I106" s="748" t="s">
        <v>4791</v>
      </c>
    </row>
    <row r="107" spans="1:17" s="47" customFormat="1">
      <c r="A107" s="44"/>
      <c r="B107" s="1399">
        <v>1</v>
      </c>
      <c r="C107" s="1400"/>
      <c r="D107" s="764" t="s">
        <v>355</v>
      </c>
      <c r="E107" s="751" t="s">
        <v>4812</v>
      </c>
      <c r="F107" s="751" t="s">
        <v>4819</v>
      </c>
      <c r="G107" s="753">
        <v>4047854103712</v>
      </c>
      <c r="H107" s="754" t="s">
        <v>356</v>
      </c>
      <c r="I107" s="755">
        <v>567.57119999999998</v>
      </c>
    </row>
    <row r="108" spans="1:17" ht="15" customHeight="1"/>
    <row r="109" spans="1:17" s="2" customFormat="1" ht="32.25" customHeight="1">
      <c r="A109" s="5"/>
      <c r="B109" s="1401" t="s">
        <v>4809</v>
      </c>
      <c r="C109" s="1402"/>
      <c r="D109" s="1402"/>
      <c r="E109" s="1402"/>
      <c r="F109" s="1402"/>
      <c r="G109" s="1402"/>
      <c r="H109" s="1402"/>
      <c r="I109" s="1402"/>
      <c r="J109" s="1402"/>
      <c r="K109" s="1402"/>
      <c r="L109" s="44"/>
      <c r="M109" s="44"/>
      <c r="N109" s="44"/>
      <c r="O109" s="44"/>
      <c r="P109" s="44"/>
      <c r="Q109" s="3"/>
    </row>
    <row r="111" spans="1:17">
      <c r="B111" s="767"/>
    </row>
  </sheetData>
  <mergeCells count="49">
    <mergeCell ref="B14:B15"/>
    <mergeCell ref="B2:I2"/>
    <mergeCell ref="B4:J4"/>
    <mergeCell ref="B6:H6"/>
    <mergeCell ref="H8:I8"/>
    <mergeCell ref="B11:B13"/>
    <mergeCell ref="K27:L27"/>
    <mergeCell ref="B34:B36"/>
    <mergeCell ref="B37:B39"/>
    <mergeCell ref="K29:L29"/>
    <mergeCell ref="I73:J73"/>
    <mergeCell ref="E48:F48"/>
    <mergeCell ref="E49:F49"/>
    <mergeCell ref="E50:F50"/>
    <mergeCell ref="K43:L43"/>
    <mergeCell ref="B31:B33"/>
    <mergeCell ref="B41:H41"/>
    <mergeCell ref="K41:L41"/>
    <mergeCell ref="H60:I60"/>
    <mergeCell ref="B27:H27"/>
    <mergeCell ref="B52:H52"/>
    <mergeCell ref="H53:I53"/>
    <mergeCell ref="E44:F44"/>
    <mergeCell ref="E45:F45"/>
    <mergeCell ref="E46:F46"/>
    <mergeCell ref="E47:F47"/>
    <mergeCell ref="B17:H17"/>
    <mergeCell ref="H19:I19"/>
    <mergeCell ref="B21:B22"/>
    <mergeCell ref="B23:B25"/>
    <mergeCell ref="B59:H59"/>
    <mergeCell ref="B94:B99"/>
    <mergeCell ref="C94:C95"/>
    <mergeCell ref="C96:C97"/>
    <mergeCell ref="B62:B65"/>
    <mergeCell ref="B66:B69"/>
    <mergeCell ref="B71:H71"/>
    <mergeCell ref="B75:B79"/>
    <mergeCell ref="B81:H81"/>
    <mergeCell ref="I82:J82"/>
    <mergeCell ref="B84:B93"/>
    <mergeCell ref="C85:C87"/>
    <mergeCell ref="C88:C90"/>
    <mergeCell ref="C91:C93"/>
    <mergeCell ref="B100:B102"/>
    <mergeCell ref="H105:I105"/>
    <mergeCell ref="B106:C106"/>
    <mergeCell ref="B107:C107"/>
    <mergeCell ref="B109:K109"/>
  </mergeCells>
  <conditionalFormatting sqref="D106:D107 A1:B3 B111 A4:L5 I6:L6 P6:IX7 A7:J7 A6:B6 N8:IY8 I17:L17 P17:IX18 A18:J18 A17:B17 N19:IY19 I59:L59 P61:IW69 P59:IX59 A59:B59 M60:IY60 A60:I60 P71:IX72 A72:J72 A71:B71 M73:IY73 I71:L71 P81:IX81 A81:B81 M82:IY82 H82 I81:L81 P106:IW107 P104:IX104 M105:IY105 A104:B106 I104:L104 C106 C1:H1 P9:IW15 A23:C25 A22 C22 P20:IW25 A19:I19 P74:IW79 A82:C84 C85:C93 L109:IY109 A109:B109 A101:A102 C98:C102 A100:B100 A85:A93 A94:C94 C96 A95:A99 P83:IW102 D74:E79 D83:D102 A20:C21 A73:C79 R1:W1 C3:L3 J2:L2 K1:L1 A61:C69 A107 A8:G15 I8:I15 A29:C29 G29:K29 A28:D28 G28:L28 A43:C43 G43:J43 C44 A42:E42 G42:K42 N1:P1 N2:O2 N3:W3 N4:V5">
    <cfRule type="cellIs" dxfId="267" priority="89" stopIfTrue="1" operator="equal">
      <formula>"Check part no.!"</formula>
    </cfRule>
  </conditionalFormatting>
  <conditionalFormatting sqref="J82">
    <cfRule type="cellIs" dxfId="266" priority="88" stopIfTrue="1" operator="equal">
      <formula>"Check part no.!"</formula>
    </cfRule>
  </conditionalFormatting>
  <conditionalFormatting sqref="D20">
    <cfRule type="cellIs" dxfId="265" priority="87" stopIfTrue="1" operator="equal">
      <formula>"Check part no.!"</formula>
    </cfRule>
  </conditionalFormatting>
  <conditionalFormatting sqref="D61">
    <cfRule type="cellIs" dxfId="264" priority="86" stopIfTrue="1" operator="equal">
      <formula>"Check part no.!"</formula>
    </cfRule>
  </conditionalFormatting>
  <conditionalFormatting sqref="E83 J83">
    <cfRule type="cellIs" dxfId="263" priority="85" stopIfTrue="1" operator="equal">
      <formula>"Check part no.!"</formula>
    </cfRule>
  </conditionalFormatting>
  <conditionalFormatting sqref="I106">
    <cfRule type="cellIs" dxfId="262" priority="84" stopIfTrue="1" operator="equal">
      <formula>"Check part no.!"</formula>
    </cfRule>
  </conditionalFormatting>
  <conditionalFormatting sqref="J74">
    <cfRule type="cellIs" dxfId="261" priority="83" stopIfTrue="1" operator="equal">
      <formula>"Check part no.!"</formula>
    </cfRule>
  </conditionalFormatting>
  <conditionalFormatting sqref="E20:G20">
    <cfRule type="cellIs" dxfId="260" priority="82" stopIfTrue="1" operator="equal">
      <formula>"Check part no.!"</formula>
    </cfRule>
  </conditionalFormatting>
  <conditionalFormatting sqref="I20">
    <cfRule type="cellIs" dxfId="259" priority="81" stopIfTrue="1" operator="equal">
      <formula>"Check part no.!"</formula>
    </cfRule>
  </conditionalFormatting>
  <conditionalFormatting sqref="E61:G61">
    <cfRule type="cellIs" dxfId="258" priority="80" stopIfTrue="1" operator="equal">
      <formula>"Check part no.!"</formula>
    </cfRule>
  </conditionalFormatting>
  <conditionalFormatting sqref="I61">
    <cfRule type="cellIs" dxfId="257" priority="79" stopIfTrue="1" operator="equal">
      <formula>"Check part no.!"</formula>
    </cfRule>
  </conditionalFormatting>
  <conditionalFormatting sqref="F74:H74 H75:H79">
    <cfRule type="cellIs" dxfId="256" priority="78" stopIfTrue="1" operator="equal">
      <formula>"Check part no.!"</formula>
    </cfRule>
  </conditionalFormatting>
  <conditionalFormatting sqref="F83:H83 H84:H102">
    <cfRule type="cellIs" dxfId="255" priority="76" stopIfTrue="1" operator="equal">
      <formula>"Check part no.!"</formula>
    </cfRule>
  </conditionalFormatting>
  <conditionalFormatting sqref="E106:G106 G107">
    <cfRule type="cellIs" dxfId="254" priority="74" stopIfTrue="1" operator="equal">
      <formula>"Check part no.!"</formula>
    </cfRule>
  </conditionalFormatting>
  <conditionalFormatting sqref="I21:I25">
    <cfRule type="cellIs" dxfId="253" priority="72" stopIfTrue="1" operator="equal">
      <formula>"Check part no.!"</formula>
    </cfRule>
  </conditionalFormatting>
  <conditionalFormatting sqref="I62:I69">
    <cfRule type="cellIs" dxfId="252" priority="71" stopIfTrue="1" operator="equal">
      <formula>"Check part no.!"</formula>
    </cfRule>
  </conditionalFormatting>
  <conditionalFormatting sqref="J75:J79">
    <cfRule type="cellIs" dxfId="251" priority="70" stopIfTrue="1" operator="equal">
      <formula>"Check part no.!"</formula>
    </cfRule>
  </conditionalFormatting>
  <conditionalFormatting sqref="J84:J102">
    <cfRule type="cellIs" dxfId="250" priority="69" stopIfTrue="1" operator="equal">
      <formula>"Check part no.!"</formula>
    </cfRule>
  </conditionalFormatting>
  <conditionalFormatting sqref="I107">
    <cfRule type="cellIs" dxfId="249" priority="68" stopIfTrue="1" operator="equal">
      <formula>"Check part no.!"</formula>
    </cfRule>
  </conditionalFormatting>
  <conditionalFormatting sqref="F75:G79">
    <cfRule type="cellIs" dxfId="248" priority="65" stopIfTrue="1" operator="equal">
      <formula>"Check part no.!"</formula>
    </cfRule>
  </conditionalFormatting>
  <conditionalFormatting sqref="E107:F107">
    <cfRule type="cellIs" dxfId="247" priority="63" stopIfTrue="1" operator="equal">
      <formula>"Check part no.!"</formula>
    </cfRule>
  </conditionalFormatting>
  <conditionalFormatting sqref="E84:E102">
    <cfRule type="cellIs" dxfId="246" priority="62" stopIfTrue="1" operator="equal">
      <formula>"Check part no.!"</formula>
    </cfRule>
  </conditionalFormatting>
  <conditionalFormatting sqref="B107">
    <cfRule type="cellIs" dxfId="245" priority="61" stopIfTrue="1" operator="equal">
      <formula>"Check part no.!"</formula>
    </cfRule>
  </conditionalFormatting>
  <conditionalFormatting sqref="D21:G25">
    <cfRule type="cellIs" dxfId="244" priority="60" stopIfTrue="1" operator="equal">
      <formula>"Check part no.!"</formula>
    </cfRule>
  </conditionalFormatting>
  <conditionalFormatting sqref="D62:G69">
    <cfRule type="cellIs" dxfId="243" priority="59" stopIfTrue="1" operator="equal">
      <formula>"Check part no.!"</formula>
    </cfRule>
  </conditionalFormatting>
  <conditionalFormatting sqref="F84:G102">
    <cfRule type="cellIs" dxfId="242" priority="58" stopIfTrue="1" operator="equal">
      <formula>"Check part no.!"</formula>
    </cfRule>
  </conditionalFormatting>
  <conditionalFormatting sqref="P27:IX28 A27:B27 N29:IY29 A32:A40 P30:IW40 A30:C31 C32:C36 I27:K27">
    <cfRule type="cellIs" dxfId="241" priority="57" stopIfTrue="1" operator="equal">
      <formula>"Check part no.!"</formula>
    </cfRule>
  </conditionalFormatting>
  <conditionalFormatting sqref="G30">
    <cfRule type="cellIs" dxfId="240" priority="56" stopIfTrue="1" operator="equal">
      <formula>"Check part no.!"</formula>
    </cfRule>
  </conditionalFormatting>
  <conditionalFormatting sqref="H30:J30">
    <cfRule type="cellIs" dxfId="239" priority="55" stopIfTrue="1" operator="equal">
      <formula>"Check part no.!"</formula>
    </cfRule>
  </conditionalFormatting>
  <conditionalFormatting sqref="L30">
    <cfRule type="cellIs" dxfId="238" priority="54" stopIfTrue="1" operator="equal">
      <formula>"Check part no.!"</formula>
    </cfRule>
  </conditionalFormatting>
  <conditionalFormatting sqref="L31:L35">
    <cfRule type="cellIs" dxfId="237" priority="53" stopIfTrue="1" operator="equal">
      <formula>"Check part no.!"</formula>
    </cfRule>
  </conditionalFormatting>
  <conditionalFormatting sqref="G31:J35">
    <cfRule type="cellIs" dxfId="236" priority="52" stopIfTrue="1" operator="equal">
      <formula>"Check part no.!"</formula>
    </cfRule>
  </conditionalFormatting>
  <conditionalFormatting sqref="D31:D36">
    <cfRule type="cellIs" dxfId="235" priority="51" stopIfTrue="1" operator="equal">
      <formula>"Check part no.!"</formula>
    </cfRule>
  </conditionalFormatting>
  <conditionalFormatting sqref="D30">
    <cfRule type="cellIs" dxfId="234" priority="50" stopIfTrue="1" operator="equal">
      <formula>"Check part no.!"</formula>
    </cfRule>
  </conditionalFormatting>
  <conditionalFormatting sqref="E30:F30">
    <cfRule type="cellIs" dxfId="233" priority="49" stopIfTrue="1" operator="equal">
      <formula>"Check part no.!"</formula>
    </cfRule>
  </conditionalFormatting>
  <conditionalFormatting sqref="C38 C40">
    <cfRule type="cellIs" dxfId="232" priority="48" stopIfTrue="1" operator="equal">
      <formula>"Check part no.!"</formula>
    </cfRule>
  </conditionalFormatting>
  <conditionalFormatting sqref="L38 L40">
    <cfRule type="cellIs" dxfId="231" priority="47" stopIfTrue="1" operator="equal">
      <formula>"Check part no.!"</formula>
    </cfRule>
  </conditionalFormatting>
  <conditionalFormatting sqref="G38:J38 G40:J40">
    <cfRule type="cellIs" dxfId="230" priority="46" stopIfTrue="1" operator="equal">
      <formula>"Check part no.!"</formula>
    </cfRule>
  </conditionalFormatting>
  <conditionalFormatting sqref="D38 D40">
    <cfRule type="cellIs" dxfId="229" priority="45" stopIfTrue="1" operator="equal">
      <formula>"Check part no.!"</formula>
    </cfRule>
  </conditionalFormatting>
  <conditionalFormatting sqref="C37">
    <cfRule type="cellIs" dxfId="228" priority="44" stopIfTrue="1" operator="equal">
      <formula>"Check part no.!"</formula>
    </cfRule>
  </conditionalFormatting>
  <conditionalFormatting sqref="L37">
    <cfRule type="cellIs" dxfId="227" priority="43" stopIfTrue="1" operator="equal">
      <formula>"Check part no.!"</formula>
    </cfRule>
  </conditionalFormatting>
  <conditionalFormatting sqref="G37:J37">
    <cfRule type="cellIs" dxfId="226" priority="42" stopIfTrue="1" operator="equal">
      <formula>"Check part no.!"</formula>
    </cfRule>
  </conditionalFormatting>
  <conditionalFormatting sqref="D37">
    <cfRule type="cellIs" dxfId="225" priority="41" stopIfTrue="1" operator="equal">
      <formula>"Check part no.!"</formula>
    </cfRule>
  </conditionalFormatting>
  <conditionalFormatting sqref="P44:IW51 P41:IX42 A41:B41 N43:IY43 I41:J41 A44:B51">
    <cfRule type="cellIs" dxfId="224" priority="40" stopIfTrue="1" operator="equal">
      <formula>"Check part no.!"</formula>
    </cfRule>
  </conditionalFormatting>
  <conditionalFormatting sqref="G44">
    <cfRule type="cellIs" dxfId="223" priority="39" stopIfTrue="1" operator="equal">
      <formula>"Check part no.!"</formula>
    </cfRule>
  </conditionalFormatting>
  <conditionalFormatting sqref="H44:J44">
    <cfRule type="cellIs" dxfId="222" priority="38" stopIfTrue="1" operator="equal">
      <formula>"Check part no.!"</formula>
    </cfRule>
  </conditionalFormatting>
  <conditionalFormatting sqref="L44">
    <cfRule type="cellIs" dxfId="221" priority="37" stopIfTrue="1" operator="equal">
      <formula>"Check part no.!"</formula>
    </cfRule>
  </conditionalFormatting>
  <conditionalFormatting sqref="K43">
    <cfRule type="cellIs" dxfId="220" priority="34" stopIfTrue="1" operator="equal">
      <formula>"Check part no.!"</formula>
    </cfRule>
  </conditionalFormatting>
  <conditionalFormatting sqref="K41">
    <cfRule type="cellIs" dxfId="219" priority="26" stopIfTrue="1" operator="equal">
      <formula>"Check part no.!"</formula>
    </cfRule>
  </conditionalFormatting>
  <conditionalFormatting sqref="C44">
    <cfRule type="cellIs" dxfId="218" priority="29" stopIfTrue="1" operator="equal">
      <formula>"Check part no.!"</formula>
    </cfRule>
  </conditionalFormatting>
  <conditionalFormatting sqref="D44">
    <cfRule type="cellIs" dxfId="217" priority="28" stopIfTrue="1" operator="equal">
      <formula>"Check part no.!"</formula>
    </cfRule>
  </conditionalFormatting>
  <conditionalFormatting sqref="E44">
    <cfRule type="cellIs" dxfId="216" priority="27" stopIfTrue="1" operator="equal">
      <formula>"Check part no.!"</formula>
    </cfRule>
  </conditionalFormatting>
  <conditionalFormatting sqref="L45:L51">
    <cfRule type="cellIs" dxfId="215" priority="21" stopIfTrue="1" operator="equal">
      <formula>"Check part no.!"</formula>
    </cfRule>
  </conditionalFormatting>
  <conditionalFormatting sqref="C39">
    <cfRule type="cellIs" dxfId="214" priority="17" stopIfTrue="1" operator="equal">
      <formula>"Check part no.!"</formula>
    </cfRule>
  </conditionalFormatting>
  <conditionalFormatting sqref="G45:J51">
    <cfRule type="cellIs" dxfId="213" priority="20" stopIfTrue="1" operator="equal">
      <formula>"Check part no.!"</formula>
    </cfRule>
  </conditionalFormatting>
  <conditionalFormatting sqref="L39">
    <cfRule type="cellIs" dxfId="212" priority="16" stopIfTrue="1" operator="equal">
      <formula>"Check part no.!"</formula>
    </cfRule>
  </conditionalFormatting>
  <conditionalFormatting sqref="L36">
    <cfRule type="cellIs" dxfId="211" priority="19" stopIfTrue="1" operator="equal">
      <formula>"Check part no.!"</formula>
    </cfRule>
  </conditionalFormatting>
  <conditionalFormatting sqref="G36:J36">
    <cfRule type="cellIs" dxfId="210" priority="18" stopIfTrue="1" operator="equal">
      <formula>"Check part no.!"</formula>
    </cfRule>
  </conditionalFormatting>
  <conditionalFormatting sqref="G39:J39">
    <cfRule type="cellIs" dxfId="209" priority="15" stopIfTrue="1" operator="equal">
      <formula>"Check part no.!"</formula>
    </cfRule>
  </conditionalFormatting>
  <conditionalFormatting sqref="D39">
    <cfRule type="cellIs" dxfId="208" priority="14" stopIfTrue="1" operator="equal">
      <formula>"Check part no.!"</formula>
    </cfRule>
  </conditionalFormatting>
  <conditionalFormatting sqref="E54:G54">
    <cfRule type="cellIs" dxfId="207" priority="11" stopIfTrue="1" operator="equal">
      <formula>"Check part no.!"</formula>
    </cfRule>
  </conditionalFormatting>
  <conditionalFormatting sqref="I54">
    <cfRule type="cellIs" dxfId="206" priority="10" stopIfTrue="1" operator="equal">
      <formula>"Check part no.!"</formula>
    </cfRule>
  </conditionalFormatting>
  <conditionalFormatting sqref="I55:I57">
    <cfRule type="cellIs" dxfId="205" priority="9" stopIfTrue="1" operator="equal">
      <formula>"Check part no.!"</formula>
    </cfRule>
  </conditionalFormatting>
  <conditionalFormatting sqref="D55:G57">
    <cfRule type="cellIs" dxfId="204" priority="8" stopIfTrue="1" operator="equal">
      <formula>"Check part no.!"</formula>
    </cfRule>
  </conditionalFormatting>
  <conditionalFormatting sqref="I52:L52 P52:IX52 A52:B52 N53:IY53 A56:A57 P54:IW57 A53:I53 A55:C55 C56:C57 A54:B54">
    <cfRule type="cellIs" dxfId="203" priority="13" stopIfTrue="1" operator="equal">
      <formula>"Check part no.!"</formula>
    </cfRule>
  </conditionalFormatting>
  <conditionalFormatting sqref="D54">
    <cfRule type="cellIs" dxfId="202" priority="12" stopIfTrue="1" operator="equal">
      <formula>"Check part no.!"</formula>
    </cfRule>
  </conditionalFormatting>
  <conditionalFormatting sqref="B57">
    <cfRule type="cellIs" dxfId="201" priority="7" stopIfTrue="1" operator="equal">
      <formula>"Check part no.!"</formula>
    </cfRule>
  </conditionalFormatting>
  <conditionalFormatting sqref="C54">
    <cfRule type="cellIs" dxfId="200" priority="6" stopIfTrue="1" operator="equal">
      <formula>"Check part no.!"</formula>
    </cfRule>
  </conditionalFormatting>
  <conditionalFormatting sqref="C54">
    <cfRule type="cellIs" dxfId="199" priority="5" stopIfTrue="1" operator="equal">
      <formula>"Check part no.!"</formula>
    </cfRule>
  </conditionalFormatting>
  <conditionalFormatting sqref="M8 M19 M1:M5">
    <cfRule type="cellIs" dxfId="198" priority="4" stopIfTrue="1" operator="equal">
      <formula>"Check part no.!"</formula>
    </cfRule>
  </conditionalFormatting>
  <conditionalFormatting sqref="M29">
    <cfRule type="cellIs" dxfId="197" priority="3" stopIfTrue="1" operator="equal">
      <formula>"Check part no.!"</formula>
    </cfRule>
  </conditionalFormatting>
  <conditionalFormatting sqref="M43">
    <cfRule type="cellIs" dxfId="196" priority="2" stopIfTrue="1" operator="equal">
      <formula>"Check part no.!"</formula>
    </cfRule>
  </conditionalFormatting>
  <conditionalFormatting sqref="M53">
    <cfRule type="cellIs" dxfId="195" priority="1" stopIfTrue="1" operator="equal">
      <formula>"Check part no.!"</formula>
    </cfRule>
  </conditionalFormatting>
  <hyperlinks>
    <hyperlink ref="I1" location="Spis_Treści" tooltip="back to Contents" display="|&lt; Spis Treści"/>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K1299"/>
  <sheetViews>
    <sheetView topLeftCell="A268" zoomScale="90" zoomScaleNormal="90" workbookViewId="0">
      <selection activeCell="K125" sqref="K125"/>
    </sheetView>
  </sheetViews>
  <sheetFormatPr defaultRowHeight="12.75"/>
  <cols>
    <col min="1" max="1" width="2.85546875" style="74" customWidth="1"/>
    <col min="2" max="2" width="38.140625" customWidth="1"/>
    <col min="3" max="3" width="4.140625" customWidth="1"/>
    <col min="4" max="4" width="24" customWidth="1"/>
    <col min="5" max="5" width="15.7109375" customWidth="1"/>
    <col min="6" max="6" width="24.140625" customWidth="1"/>
    <col min="7" max="7" width="24.7109375" customWidth="1"/>
    <col min="8" max="11" width="15.7109375" customWidth="1"/>
    <col min="12" max="115" width="9.140625" style="74"/>
  </cols>
  <sheetData>
    <row r="1" spans="1:115" s="74" customFormat="1" ht="15.75">
      <c r="A1" s="241"/>
      <c r="B1" s="243"/>
      <c r="C1" s="243"/>
      <c r="D1" s="243"/>
      <c r="E1" s="243"/>
      <c r="F1" s="243"/>
      <c r="G1" s="241"/>
      <c r="H1" s="416"/>
      <c r="I1" s="241"/>
      <c r="J1" s="489"/>
      <c r="K1" s="483" t="s">
        <v>258</v>
      </c>
      <c r="L1" s="484"/>
    </row>
    <row r="2" spans="1:115" s="74" customFormat="1">
      <c r="A2" s="244"/>
      <c r="B2" s="245"/>
      <c r="C2" s="246"/>
      <c r="D2" s="247"/>
      <c r="E2" s="247"/>
      <c r="F2" s="248"/>
      <c r="G2" s="244"/>
      <c r="H2" s="66"/>
      <c r="I2" s="66"/>
      <c r="J2" s="244"/>
      <c r="K2" s="244"/>
      <c r="L2" s="244"/>
    </row>
    <row r="3" spans="1:115" ht="23.25">
      <c r="A3" s="249"/>
      <c r="B3" s="233" t="s">
        <v>2991</v>
      </c>
      <c r="C3" s="369"/>
      <c r="D3" s="369"/>
      <c r="E3" s="369"/>
      <c r="F3" s="369"/>
      <c r="G3" s="369"/>
      <c r="H3" s="370"/>
      <c r="I3" s="370"/>
      <c r="J3" s="370"/>
      <c r="K3" s="370"/>
      <c r="L3" s="249"/>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74" customFormat="1">
      <c r="A4" s="244"/>
      <c r="B4" s="255"/>
      <c r="C4" s="66"/>
      <c r="D4" s="66"/>
      <c r="E4" s="66"/>
      <c r="F4" s="244"/>
      <c r="G4" s="244"/>
      <c r="H4" s="66"/>
      <c r="I4" s="66"/>
      <c r="J4" s="244"/>
      <c r="K4" s="244"/>
      <c r="L4" s="244"/>
    </row>
    <row r="5" spans="1:115" s="74" customFormat="1" ht="22.5">
      <c r="A5" s="244"/>
      <c r="B5" s="417" t="s">
        <v>2094</v>
      </c>
      <c r="C5" s="511" t="s">
        <v>2992</v>
      </c>
      <c r="D5" s="340"/>
      <c r="E5" s="340"/>
      <c r="F5" s="418"/>
      <c r="G5" s="244"/>
      <c r="H5" s="66"/>
      <c r="I5" s="66"/>
      <c r="J5" s="244"/>
      <c r="K5" s="244"/>
      <c r="L5" s="244"/>
    </row>
    <row r="6" spans="1:115" ht="22.5">
      <c r="A6" s="244"/>
      <c r="B6" s="522"/>
      <c r="C6" s="522"/>
      <c r="D6" s="371" t="s">
        <v>2993</v>
      </c>
      <c r="E6" s="371" t="s">
        <v>2994</v>
      </c>
      <c r="F6" s="522" t="s">
        <v>2995</v>
      </c>
      <c r="G6" s="522" t="s">
        <v>56</v>
      </c>
      <c r="H6" s="522" t="s">
        <v>64</v>
      </c>
      <c r="I6" s="522" t="s">
        <v>57</v>
      </c>
      <c r="J6" s="371" t="s">
        <v>60</v>
      </c>
      <c r="K6" s="522" t="s">
        <v>4793</v>
      </c>
      <c r="L6" s="244"/>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ht="12.75" customHeight="1">
      <c r="A7" s="244"/>
      <c r="B7" s="1437" t="s">
        <v>2996</v>
      </c>
      <c r="C7" s="1437"/>
      <c r="D7" s="421">
        <v>115</v>
      </c>
      <c r="E7" s="421">
        <v>22.23</v>
      </c>
      <c r="F7" s="422" t="s">
        <v>2997</v>
      </c>
      <c r="G7" s="422" t="s">
        <v>4812</v>
      </c>
      <c r="H7" s="422" t="s">
        <v>4818</v>
      </c>
      <c r="I7" s="455">
        <v>5450248414193</v>
      </c>
      <c r="J7" s="399" t="s">
        <v>2713</v>
      </c>
      <c r="K7" s="372">
        <v>122.77600000000001</v>
      </c>
      <c r="L7" s="244"/>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ht="12.75" customHeight="1">
      <c r="A8" s="244"/>
      <c r="B8" s="1437" t="s">
        <v>2996</v>
      </c>
      <c r="C8" s="1437"/>
      <c r="D8" s="523">
        <v>125</v>
      </c>
      <c r="E8" s="523">
        <v>22.23</v>
      </c>
      <c r="F8" s="456" t="s">
        <v>2997</v>
      </c>
      <c r="G8" s="422" t="s">
        <v>4813</v>
      </c>
      <c r="H8" s="422" t="s">
        <v>4818</v>
      </c>
      <c r="I8" s="455">
        <v>5450248414209</v>
      </c>
      <c r="J8" s="400" t="s">
        <v>2714</v>
      </c>
      <c r="K8" s="372">
        <v>129.86240000000001</v>
      </c>
      <c r="L8" s="244"/>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ht="12.75" customHeight="1">
      <c r="A9" s="244"/>
      <c r="B9" s="1437" t="s">
        <v>2999</v>
      </c>
      <c r="C9" s="1437"/>
      <c r="D9" s="523">
        <v>300</v>
      </c>
      <c r="E9" s="523">
        <v>20</v>
      </c>
      <c r="F9" s="456" t="s">
        <v>3000</v>
      </c>
      <c r="G9" s="422" t="s">
        <v>4812</v>
      </c>
      <c r="H9" s="422" t="s">
        <v>4818</v>
      </c>
      <c r="I9" s="455">
        <v>5450248570745</v>
      </c>
      <c r="J9" s="400" t="s">
        <v>4820</v>
      </c>
      <c r="K9" s="372">
        <v>707.16710000000012</v>
      </c>
      <c r="L9" s="244"/>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15" ht="20.25" customHeight="1">
      <c r="A10" s="244"/>
      <c r="B10" s="1434" t="s">
        <v>3001</v>
      </c>
      <c r="C10" s="1434"/>
      <c r="D10" s="523">
        <v>300</v>
      </c>
      <c r="E10" s="523">
        <v>25.4</v>
      </c>
      <c r="F10" s="456" t="s">
        <v>3000</v>
      </c>
      <c r="G10" s="422" t="s">
        <v>4812</v>
      </c>
      <c r="H10" s="422" t="s">
        <v>4818</v>
      </c>
      <c r="I10" s="455">
        <v>5450248570752</v>
      </c>
      <c r="J10" s="400" t="s">
        <v>4821</v>
      </c>
      <c r="K10" s="372">
        <v>707.16710000000012</v>
      </c>
      <c r="L10" s="244"/>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row>
    <row r="11" spans="1:115" ht="12.75" customHeight="1">
      <c r="A11" s="244"/>
      <c r="B11" s="1437" t="s">
        <v>2999</v>
      </c>
      <c r="C11" s="1437"/>
      <c r="D11" s="523">
        <v>350</v>
      </c>
      <c r="E11" s="523">
        <v>20</v>
      </c>
      <c r="F11" s="456" t="s">
        <v>3000</v>
      </c>
      <c r="G11" s="422" t="s">
        <v>4812</v>
      </c>
      <c r="H11" s="422" t="s">
        <v>4818</v>
      </c>
      <c r="I11" s="455">
        <v>5450248570769</v>
      </c>
      <c r="J11" s="400" t="s">
        <v>4822</v>
      </c>
      <c r="K11" s="372">
        <v>825.21539999999993</v>
      </c>
      <c r="L11" s="244"/>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row>
    <row r="12" spans="1:115" ht="19.5" customHeight="1">
      <c r="A12" s="244"/>
      <c r="B12" s="1434" t="s">
        <v>3001</v>
      </c>
      <c r="C12" s="1434"/>
      <c r="D12" s="523">
        <v>350</v>
      </c>
      <c r="E12" s="523">
        <v>25.4</v>
      </c>
      <c r="F12" s="456" t="s">
        <v>3000</v>
      </c>
      <c r="G12" s="422" t="s">
        <v>4812</v>
      </c>
      <c r="H12" s="422" t="s">
        <v>4818</v>
      </c>
      <c r="I12" s="455">
        <v>5450248570776</v>
      </c>
      <c r="J12" s="400" t="s">
        <v>4823</v>
      </c>
      <c r="K12" s="372">
        <v>825.21539999999993</v>
      </c>
      <c r="L12" s="244"/>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row>
    <row r="13" spans="1:115" ht="21" customHeight="1">
      <c r="A13" s="244"/>
      <c r="B13" s="1434" t="s">
        <v>3001</v>
      </c>
      <c r="C13" s="1434"/>
      <c r="D13" s="523">
        <v>400</v>
      </c>
      <c r="E13" s="523">
        <v>25.4</v>
      </c>
      <c r="F13" s="456" t="s">
        <v>3002</v>
      </c>
      <c r="G13" s="422" t="s">
        <v>4813</v>
      </c>
      <c r="H13" s="422" t="s">
        <v>4818</v>
      </c>
      <c r="I13" s="455">
        <v>5450248241058</v>
      </c>
      <c r="J13" s="400" t="s">
        <v>2715</v>
      </c>
      <c r="K13" s="372">
        <v>942.09979999999996</v>
      </c>
      <c r="L13" s="244"/>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row>
    <row r="14" spans="1:115" s="74" customFormat="1">
      <c r="A14" s="244"/>
      <c r="B14" s="255"/>
      <c r="C14" s="326"/>
      <c r="D14" s="66"/>
      <c r="E14" s="66"/>
      <c r="F14" s="244"/>
      <c r="G14" s="244"/>
      <c r="H14" s="66"/>
      <c r="I14" s="259"/>
      <c r="J14" s="244"/>
      <c r="K14" s="244"/>
      <c r="L14" s="244"/>
    </row>
    <row r="15" spans="1:115" s="74" customFormat="1" ht="16.5">
      <c r="A15" s="244"/>
      <c r="B15" s="417" t="s">
        <v>2089</v>
      </c>
      <c r="C15" s="511" t="s">
        <v>3003</v>
      </c>
      <c r="D15" s="345"/>
      <c r="E15" s="345"/>
      <c r="F15" s="345"/>
      <c r="G15" s="244"/>
      <c r="H15" s="66"/>
      <c r="I15" s="66"/>
      <c r="J15" s="244"/>
      <c r="K15" s="244"/>
      <c r="L15" s="244"/>
    </row>
    <row r="16" spans="1:115" ht="22.5">
      <c r="A16" s="244"/>
      <c r="B16" s="522"/>
      <c r="C16" s="522"/>
      <c r="D16" s="371" t="s">
        <v>2993</v>
      </c>
      <c r="E16" s="371" t="s">
        <v>2994</v>
      </c>
      <c r="F16" s="522" t="s">
        <v>2995</v>
      </c>
      <c r="G16" s="522" t="s">
        <v>56</v>
      </c>
      <c r="H16" s="522" t="s">
        <v>64</v>
      </c>
      <c r="I16" s="522" t="s">
        <v>57</v>
      </c>
      <c r="J16" s="371" t="s">
        <v>60</v>
      </c>
      <c r="K16" s="522" t="s">
        <v>4793</v>
      </c>
      <c r="L16" s="24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row>
    <row r="17" spans="1:115" ht="12.75" customHeight="1">
      <c r="A17" s="244"/>
      <c r="B17" s="1435" t="s">
        <v>2999</v>
      </c>
      <c r="C17" s="1435"/>
      <c r="D17" s="421">
        <v>300</v>
      </c>
      <c r="E17" s="421">
        <v>20</v>
      </c>
      <c r="F17" s="422" t="s">
        <v>3000</v>
      </c>
      <c r="G17" s="422" t="s">
        <v>4812</v>
      </c>
      <c r="H17" s="422" t="s">
        <v>4818</v>
      </c>
      <c r="I17" s="455">
        <v>5450248185123</v>
      </c>
      <c r="J17" s="399" t="s">
        <v>2716</v>
      </c>
      <c r="K17" s="372">
        <v>589.10850000000005</v>
      </c>
      <c r="L17" s="244"/>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row>
    <row r="18" spans="1:115" ht="21.75" customHeight="1">
      <c r="A18" s="244"/>
      <c r="B18" s="1436" t="s">
        <v>6036</v>
      </c>
      <c r="C18" s="1436"/>
      <c r="D18" s="523">
        <v>300</v>
      </c>
      <c r="E18" s="523">
        <v>25.4</v>
      </c>
      <c r="F18" s="456" t="s">
        <v>3000</v>
      </c>
      <c r="G18" s="422" t="s">
        <v>4812</v>
      </c>
      <c r="H18" s="422" t="s">
        <v>4818</v>
      </c>
      <c r="I18" s="455">
        <v>5450248185147</v>
      </c>
      <c r="J18" s="400" t="s">
        <v>2717</v>
      </c>
      <c r="K18" s="372">
        <v>589.10850000000005</v>
      </c>
      <c r="L18" s="244"/>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row>
    <row r="19" spans="1:115" ht="12.75" customHeight="1">
      <c r="A19" s="244"/>
      <c r="B19" s="1435" t="s">
        <v>2999</v>
      </c>
      <c r="C19" s="1435"/>
      <c r="D19" s="523">
        <v>350</v>
      </c>
      <c r="E19" s="523">
        <v>20</v>
      </c>
      <c r="F19" s="456" t="s">
        <v>3000</v>
      </c>
      <c r="G19" s="422" t="s">
        <v>4812</v>
      </c>
      <c r="H19" s="422" t="s">
        <v>4818</v>
      </c>
      <c r="I19" s="455">
        <v>5450248185154</v>
      </c>
      <c r="J19" s="400" t="s">
        <v>2718</v>
      </c>
      <c r="K19" s="372">
        <v>625.80740000000003</v>
      </c>
      <c r="L19" s="244"/>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row>
    <row r="20" spans="1:115" ht="22.5" customHeight="1">
      <c r="A20" s="244"/>
      <c r="B20" s="1436" t="s">
        <v>3004</v>
      </c>
      <c r="C20" s="1436"/>
      <c r="D20" s="523">
        <v>350</v>
      </c>
      <c r="E20" s="523">
        <v>25.4</v>
      </c>
      <c r="F20" s="456" t="s">
        <v>3000</v>
      </c>
      <c r="G20" s="422" t="s">
        <v>4813</v>
      </c>
      <c r="H20" s="422" t="s">
        <v>4818</v>
      </c>
      <c r="I20" s="455">
        <v>5450248185178</v>
      </c>
      <c r="J20" s="400" t="s">
        <v>2719</v>
      </c>
      <c r="K20" s="372">
        <v>625.80740000000003</v>
      </c>
      <c r="L20" s="244"/>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row>
    <row r="21" spans="1:115" ht="12.75" customHeight="1">
      <c r="A21" s="244"/>
      <c r="B21" s="1435" t="s">
        <v>2999</v>
      </c>
      <c r="C21" s="1435"/>
      <c r="D21" s="523">
        <v>400</v>
      </c>
      <c r="E21" s="523">
        <v>20</v>
      </c>
      <c r="F21" s="456" t="s">
        <v>3002</v>
      </c>
      <c r="G21" s="422" t="s">
        <v>4812</v>
      </c>
      <c r="H21" s="422" t="s">
        <v>4818</v>
      </c>
      <c r="I21" s="455">
        <v>5450248185185</v>
      </c>
      <c r="J21" s="400" t="s">
        <v>2720</v>
      </c>
      <c r="K21" s="372">
        <v>707.16710000000012</v>
      </c>
      <c r="L21" s="244"/>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row>
    <row r="22" spans="1:115" ht="24.75" customHeight="1">
      <c r="A22" s="244"/>
      <c r="B22" s="1436" t="s">
        <v>3004</v>
      </c>
      <c r="C22" s="1436"/>
      <c r="D22" s="523">
        <v>400</v>
      </c>
      <c r="E22" s="523">
        <v>25.4</v>
      </c>
      <c r="F22" s="456" t="s">
        <v>3002</v>
      </c>
      <c r="G22" s="422" t="s">
        <v>4813</v>
      </c>
      <c r="H22" s="422" t="s">
        <v>4818</v>
      </c>
      <c r="I22" s="455">
        <v>5450248185192</v>
      </c>
      <c r="J22" s="400" t="s">
        <v>2721</v>
      </c>
      <c r="K22" s="372">
        <v>707.16710000000012</v>
      </c>
      <c r="L22" s="244"/>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row>
    <row r="23" spans="1:115" ht="12.75" customHeight="1">
      <c r="A23" s="244"/>
      <c r="B23" s="1435" t="s">
        <v>3005</v>
      </c>
      <c r="C23" s="1435"/>
      <c r="D23" s="523">
        <v>450</v>
      </c>
      <c r="E23" s="523">
        <v>25.4</v>
      </c>
      <c r="F23" s="456" t="s">
        <v>3002</v>
      </c>
      <c r="G23" s="422" t="s">
        <v>4813</v>
      </c>
      <c r="H23" s="422" t="s">
        <v>4818</v>
      </c>
      <c r="I23" s="455">
        <v>5450248185208</v>
      </c>
      <c r="J23" s="400" t="s">
        <v>2722</v>
      </c>
      <c r="K23" s="372">
        <v>943.274</v>
      </c>
      <c r="L23" s="244"/>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row>
    <row r="24" spans="1:115" ht="12.75" customHeight="1">
      <c r="A24" s="244"/>
      <c r="B24" s="1436" t="s">
        <v>3005</v>
      </c>
      <c r="C24" s="1436"/>
      <c r="D24" s="523">
        <v>500</v>
      </c>
      <c r="E24" s="523">
        <v>25.4</v>
      </c>
      <c r="F24" s="456" t="s">
        <v>3006</v>
      </c>
      <c r="G24" s="422" t="s">
        <v>4813</v>
      </c>
      <c r="H24" s="422" t="s">
        <v>4818</v>
      </c>
      <c r="I24" s="455">
        <v>5450248204374</v>
      </c>
      <c r="J24" s="400" t="s">
        <v>2723</v>
      </c>
      <c r="K24" s="372">
        <v>1168.7616</v>
      </c>
      <c r="L24" s="24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row>
    <row r="25" spans="1:115" ht="12.75" customHeight="1">
      <c r="A25" s="244"/>
      <c r="B25" s="1436" t="s">
        <v>3005</v>
      </c>
      <c r="C25" s="1436"/>
      <c r="D25" s="523">
        <v>600</v>
      </c>
      <c r="E25" s="523">
        <v>25.4</v>
      </c>
      <c r="F25" s="456" t="s">
        <v>3007</v>
      </c>
      <c r="G25" s="422" t="s">
        <v>4812</v>
      </c>
      <c r="H25" s="422" t="s">
        <v>4818</v>
      </c>
      <c r="I25" s="455">
        <v>5450248204381</v>
      </c>
      <c r="J25" s="400" t="s">
        <v>2724</v>
      </c>
      <c r="K25" s="372">
        <v>1534.7411999999999</v>
      </c>
      <c r="L25" s="244"/>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row>
    <row r="26" spans="1:115" s="74" customFormat="1">
      <c r="A26" s="244"/>
      <c r="B26" s="255"/>
      <c r="C26" s="326"/>
      <c r="D26" s="66"/>
      <c r="E26" s="66"/>
      <c r="F26" s="244"/>
      <c r="G26" s="244"/>
      <c r="H26" s="66"/>
      <c r="I26" s="259"/>
      <c r="J26" s="244"/>
      <c r="K26" s="244"/>
      <c r="L26" s="244"/>
    </row>
    <row r="27" spans="1:115" s="74" customFormat="1" ht="16.5">
      <c r="A27" s="244"/>
      <c r="B27" s="417" t="s">
        <v>2100</v>
      </c>
      <c r="C27" s="511" t="s">
        <v>3008</v>
      </c>
      <c r="D27" s="345"/>
      <c r="E27" s="345"/>
      <c r="F27" s="345"/>
      <c r="G27" s="244"/>
      <c r="H27" s="66"/>
      <c r="I27" s="66"/>
      <c r="J27" s="244"/>
      <c r="K27" s="244"/>
      <c r="L27" s="244"/>
    </row>
    <row r="28" spans="1:115" ht="22.5">
      <c r="A28" s="244"/>
      <c r="B28" s="522"/>
      <c r="C28" s="522"/>
      <c r="D28" s="371" t="s">
        <v>2993</v>
      </c>
      <c r="E28" s="371" t="s">
        <v>2994</v>
      </c>
      <c r="F28" s="522" t="s">
        <v>2995</v>
      </c>
      <c r="G28" s="522" t="s">
        <v>56</v>
      </c>
      <c r="H28" s="522" t="s">
        <v>64</v>
      </c>
      <c r="I28" s="522" t="s">
        <v>57</v>
      </c>
      <c r="J28" s="371" t="s">
        <v>60</v>
      </c>
      <c r="K28" s="522" t="s">
        <v>4793</v>
      </c>
      <c r="L28" s="244"/>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row>
    <row r="29" spans="1:115" ht="17.100000000000001" customHeight="1">
      <c r="A29" s="244"/>
      <c r="B29" s="1437" t="s">
        <v>2999</v>
      </c>
      <c r="C29" s="1437"/>
      <c r="D29" s="421">
        <v>300</v>
      </c>
      <c r="E29" s="421">
        <v>20</v>
      </c>
      <c r="F29" s="422" t="s">
        <v>3009</v>
      </c>
      <c r="G29" s="422" t="s">
        <v>4812</v>
      </c>
      <c r="H29" s="422" t="s">
        <v>4818</v>
      </c>
      <c r="I29" s="455">
        <v>5450248353621</v>
      </c>
      <c r="J29" s="399" t="s">
        <v>2725</v>
      </c>
      <c r="K29" s="372">
        <v>401.39100000000002</v>
      </c>
      <c r="L29" s="244"/>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row>
    <row r="30" spans="1:115" ht="20.100000000000001" customHeight="1">
      <c r="A30" s="244"/>
      <c r="B30" s="1434" t="s">
        <v>3004</v>
      </c>
      <c r="C30" s="1434"/>
      <c r="D30" s="523">
        <v>300</v>
      </c>
      <c r="E30" s="523">
        <v>25.4</v>
      </c>
      <c r="F30" s="456" t="s">
        <v>3009</v>
      </c>
      <c r="G30" s="422" t="s">
        <v>4813</v>
      </c>
      <c r="H30" s="422" t="s">
        <v>4818</v>
      </c>
      <c r="I30" s="455">
        <v>5450248353638</v>
      </c>
      <c r="J30" s="400" t="s">
        <v>2726</v>
      </c>
      <c r="K30" s="372">
        <v>401.39100000000002</v>
      </c>
      <c r="L30" s="244"/>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row>
    <row r="31" spans="1:115" ht="12.75" customHeight="1">
      <c r="A31" s="244"/>
      <c r="B31" s="1437" t="s">
        <v>2999</v>
      </c>
      <c r="C31" s="1437"/>
      <c r="D31" s="523">
        <v>350</v>
      </c>
      <c r="E31" s="523">
        <v>20</v>
      </c>
      <c r="F31" s="456" t="s">
        <v>3009</v>
      </c>
      <c r="G31" s="422" t="s">
        <v>4812</v>
      </c>
      <c r="H31" s="422" t="s">
        <v>4818</v>
      </c>
      <c r="I31" s="455">
        <v>5450248353645</v>
      </c>
      <c r="J31" s="400" t="s">
        <v>2727</v>
      </c>
      <c r="K31" s="372">
        <v>426.37880000000001</v>
      </c>
      <c r="L31" s="244"/>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row>
    <row r="32" spans="1:115" ht="20.100000000000001" customHeight="1">
      <c r="A32" s="244"/>
      <c r="B32" s="1434" t="s">
        <v>3004</v>
      </c>
      <c r="C32" s="1434"/>
      <c r="D32" s="523">
        <v>350</v>
      </c>
      <c r="E32" s="523">
        <v>25.4</v>
      </c>
      <c r="F32" s="456" t="s">
        <v>3009</v>
      </c>
      <c r="G32" s="422" t="s">
        <v>4813</v>
      </c>
      <c r="H32" s="422" t="s">
        <v>4818</v>
      </c>
      <c r="I32" s="455">
        <v>5450248353652</v>
      </c>
      <c r="J32" s="400" t="s">
        <v>2728</v>
      </c>
      <c r="K32" s="372">
        <v>426.37880000000001</v>
      </c>
      <c r="L32" s="244"/>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row>
    <row r="33" spans="1:115" ht="20.100000000000001" customHeight="1">
      <c r="A33" s="244"/>
      <c r="B33" s="1434" t="s">
        <v>3004</v>
      </c>
      <c r="C33" s="1434"/>
      <c r="D33" s="523">
        <v>400</v>
      </c>
      <c r="E33" s="523">
        <v>25.4</v>
      </c>
      <c r="F33" s="456" t="s">
        <v>3010</v>
      </c>
      <c r="G33" s="422" t="s">
        <v>4813</v>
      </c>
      <c r="H33" s="422" t="s">
        <v>4818</v>
      </c>
      <c r="I33" s="455">
        <v>5450248353669</v>
      </c>
      <c r="J33" s="400" t="s">
        <v>2729</v>
      </c>
      <c r="K33" s="372">
        <v>508.83030000000002</v>
      </c>
      <c r="L33" s="244"/>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row>
    <row r="34" spans="1:115" ht="12.75" customHeight="1">
      <c r="A34" s="244"/>
      <c r="B34" s="1434" t="s">
        <v>3005</v>
      </c>
      <c r="C34" s="1434"/>
      <c r="D34" s="523">
        <v>450</v>
      </c>
      <c r="E34" s="523">
        <v>25.4</v>
      </c>
      <c r="F34" s="456" t="s">
        <v>3010</v>
      </c>
      <c r="G34" s="422" t="s">
        <v>4813</v>
      </c>
      <c r="H34" s="422" t="s">
        <v>4818</v>
      </c>
      <c r="I34" s="455">
        <v>5450248353676</v>
      </c>
      <c r="J34" s="400" t="s">
        <v>2730</v>
      </c>
      <c r="K34" s="372">
        <v>644.59460000000001</v>
      </c>
      <c r="L34" s="24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row>
    <row r="35" spans="1:115" s="74" customFormat="1">
      <c r="A35" s="244"/>
      <c r="B35" s="255"/>
      <c r="C35" s="326"/>
      <c r="D35" s="66"/>
      <c r="E35" s="66"/>
      <c r="F35" s="244"/>
      <c r="G35" s="244"/>
      <c r="H35" s="66"/>
      <c r="I35" s="259"/>
      <c r="J35" s="244"/>
      <c r="K35" s="244"/>
      <c r="L35" s="244"/>
    </row>
    <row r="36" spans="1:115" s="74" customFormat="1" ht="16.5">
      <c r="A36" s="244"/>
      <c r="B36" s="417" t="s">
        <v>2089</v>
      </c>
      <c r="C36" s="511" t="s">
        <v>3011</v>
      </c>
      <c r="D36" s="345"/>
      <c r="E36" s="345"/>
      <c r="F36" s="345"/>
      <c r="G36" s="244"/>
      <c r="H36" s="66"/>
      <c r="I36" s="66"/>
      <c r="J36" s="244"/>
      <c r="K36" s="244"/>
      <c r="L36" s="244"/>
    </row>
    <row r="37" spans="1:115" ht="22.5">
      <c r="A37" s="244"/>
      <c r="B37" s="522"/>
      <c r="C37" s="522"/>
      <c r="D37" s="371" t="s">
        <v>2993</v>
      </c>
      <c r="E37" s="371" t="s">
        <v>2994</v>
      </c>
      <c r="F37" s="522" t="s">
        <v>2995</v>
      </c>
      <c r="G37" s="522" t="s">
        <v>56</v>
      </c>
      <c r="H37" s="522" t="s">
        <v>64</v>
      </c>
      <c r="I37" s="522" t="s">
        <v>57</v>
      </c>
      <c r="J37" s="371" t="s">
        <v>60</v>
      </c>
      <c r="K37" s="522" t="s">
        <v>4793</v>
      </c>
      <c r="L37" s="244"/>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row>
    <row r="38" spans="1:115">
      <c r="A38" s="244"/>
      <c r="B38" s="1438" t="s">
        <v>2996</v>
      </c>
      <c r="C38" s="1438"/>
      <c r="D38" s="421">
        <v>230</v>
      </c>
      <c r="E38" s="421">
        <v>22.23</v>
      </c>
      <c r="F38" s="422" t="s">
        <v>3009</v>
      </c>
      <c r="G38" s="422" t="s">
        <v>4813</v>
      </c>
      <c r="H38" s="422" t="s">
        <v>4818</v>
      </c>
      <c r="I38" s="455">
        <v>5450248210498</v>
      </c>
      <c r="J38" s="399" t="s">
        <v>2731</v>
      </c>
      <c r="K38" s="372">
        <v>454.18880000000001</v>
      </c>
      <c r="L38" s="244"/>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row>
    <row r="39" spans="1:115" ht="12.75" customHeight="1">
      <c r="A39" s="244"/>
      <c r="B39" s="1437" t="s">
        <v>2999</v>
      </c>
      <c r="C39" s="1437"/>
      <c r="D39" s="523">
        <v>300</v>
      </c>
      <c r="E39" s="523">
        <v>20</v>
      </c>
      <c r="F39" s="456" t="s">
        <v>3009</v>
      </c>
      <c r="G39" s="422" t="s">
        <v>4812</v>
      </c>
      <c r="H39" s="422" t="s">
        <v>4818</v>
      </c>
      <c r="I39" s="455">
        <v>5450248218586</v>
      </c>
      <c r="J39" s="400" t="s">
        <v>2732</v>
      </c>
      <c r="K39" s="372">
        <v>671.73509999999999</v>
      </c>
      <c r="L39" s="244"/>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row>
    <row r="40" spans="1:115" ht="12.75" customHeight="1">
      <c r="A40" s="244"/>
      <c r="B40" s="1437" t="s">
        <v>2999</v>
      </c>
      <c r="C40" s="1437"/>
      <c r="D40" s="523">
        <v>350</v>
      </c>
      <c r="E40" s="523">
        <v>20</v>
      </c>
      <c r="F40" s="456" t="s">
        <v>3009</v>
      </c>
      <c r="G40" s="422" t="s">
        <v>4812</v>
      </c>
      <c r="H40" s="422" t="s">
        <v>4818</v>
      </c>
      <c r="I40" s="455">
        <v>5450248218647</v>
      </c>
      <c r="J40" s="400" t="s">
        <v>2733</v>
      </c>
      <c r="K40" s="372">
        <v>724.38869999999997</v>
      </c>
      <c r="L40" s="244"/>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row>
    <row r="41" spans="1:115" ht="21" customHeight="1">
      <c r="A41" s="244"/>
      <c r="B41" s="1434" t="s">
        <v>3012</v>
      </c>
      <c r="C41" s="1434"/>
      <c r="D41" s="523">
        <v>350</v>
      </c>
      <c r="E41" s="523">
        <v>25.4</v>
      </c>
      <c r="F41" s="456" t="s">
        <v>3009</v>
      </c>
      <c r="G41" s="422" t="s">
        <v>4813</v>
      </c>
      <c r="H41" s="422" t="s">
        <v>4818</v>
      </c>
      <c r="I41" s="455">
        <v>5450248218661</v>
      </c>
      <c r="J41" s="400" t="s">
        <v>2734</v>
      </c>
      <c r="K41" s="372">
        <v>724.38869999999997</v>
      </c>
      <c r="L41" s="244"/>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row>
    <row r="42" spans="1:115" ht="21" customHeight="1">
      <c r="A42" s="244"/>
      <c r="B42" s="1434" t="s">
        <v>3004</v>
      </c>
      <c r="C42" s="1434"/>
      <c r="D42" s="523">
        <v>400</v>
      </c>
      <c r="E42" s="523">
        <v>20</v>
      </c>
      <c r="F42" s="456" t="s">
        <v>3010</v>
      </c>
      <c r="G42" s="422" t="s">
        <v>4812</v>
      </c>
      <c r="H42" s="422" t="s">
        <v>4818</v>
      </c>
      <c r="I42" s="455">
        <v>5450248299486</v>
      </c>
      <c r="J42" s="400" t="s">
        <v>2735</v>
      </c>
      <c r="K42" s="372">
        <v>790.98850000000004</v>
      </c>
      <c r="L42" s="244"/>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row>
    <row r="43" spans="1:115" s="74" customFormat="1">
      <c r="A43" s="244"/>
      <c r="B43" s="255"/>
      <c r="C43" s="326"/>
      <c r="D43" s="66"/>
      <c r="E43" s="66"/>
      <c r="F43" s="244"/>
      <c r="G43" s="244"/>
      <c r="H43" s="66"/>
      <c r="I43" s="259"/>
      <c r="J43" s="244"/>
      <c r="K43" s="244"/>
      <c r="L43" s="244"/>
    </row>
    <row r="44" spans="1:115" s="74" customFormat="1" ht="16.5">
      <c r="A44" s="244"/>
      <c r="B44" s="417" t="s">
        <v>2089</v>
      </c>
      <c r="C44" s="511" t="s">
        <v>3013</v>
      </c>
      <c r="D44" s="345"/>
      <c r="E44" s="345"/>
      <c r="F44" s="345"/>
      <c r="G44" s="244"/>
      <c r="H44" s="66"/>
      <c r="I44" s="66"/>
      <c r="J44" s="244"/>
      <c r="K44" s="244"/>
      <c r="L44" s="244"/>
    </row>
    <row r="45" spans="1:115" ht="22.5">
      <c r="A45" s="244"/>
      <c r="B45" s="373"/>
      <c r="C45" s="373"/>
      <c r="D45" s="371" t="s">
        <v>2993</v>
      </c>
      <c r="E45" s="371" t="s">
        <v>2994</v>
      </c>
      <c r="F45" s="522" t="s">
        <v>2995</v>
      </c>
      <c r="G45" s="522" t="s">
        <v>56</v>
      </c>
      <c r="H45" s="522" t="s">
        <v>64</v>
      </c>
      <c r="I45" s="522" t="s">
        <v>57</v>
      </c>
      <c r="J45" s="371" t="s">
        <v>60</v>
      </c>
      <c r="K45" s="522" t="s">
        <v>4793</v>
      </c>
      <c r="L45" s="244"/>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row>
    <row r="46" spans="1:115" ht="12.75" customHeight="1">
      <c r="A46" s="244"/>
      <c r="B46" s="1437" t="s">
        <v>2999</v>
      </c>
      <c r="C46" s="1437"/>
      <c r="D46" s="421">
        <v>300</v>
      </c>
      <c r="E46" s="421">
        <v>20</v>
      </c>
      <c r="F46" s="422" t="s">
        <v>2274</v>
      </c>
      <c r="G46" s="422" t="s">
        <v>4812</v>
      </c>
      <c r="H46" s="422" t="s">
        <v>4818</v>
      </c>
      <c r="I46" s="455">
        <v>5450248372554</v>
      </c>
      <c r="J46" s="399" t="s">
        <v>2736</v>
      </c>
      <c r="K46" s="372">
        <v>629.24759999999992</v>
      </c>
      <c r="L46" s="244"/>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row>
    <row r="47" spans="1:115" ht="12.75" customHeight="1">
      <c r="A47" s="244"/>
      <c r="B47" s="1437" t="s">
        <v>2999</v>
      </c>
      <c r="C47" s="1437"/>
      <c r="D47" s="523">
        <v>350</v>
      </c>
      <c r="E47" s="523">
        <v>20</v>
      </c>
      <c r="F47" s="456" t="s">
        <v>3009</v>
      </c>
      <c r="G47" s="422" t="s">
        <v>4812</v>
      </c>
      <c r="H47" s="422" t="s">
        <v>4818</v>
      </c>
      <c r="I47" s="455">
        <v>5450248372578</v>
      </c>
      <c r="J47" s="400" t="s">
        <v>2737</v>
      </c>
      <c r="K47" s="372">
        <v>771.37729999999999</v>
      </c>
      <c r="L47" s="244"/>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row>
    <row r="48" spans="1:115" ht="21" customHeight="1">
      <c r="A48" s="244"/>
      <c r="B48" s="1437" t="s">
        <v>3014</v>
      </c>
      <c r="C48" s="1437"/>
      <c r="D48" s="523">
        <v>350</v>
      </c>
      <c r="E48" s="523">
        <v>25.4</v>
      </c>
      <c r="F48" s="456" t="s">
        <v>3009</v>
      </c>
      <c r="G48" s="422" t="s">
        <v>4812</v>
      </c>
      <c r="H48" s="422" t="s">
        <v>4818</v>
      </c>
      <c r="I48" s="455">
        <v>5450248372585</v>
      </c>
      <c r="J48" s="400" t="s">
        <v>2738</v>
      </c>
      <c r="K48" s="372">
        <v>596.01980000000003</v>
      </c>
      <c r="L48" s="244"/>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row>
    <row r="49" spans="1:115" ht="21" customHeight="1">
      <c r="A49" s="244"/>
      <c r="B49" s="1437" t="s">
        <v>3014</v>
      </c>
      <c r="C49" s="1437"/>
      <c r="D49" s="523">
        <v>400</v>
      </c>
      <c r="E49" s="523">
        <v>25.4</v>
      </c>
      <c r="F49" s="456" t="s">
        <v>3010</v>
      </c>
      <c r="G49" s="422" t="s">
        <v>4812</v>
      </c>
      <c r="H49" s="422" t="s">
        <v>4818</v>
      </c>
      <c r="I49" s="455">
        <v>5450248372592</v>
      </c>
      <c r="J49" s="400" t="s">
        <v>2739</v>
      </c>
      <c r="K49" s="372">
        <v>880.71179999999993</v>
      </c>
      <c r="L49" s="244"/>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row>
    <row r="50" spans="1:115" ht="21" customHeight="1">
      <c r="A50" s="244"/>
      <c r="B50" s="1437" t="s">
        <v>3015</v>
      </c>
      <c r="C50" s="1437"/>
      <c r="D50" s="523">
        <v>450</v>
      </c>
      <c r="E50" s="523">
        <v>25.4</v>
      </c>
      <c r="F50" s="456" t="s">
        <v>3010</v>
      </c>
      <c r="G50" s="422" t="s">
        <v>4812</v>
      </c>
      <c r="H50" s="422" t="s">
        <v>4818</v>
      </c>
      <c r="I50" s="455">
        <v>5450248372608</v>
      </c>
      <c r="J50" s="400" t="s">
        <v>2740</v>
      </c>
      <c r="K50" s="372">
        <v>1010.5742</v>
      </c>
      <c r="L50" s="244"/>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row>
    <row r="51" spans="1:115" ht="21" customHeight="1">
      <c r="A51" s="244"/>
      <c r="B51" s="1437" t="s">
        <v>3015</v>
      </c>
      <c r="C51" s="1437"/>
      <c r="D51" s="523">
        <v>500</v>
      </c>
      <c r="E51" s="523">
        <v>25.4</v>
      </c>
      <c r="F51" s="456" t="s">
        <v>3016</v>
      </c>
      <c r="G51" s="422" t="s">
        <v>4812</v>
      </c>
      <c r="H51" s="422" t="s">
        <v>4818</v>
      </c>
      <c r="I51" s="455">
        <v>5450248372615</v>
      </c>
      <c r="J51" s="400" t="s">
        <v>2741</v>
      </c>
      <c r="K51" s="372">
        <v>1514.6665</v>
      </c>
      <c r="L51" s="244"/>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row>
    <row r="52" spans="1:115" s="74" customFormat="1">
      <c r="A52" s="244"/>
      <c r="B52" s="419"/>
      <c r="C52" s="326"/>
      <c r="D52" s="66"/>
      <c r="E52" s="66"/>
      <c r="F52" s="244"/>
      <c r="G52" s="244"/>
      <c r="H52" s="66"/>
      <c r="I52" s="259"/>
      <c r="J52" s="244"/>
      <c r="K52" s="244"/>
      <c r="L52" s="244"/>
    </row>
    <row r="53" spans="1:115" s="74" customFormat="1">
      <c r="A53" s="244"/>
      <c r="B53" s="255"/>
      <c r="C53" s="326"/>
      <c r="D53" s="66"/>
      <c r="E53" s="66"/>
      <c r="F53" s="244"/>
      <c r="G53" s="244"/>
      <c r="H53" s="66"/>
      <c r="I53" s="259"/>
      <c r="J53" s="244"/>
      <c r="K53" s="244"/>
      <c r="L53" s="244"/>
    </row>
    <row r="54" spans="1:115" s="74" customFormat="1" ht="16.5">
      <c r="A54" s="244"/>
      <c r="B54" s="417" t="s">
        <v>2089</v>
      </c>
      <c r="C54" s="511" t="s">
        <v>3017</v>
      </c>
      <c r="D54" s="345"/>
      <c r="E54" s="345"/>
      <c r="F54" s="345"/>
      <c r="G54" s="244"/>
      <c r="H54" s="66"/>
      <c r="I54" s="66"/>
      <c r="J54" s="244"/>
      <c r="K54" s="244"/>
      <c r="L54" s="244"/>
    </row>
    <row r="55" spans="1:115" ht="24.75" customHeight="1">
      <c r="A55" s="244"/>
      <c r="B55" s="371" t="s">
        <v>2993</v>
      </c>
      <c r="C55" s="522" t="s">
        <v>2995</v>
      </c>
      <c r="D55" s="1439" t="s">
        <v>56</v>
      </c>
      <c r="E55" s="1439"/>
      <c r="F55" s="522" t="s">
        <v>64</v>
      </c>
      <c r="G55" s="522" t="s">
        <v>57</v>
      </c>
      <c r="H55" s="371" t="s">
        <v>60</v>
      </c>
      <c r="I55" s="522" t="s">
        <v>4793</v>
      </c>
      <c r="J55" s="244"/>
      <c r="K55" s="244"/>
      <c r="L55" s="244"/>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row>
    <row r="56" spans="1:115" ht="21" customHeight="1">
      <c r="A56" s="244"/>
      <c r="B56" s="523">
        <v>350</v>
      </c>
      <c r="C56" s="523" t="s">
        <v>3009</v>
      </c>
      <c r="D56" s="1440" t="s">
        <v>4812</v>
      </c>
      <c r="E56" s="1440"/>
      <c r="F56" s="422" t="s">
        <v>4818</v>
      </c>
      <c r="G56" s="455">
        <v>5450248408536</v>
      </c>
      <c r="H56" s="399" t="s">
        <v>2742</v>
      </c>
      <c r="I56" s="372">
        <v>696.53750000000002</v>
      </c>
      <c r="J56" s="244"/>
      <c r="K56" s="244"/>
      <c r="L56" s="244"/>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row>
    <row r="57" spans="1:115" s="74" customFormat="1">
      <c r="A57" s="244"/>
      <c r="B57" s="255"/>
      <c r="C57" s="326"/>
      <c r="D57" s="66"/>
      <c r="E57" s="66"/>
      <c r="F57" s="244"/>
      <c r="G57" s="244"/>
      <c r="H57" s="66"/>
      <c r="I57" s="259"/>
      <c r="J57" s="244"/>
      <c r="K57" s="244"/>
      <c r="L57" s="244"/>
    </row>
    <row r="58" spans="1:115" s="74" customFormat="1" ht="15.75">
      <c r="A58" s="244"/>
      <c r="B58" s="324"/>
      <c r="C58" s="511" t="s">
        <v>3018</v>
      </c>
      <c r="D58" s="345"/>
      <c r="E58" s="345"/>
      <c r="F58" s="345"/>
      <c r="G58" s="244"/>
      <c r="H58" s="66"/>
      <c r="I58" s="66"/>
      <c r="J58" s="244"/>
      <c r="K58" s="244"/>
      <c r="L58" s="244"/>
    </row>
    <row r="59" spans="1:115" ht="22.5">
      <c r="A59" s="244"/>
      <c r="B59" s="374"/>
      <c r="C59" s="374"/>
      <c r="D59" s="1030" t="s">
        <v>6006</v>
      </c>
      <c r="E59" s="1444" t="s">
        <v>6007</v>
      </c>
      <c r="F59" s="1444"/>
      <c r="G59" s="375" t="s">
        <v>56</v>
      </c>
      <c r="H59" s="375" t="s">
        <v>64</v>
      </c>
      <c r="I59" s="375" t="s">
        <v>57</v>
      </c>
      <c r="J59" s="376" t="s">
        <v>60</v>
      </c>
      <c r="K59" s="375" t="s">
        <v>4793</v>
      </c>
      <c r="L59" s="244"/>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row>
    <row r="60" spans="1:115" ht="12.75" customHeight="1">
      <c r="A60" s="244"/>
      <c r="B60" s="1445" t="s">
        <v>2999</v>
      </c>
      <c r="C60" s="1445"/>
      <c r="D60" s="521">
        <v>25.4</v>
      </c>
      <c r="E60" s="1446">
        <v>22.23</v>
      </c>
      <c r="F60" s="1446"/>
      <c r="G60" s="422" t="s">
        <v>4812</v>
      </c>
      <c r="H60" s="422" t="s">
        <v>4818</v>
      </c>
      <c r="I60" s="455">
        <v>5450248236528</v>
      </c>
      <c r="J60" s="401" t="s">
        <v>2743</v>
      </c>
      <c r="K60" s="372">
        <v>101.19750000000001</v>
      </c>
      <c r="L60" s="244"/>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row>
    <row r="61" spans="1:115" ht="12.75" customHeight="1">
      <c r="A61" s="244"/>
      <c r="B61" s="1441" t="s">
        <v>2999</v>
      </c>
      <c r="C61" s="1441"/>
      <c r="D61" s="482" t="s">
        <v>3019</v>
      </c>
      <c r="E61" s="1442">
        <v>20</v>
      </c>
      <c r="F61" s="1442"/>
      <c r="G61" s="422" t="s">
        <v>4813</v>
      </c>
      <c r="H61" s="422" t="s">
        <v>4818</v>
      </c>
      <c r="I61" s="455">
        <v>5450248233176</v>
      </c>
      <c r="J61" s="402" t="s">
        <v>2744</v>
      </c>
      <c r="K61" s="372">
        <v>83.646299999999997</v>
      </c>
      <c r="L61" s="244"/>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row>
    <row r="62" spans="1:115" s="74" customFormat="1">
      <c r="A62" s="244"/>
      <c r="B62" s="255"/>
      <c r="C62" s="326"/>
      <c r="D62" s="66"/>
      <c r="E62" s="66"/>
      <c r="F62" s="244"/>
      <c r="G62" s="244"/>
      <c r="H62" s="66"/>
      <c r="I62" s="259"/>
      <c r="J62" s="244"/>
      <c r="K62" s="244"/>
      <c r="L62" s="244"/>
    </row>
    <row r="63" spans="1:115" s="74" customFormat="1" ht="16.5">
      <c r="A63" s="244"/>
      <c r="B63" s="417" t="s">
        <v>2094</v>
      </c>
      <c r="C63" s="511" t="s">
        <v>3020</v>
      </c>
      <c r="D63" s="66"/>
      <c r="E63" s="66"/>
      <c r="F63" s="244"/>
      <c r="G63" s="244"/>
      <c r="H63" s="66"/>
      <c r="I63" s="259"/>
      <c r="J63" s="244"/>
      <c r="K63" s="244"/>
      <c r="L63" s="244"/>
    </row>
    <row r="64" spans="1:115" ht="22.5">
      <c r="A64" s="244"/>
      <c r="B64" s="377"/>
      <c r="C64" s="377"/>
      <c r="D64" s="527" t="s">
        <v>2993</v>
      </c>
      <c r="E64" s="527" t="s">
        <v>2994</v>
      </c>
      <c r="F64" s="527" t="s">
        <v>2995</v>
      </c>
      <c r="G64" s="527" t="s">
        <v>56</v>
      </c>
      <c r="H64" s="527" t="s">
        <v>64</v>
      </c>
      <c r="I64" s="527" t="s">
        <v>57</v>
      </c>
      <c r="J64" s="527" t="s">
        <v>60</v>
      </c>
      <c r="K64" s="527" t="s">
        <v>4793</v>
      </c>
      <c r="L64" s="24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row>
    <row r="65" spans="1:115" s="74" customFormat="1">
      <c r="A65" s="244"/>
      <c r="B65" s="479" t="s">
        <v>3021</v>
      </c>
      <c r="C65" s="480"/>
      <c r="D65" s="481"/>
      <c r="E65" s="481"/>
      <c r="F65" s="469"/>
      <c r="G65" s="469"/>
      <c r="H65" s="469"/>
      <c r="I65" s="66"/>
      <c r="J65" s="244"/>
      <c r="K65" s="469"/>
      <c r="L65" s="244"/>
    </row>
    <row r="66" spans="1:115" ht="12.75" customHeight="1">
      <c r="A66" s="244"/>
      <c r="B66" s="1443" t="s">
        <v>2996</v>
      </c>
      <c r="C66" s="1443"/>
      <c r="D66" s="467">
        <v>230</v>
      </c>
      <c r="E66" s="467">
        <v>22.23</v>
      </c>
      <c r="F66" s="468" t="s">
        <v>3022</v>
      </c>
      <c r="G66" s="422" t="s">
        <v>4813</v>
      </c>
      <c r="H66" s="422" t="s">
        <v>4818</v>
      </c>
      <c r="I66" s="1106">
        <v>5450248414292</v>
      </c>
      <c r="J66" s="365" t="s">
        <v>2745</v>
      </c>
      <c r="K66" s="372">
        <v>538.76210000000003</v>
      </c>
      <c r="L66" s="244"/>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row>
    <row r="67" spans="1:115" s="74" customFormat="1">
      <c r="A67" s="244"/>
      <c r="B67" s="470" t="s">
        <v>3023</v>
      </c>
      <c r="C67" s="519"/>
      <c r="D67" s="304"/>
      <c r="E67" s="304"/>
      <c r="F67" s="304"/>
      <c r="G67" s="469"/>
      <c r="H67" s="469"/>
      <c r="I67" s="471"/>
      <c r="J67" s="303"/>
      <c r="K67" s="304"/>
      <c r="L67" s="244"/>
    </row>
    <row r="68" spans="1:115" ht="12.75" customHeight="1">
      <c r="A68" s="244"/>
      <c r="B68" s="1443" t="s">
        <v>2999</v>
      </c>
      <c r="C68" s="1443"/>
      <c r="D68" s="472">
        <v>300</v>
      </c>
      <c r="E68" s="472">
        <v>20</v>
      </c>
      <c r="F68" s="473" t="s">
        <v>3024</v>
      </c>
      <c r="G68" s="422" t="s">
        <v>4812</v>
      </c>
      <c r="H68" s="422" t="s">
        <v>4818</v>
      </c>
      <c r="I68" s="455">
        <v>5450248398226</v>
      </c>
      <c r="J68" s="362" t="s">
        <v>2746</v>
      </c>
      <c r="K68" s="372">
        <v>724.34749999999997</v>
      </c>
      <c r="L68" s="244"/>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row>
    <row r="69" spans="1:115" ht="12.75" customHeight="1">
      <c r="A69" s="244"/>
      <c r="B69" s="1443" t="s">
        <v>2999</v>
      </c>
      <c r="C69" s="1443"/>
      <c r="D69" s="472">
        <v>300</v>
      </c>
      <c r="E69" s="472">
        <v>25.4</v>
      </c>
      <c r="F69" s="473" t="s">
        <v>3024</v>
      </c>
      <c r="G69" s="422" t="s">
        <v>4812</v>
      </c>
      <c r="H69" s="422" t="s">
        <v>4818</v>
      </c>
      <c r="I69" s="455">
        <v>5450248498308</v>
      </c>
      <c r="J69" s="365" t="s">
        <v>2747</v>
      </c>
      <c r="K69" s="372">
        <v>724.34749999999997</v>
      </c>
      <c r="L69" s="244"/>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row>
    <row r="70" spans="1:115" ht="12.75" customHeight="1">
      <c r="A70" s="244"/>
      <c r="B70" s="1443" t="s">
        <v>2999</v>
      </c>
      <c r="C70" s="1443"/>
      <c r="D70" s="472">
        <v>350</v>
      </c>
      <c r="E70" s="472">
        <v>25.4</v>
      </c>
      <c r="F70" s="473" t="s">
        <v>3024</v>
      </c>
      <c r="G70" s="422" t="s">
        <v>4813</v>
      </c>
      <c r="H70" s="422" t="s">
        <v>4818</v>
      </c>
      <c r="I70" s="455">
        <v>5450248398219</v>
      </c>
      <c r="J70" s="362" t="s">
        <v>2748</v>
      </c>
      <c r="K70" s="372">
        <v>918.9248</v>
      </c>
      <c r="L70" s="413"/>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row>
    <row r="71" spans="1:115" ht="12.75" customHeight="1">
      <c r="A71" s="244"/>
      <c r="B71" s="1443" t="s">
        <v>2999</v>
      </c>
      <c r="C71" s="1443"/>
      <c r="D71" s="472">
        <v>400</v>
      </c>
      <c r="E71" s="472">
        <v>25.4</v>
      </c>
      <c r="F71" s="473" t="s">
        <v>3024</v>
      </c>
      <c r="G71" s="422" t="s">
        <v>4812</v>
      </c>
      <c r="H71" s="422" t="s">
        <v>4818</v>
      </c>
      <c r="I71" s="455">
        <v>5450248510604</v>
      </c>
      <c r="J71" s="362" t="s">
        <v>2749</v>
      </c>
      <c r="K71" s="372">
        <v>1001.0364000000001</v>
      </c>
      <c r="L71" s="414"/>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row>
    <row r="72" spans="1:115" s="74" customFormat="1">
      <c r="A72" s="244"/>
      <c r="B72" s="474" t="s">
        <v>3025</v>
      </c>
      <c r="C72" s="519"/>
      <c r="D72" s="475"/>
      <c r="E72" s="475"/>
      <c r="F72" s="475"/>
      <c r="G72" s="469"/>
      <c r="H72" s="469"/>
      <c r="I72" s="476"/>
      <c r="J72" s="478"/>
      <c r="K72" s="475"/>
      <c r="L72" s="415"/>
    </row>
    <row r="73" spans="1:115" ht="12.75" customHeight="1">
      <c r="A73" s="244"/>
      <c r="B73" s="1443" t="s">
        <v>3005</v>
      </c>
      <c r="C73" s="1443"/>
      <c r="D73" s="472">
        <v>350</v>
      </c>
      <c r="E73" s="472">
        <v>25.4</v>
      </c>
      <c r="F73" s="473" t="s">
        <v>3024</v>
      </c>
      <c r="G73" s="422" t="s">
        <v>4812</v>
      </c>
      <c r="H73" s="422" t="s">
        <v>4818</v>
      </c>
      <c r="I73" s="455">
        <v>5450248398196</v>
      </c>
      <c r="J73" s="364" t="s">
        <v>2750</v>
      </c>
      <c r="K73" s="372">
        <v>918.9248</v>
      </c>
      <c r="L73" s="244"/>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row>
    <row r="74" spans="1:115" ht="12.75" customHeight="1">
      <c r="A74" s="244"/>
      <c r="B74" s="1443" t="s">
        <v>3005</v>
      </c>
      <c r="C74" s="1443"/>
      <c r="D74" s="472">
        <v>450</v>
      </c>
      <c r="E74" s="472">
        <v>25.4</v>
      </c>
      <c r="F74" s="473" t="s">
        <v>3026</v>
      </c>
      <c r="G74" s="422" t="s">
        <v>4812</v>
      </c>
      <c r="H74" s="422" t="s">
        <v>4818</v>
      </c>
      <c r="I74" s="455">
        <v>5450248450597</v>
      </c>
      <c r="J74" s="364" t="s">
        <v>2751</v>
      </c>
      <c r="K74" s="372">
        <v>1304.7216000000001</v>
      </c>
      <c r="L74" s="24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row>
    <row r="75" spans="1:115" ht="12.75" customHeight="1">
      <c r="A75" s="244"/>
      <c r="B75" s="1443" t="s">
        <v>3005</v>
      </c>
      <c r="C75" s="1443"/>
      <c r="D75" s="472">
        <v>500</v>
      </c>
      <c r="E75" s="472">
        <v>25.4</v>
      </c>
      <c r="F75" s="473" t="s">
        <v>3026</v>
      </c>
      <c r="G75" s="422" t="s">
        <v>4812</v>
      </c>
      <c r="H75" s="422" t="s">
        <v>4818</v>
      </c>
      <c r="I75" s="455">
        <v>5450248440901</v>
      </c>
      <c r="J75" s="364" t="s">
        <v>2752</v>
      </c>
      <c r="K75" s="372">
        <v>1720.8828000000001</v>
      </c>
      <c r="L75" s="244"/>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row>
    <row r="76" spans="1:115" s="74" customFormat="1">
      <c r="A76" s="244"/>
      <c r="B76" s="477" t="s">
        <v>3027</v>
      </c>
      <c r="C76" s="519"/>
      <c r="D76" s="475"/>
      <c r="E76" s="475"/>
      <c r="F76" s="475"/>
      <c r="G76" s="469"/>
      <c r="H76" s="469"/>
      <c r="I76" s="476"/>
      <c r="J76" s="478"/>
      <c r="K76" s="475"/>
      <c r="L76" s="244"/>
    </row>
    <row r="77" spans="1:115" ht="12.75" customHeight="1">
      <c r="A77" s="244"/>
      <c r="B77" s="1443" t="s">
        <v>3028</v>
      </c>
      <c r="C77" s="1443"/>
      <c r="D77" s="472">
        <v>300</v>
      </c>
      <c r="E77" s="472">
        <v>25.4</v>
      </c>
      <c r="F77" s="473" t="s">
        <v>3024</v>
      </c>
      <c r="G77" s="422" t="s">
        <v>4812</v>
      </c>
      <c r="H77" s="422" t="s">
        <v>4818</v>
      </c>
      <c r="I77" s="455">
        <v>5450248456209</v>
      </c>
      <c r="J77" s="362" t="s">
        <v>2753</v>
      </c>
      <c r="K77" s="372">
        <v>775.04410000000007</v>
      </c>
      <c r="L77" s="244"/>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row>
    <row r="78" spans="1:115" ht="12.75" customHeight="1">
      <c r="A78" s="244"/>
      <c r="B78" s="1443" t="s">
        <v>3028</v>
      </c>
      <c r="C78" s="1443"/>
      <c r="D78" s="472">
        <v>350</v>
      </c>
      <c r="E78" s="472">
        <v>25.4</v>
      </c>
      <c r="F78" s="473" t="s">
        <v>3024</v>
      </c>
      <c r="G78" s="422" t="s">
        <v>4812</v>
      </c>
      <c r="H78" s="422" t="s">
        <v>4818</v>
      </c>
      <c r="I78" s="455">
        <v>5450248398202</v>
      </c>
      <c r="J78" s="362" t="s">
        <v>2754</v>
      </c>
      <c r="K78" s="372">
        <v>918.9248</v>
      </c>
      <c r="L78" s="244"/>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row>
    <row r="79" spans="1:115" ht="12.75" customHeight="1">
      <c r="A79" s="244"/>
      <c r="B79" s="1443" t="s">
        <v>3028</v>
      </c>
      <c r="C79" s="1443"/>
      <c r="D79" s="472">
        <v>400</v>
      </c>
      <c r="E79" s="472">
        <v>25.4</v>
      </c>
      <c r="F79" s="473" t="s">
        <v>3024</v>
      </c>
      <c r="G79" s="422" t="s">
        <v>4812</v>
      </c>
      <c r="H79" s="422" t="s">
        <v>4818</v>
      </c>
      <c r="I79" s="455">
        <v>5450248456216</v>
      </c>
      <c r="J79" s="362" t="s">
        <v>2755</v>
      </c>
      <c r="K79" s="372">
        <v>1109.0113000000001</v>
      </c>
      <c r="L79" s="244"/>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row>
    <row r="80" spans="1:115" ht="12.75" customHeight="1">
      <c r="A80" s="244"/>
      <c r="B80" s="1443" t="s">
        <v>3028</v>
      </c>
      <c r="C80" s="1443"/>
      <c r="D80" s="472">
        <v>500</v>
      </c>
      <c r="E80" s="472">
        <v>25.4</v>
      </c>
      <c r="F80" s="473" t="s">
        <v>3026</v>
      </c>
      <c r="G80" s="422" t="s">
        <v>4812</v>
      </c>
      <c r="H80" s="422" t="s">
        <v>4818</v>
      </c>
      <c r="I80" s="455">
        <v>5450248414155</v>
      </c>
      <c r="J80" s="362" t="s">
        <v>2756</v>
      </c>
      <c r="K80" s="372">
        <v>1632.0246999999999</v>
      </c>
      <c r="L80" s="244"/>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row>
    <row r="81" spans="1:115" s="74" customFormat="1">
      <c r="A81" s="244"/>
      <c r="B81" s="255"/>
      <c r="C81" s="66"/>
      <c r="D81" s="66"/>
      <c r="E81" s="66"/>
      <c r="F81" s="244"/>
      <c r="G81" s="244"/>
      <c r="H81" s="66"/>
      <c r="I81" s="66"/>
      <c r="J81" s="244"/>
      <c r="K81" s="244"/>
      <c r="L81" s="244"/>
    </row>
    <row r="82" spans="1:115" s="74" customFormat="1" ht="16.5">
      <c r="A82" s="244"/>
      <c r="B82" s="423" t="s">
        <v>2089</v>
      </c>
      <c r="C82" s="511" t="s">
        <v>3029</v>
      </c>
      <c r="D82" s="345"/>
      <c r="E82" s="345"/>
      <c r="F82" s="345"/>
      <c r="G82" s="244"/>
      <c r="H82" s="66"/>
      <c r="I82" s="66"/>
      <c r="J82" s="244"/>
      <c r="K82" s="244"/>
      <c r="L82" s="244"/>
    </row>
    <row r="83" spans="1:115" ht="22.5">
      <c r="A83" s="244"/>
      <c r="B83" s="517"/>
      <c r="C83" s="517"/>
      <c r="D83" s="378" t="s">
        <v>2993</v>
      </c>
      <c r="E83" s="378" t="s">
        <v>2994</v>
      </c>
      <c r="F83" s="517" t="s">
        <v>2995</v>
      </c>
      <c r="G83" s="517" t="s">
        <v>56</v>
      </c>
      <c r="H83" s="517" t="s">
        <v>64</v>
      </c>
      <c r="I83" s="517" t="s">
        <v>57</v>
      </c>
      <c r="J83" s="378" t="s">
        <v>60</v>
      </c>
      <c r="K83" s="517" t="s">
        <v>4793</v>
      </c>
      <c r="L83" s="244"/>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row>
    <row r="84" spans="1:115" ht="12.75" customHeight="1">
      <c r="A84" s="244"/>
      <c r="B84" s="1447" t="s">
        <v>2996</v>
      </c>
      <c r="C84" s="1447"/>
      <c r="D84" s="431">
        <v>115</v>
      </c>
      <c r="E84" s="431">
        <v>22.23</v>
      </c>
      <c r="F84" s="516" t="s">
        <v>3030</v>
      </c>
      <c r="G84" s="422" t="s">
        <v>4812</v>
      </c>
      <c r="H84" s="422" t="s">
        <v>4818</v>
      </c>
      <c r="I84" s="455">
        <v>5450248341031</v>
      </c>
      <c r="J84" s="403" t="s">
        <v>2757</v>
      </c>
      <c r="K84" s="372">
        <v>87.364599999999996</v>
      </c>
      <c r="L84" s="24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row>
    <row r="85" spans="1:115" ht="12.75" customHeight="1">
      <c r="A85" s="244"/>
      <c r="B85" s="1447" t="s">
        <v>2996</v>
      </c>
      <c r="C85" s="1447"/>
      <c r="D85" s="431">
        <v>125</v>
      </c>
      <c r="E85" s="431">
        <v>22.23</v>
      </c>
      <c r="F85" s="516" t="s">
        <v>3030</v>
      </c>
      <c r="G85" s="422" t="s">
        <v>4813</v>
      </c>
      <c r="H85" s="422" t="s">
        <v>4818</v>
      </c>
      <c r="I85" s="455">
        <v>5450248341048</v>
      </c>
      <c r="J85" s="403" t="s">
        <v>2758</v>
      </c>
      <c r="K85" s="372">
        <v>123.9605</v>
      </c>
      <c r="L85" s="244"/>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row>
    <row r="86" spans="1:115" ht="12.75" customHeight="1">
      <c r="A86" s="244"/>
      <c r="B86" s="1447" t="s">
        <v>2996</v>
      </c>
      <c r="C86" s="1447"/>
      <c r="D86" s="431">
        <v>150</v>
      </c>
      <c r="E86" s="431">
        <v>22.23</v>
      </c>
      <c r="F86" s="516" t="s">
        <v>3030</v>
      </c>
      <c r="G86" s="422" t="s">
        <v>4812</v>
      </c>
      <c r="H86" s="422" t="s">
        <v>4818</v>
      </c>
      <c r="I86" s="455">
        <v>5450248346333</v>
      </c>
      <c r="J86" s="403" t="s">
        <v>2759</v>
      </c>
      <c r="K86" s="372">
        <v>132.23140000000001</v>
      </c>
      <c r="L86" s="244"/>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row>
    <row r="87" spans="1:115" ht="12.75" customHeight="1">
      <c r="A87" s="244"/>
      <c r="B87" s="1447" t="s">
        <v>2996</v>
      </c>
      <c r="C87" s="1447"/>
      <c r="D87" s="244">
        <v>180</v>
      </c>
      <c r="E87" s="244">
        <v>22.23</v>
      </c>
      <c r="F87" s="516" t="s">
        <v>2274</v>
      </c>
      <c r="G87" s="422" t="s">
        <v>4812</v>
      </c>
      <c r="H87" s="422" t="s">
        <v>4818</v>
      </c>
      <c r="I87" s="455">
        <v>5450248346357</v>
      </c>
      <c r="J87" s="404" t="s">
        <v>2760</v>
      </c>
      <c r="K87" s="372">
        <v>158.1977</v>
      </c>
      <c r="L87" s="244"/>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row>
    <row r="88" spans="1:115">
      <c r="A88" s="244"/>
      <c r="B88" s="1447" t="s">
        <v>3031</v>
      </c>
      <c r="C88" s="1447"/>
      <c r="D88" s="431">
        <v>180</v>
      </c>
      <c r="E88" s="424" t="s">
        <v>3032</v>
      </c>
      <c r="F88" s="429" t="s">
        <v>2274</v>
      </c>
      <c r="G88" s="422" t="s">
        <v>4812</v>
      </c>
      <c r="H88" s="422" t="s">
        <v>4818</v>
      </c>
      <c r="I88" s="455">
        <v>5450248346364</v>
      </c>
      <c r="J88" s="405" t="s">
        <v>2331</v>
      </c>
      <c r="K88" s="372">
        <v>167.64279999999999</v>
      </c>
      <c r="L88" s="244"/>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row>
    <row r="89" spans="1:115" ht="12.75" customHeight="1">
      <c r="A89" s="244"/>
      <c r="B89" s="1447" t="s">
        <v>2996</v>
      </c>
      <c r="C89" s="1447"/>
      <c r="D89" s="244">
        <v>230</v>
      </c>
      <c r="E89" s="431">
        <v>22.23</v>
      </c>
      <c r="F89" s="429" t="s">
        <v>2274</v>
      </c>
      <c r="G89" s="422" t="s">
        <v>4813</v>
      </c>
      <c r="H89" s="422" t="s">
        <v>4818</v>
      </c>
      <c r="I89" s="455">
        <v>5450248183143</v>
      </c>
      <c r="J89" s="405" t="s">
        <v>2761</v>
      </c>
      <c r="K89" s="372">
        <v>239.94880000000001</v>
      </c>
      <c r="L89" s="244"/>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row>
    <row r="90" spans="1:115" ht="12.75" customHeight="1">
      <c r="A90" s="244"/>
      <c r="B90" s="1448" t="s">
        <v>2999</v>
      </c>
      <c r="C90" s="1448"/>
      <c r="D90" s="431">
        <v>300</v>
      </c>
      <c r="E90" s="431">
        <v>20</v>
      </c>
      <c r="F90" s="66" t="s">
        <v>2274</v>
      </c>
      <c r="G90" s="422" t="s">
        <v>4812</v>
      </c>
      <c r="H90" s="422" t="s">
        <v>4818</v>
      </c>
      <c r="I90" s="455">
        <v>5450248233190</v>
      </c>
      <c r="J90" s="403" t="s">
        <v>2762</v>
      </c>
      <c r="K90" s="372">
        <v>329.38370000000003</v>
      </c>
      <c r="L90" s="244"/>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row>
    <row r="91" spans="1:115" ht="21.95" customHeight="1">
      <c r="A91" s="244"/>
      <c r="B91" s="1447" t="s">
        <v>3034</v>
      </c>
      <c r="C91" s="1447"/>
      <c r="D91" s="431">
        <v>300</v>
      </c>
      <c r="E91" s="244">
        <v>25.4</v>
      </c>
      <c r="F91" s="349" t="s">
        <v>2274</v>
      </c>
      <c r="G91" s="422" t="s">
        <v>4812</v>
      </c>
      <c r="H91" s="422" t="s">
        <v>4818</v>
      </c>
      <c r="I91" s="455">
        <v>5450248233213</v>
      </c>
      <c r="J91" s="403" t="s">
        <v>2763</v>
      </c>
      <c r="K91" s="372">
        <v>329.38370000000003</v>
      </c>
      <c r="L91" s="244"/>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row>
    <row r="92" spans="1:115" ht="12.75" customHeight="1">
      <c r="A92" s="244"/>
      <c r="B92" s="1448" t="s">
        <v>2999</v>
      </c>
      <c r="C92" s="1448"/>
      <c r="D92" s="431">
        <v>350</v>
      </c>
      <c r="E92" s="431">
        <v>20</v>
      </c>
      <c r="F92" s="516" t="s">
        <v>3009</v>
      </c>
      <c r="G92" s="422" t="s">
        <v>4812</v>
      </c>
      <c r="H92" s="422" t="s">
        <v>4818</v>
      </c>
      <c r="I92" s="455">
        <v>5450248233220</v>
      </c>
      <c r="J92" s="403" t="s">
        <v>2764</v>
      </c>
      <c r="K92" s="372">
        <v>407.29290000000003</v>
      </c>
      <c r="L92" s="244"/>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row>
    <row r="93" spans="1:115" ht="21.95" customHeight="1">
      <c r="A93" s="244"/>
      <c r="B93" s="1447" t="s">
        <v>3035</v>
      </c>
      <c r="C93" s="1447"/>
      <c r="D93" s="431">
        <v>350</v>
      </c>
      <c r="E93" s="244">
        <v>25.4</v>
      </c>
      <c r="F93" s="516" t="s">
        <v>3009</v>
      </c>
      <c r="G93" s="422" t="s">
        <v>4813</v>
      </c>
      <c r="H93" s="422" t="s">
        <v>4818</v>
      </c>
      <c r="I93" s="455">
        <v>5450248233237</v>
      </c>
      <c r="J93" s="403" t="s">
        <v>2765</v>
      </c>
      <c r="K93" s="372">
        <v>407.29290000000003</v>
      </c>
      <c r="L93" s="244"/>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row>
    <row r="94" spans="1:115" ht="21.95" customHeight="1">
      <c r="A94" s="244"/>
      <c r="B94" s="1448" t="s">
        <v>3034</v>
      </c>
      <c r="C94" s="1448"/>
      <c r="D94" s="431">
        <v>400</v>
      </c>
      <c r="E94" s="431">
        <v>25.4</v>
      </c>
      <c r="F94" s="66" t="s">
        <v>3010</v>
      </c>
      <c r="G94" s="422" t="s">
        <v>4813</v>
      </c>
      <c r="H94" s="422" t="s">
        <v>4818</v>
      </c>
      <c r="I94" s="455">
        <v>5450248347996</v>
      </c>
      <c r="J94" s="404" t="s">
        <v>2766</v>
      </c>
      <c r="K94" s="372">
        <v>479.31050000000005</v>
      </c>
      <c r="L94" s="24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row>
    <row r="95" spans="1:115" ht="12.75" customHeight="1">
      <c r="A95" s="244"/>
      <c r="B95" s="1448" t="s">
        <v>3028</v>
      </c>
      <c r="C95" s="1448"/>
      <c r="D95" s="431">
        <v>500</v>
      </c>
      <c r="E95" s="424">
        <v>25.4</v>
      </c>
      <c r="F95" s="516" t="s">
        <v>3010</v>
      </c>
      <c r="G95" s="422" t="s">
        <v>4812</v>
      </c>
      <c r="H95" s="422" t="s">
        <v>4818</v>
      </c>
      <c r="I95" s="455">
        <v>5450248348016</v>
      </c>
      <c r="J95" s="403" t="s">
        <v>2767</v>
      </c>
      <c r="K95" s="372">
        <v>979.86990000000003</v>
      </c>
      <c r="L95" s="244"/>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row>
    <row r="96" spans="1:115" s="74" customFormat="1">
      <c r="A96" s="244"/>
      <c r="B96" s="419"/>
      <c r="C96" s="66"/>
      <c r="D96" s="349"/>
      <c r="E96" s="349"/>
      <c r="F96" s="424"/>
      <c r="G96" s="424"/>
      <c r="H96" s="66"/>
      <c r="I96" s="66"/>
      <c r="J96" s="244"/>
      <c r="K96" s="244"/>
      <c r="L96" s="244"/>
    </row>
    <row r="97" spans="1:115" s="74" customFormat="1">
      <c r="A97" s="244"/>
      <c r="B97" s="255"/>
      <c r="C97" s="66"/>
      <c r="D97" s="66"/>
      <c r="E97" s="66"/>
      <c r="F97" s="244"/>
      <c r="G97" s="244"/>
      <c r="H97" s="66"/>
      <c r="I97" s="66"/>
      <c r="J97" s="244"/>
      <c r="K97" s="244"/>
      <c r="L97" s="244"/>
    </row>
    <row r="98" spans="1:115" s="74" customFormat="1" ht="16.5">
      <c r="A98" s="244"/>
      <c r="B98" s="423" t="s">
        <v>2100</v>
      </c>
      <c r="C98" s="511" t="s">
        <v>3036</v>
      </c>
      <c r="D98" s="345"/>
      <c r="E98" s="345"/>
      <c r="F98" s="345"/>
      <c r="G98" s="244"/>
      <c r="H98" s="66"/>
      <c r="I98" s="66"/>
      <c r="J98" s="244"/>
      <c r="K98" s="244"/>
      <c r="L98" s="244"/>
    </row>
    <row r="99" spans="1:115" ht="22.5">
      <c r="A99" s="244"/>
      <c r="B99" s="380"/>
      <c r="C99" s="380"/>
      <c r="D99" s="378" t="s">
        <v>2993</v>
      </c>
      <c r="E99" s="378" t="s">
        <v>2994</v>
      </c>
      <c r="F99" s="517" t="s">
        <v>2995</v>
      </c>
      <c r="G99" s="517" t="s">
        <v>56</v>
      </c>
      <c r="H99" s="517" t="s">
        <v>64</v>
      </c>
      <c r="I99" s="517" t="s">
        <v>57</v>
      </c>
      <c r="J99" s="378" t="s">
        <v>60</v>
      </c>
      <c r="K99" s="517" t="s">
        <v>4793</v>
      </c>
      <c r="L99" s="244"/>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row>
    <row r="100" spans="1:115" ht="12.75" customHeight="1">
      <c r="A100" s="244"/>
      <c r="B100" s="1447" t="s">
        <v>2996</v>
      </c>
      <c r="C100" s="1447"/>
      <c r="D100" s="428">
        <v>115</v>
      </c>
      <c r="E100" s="428">
        <v>22.23</v>
      </c>
      <c r="F100" s="429" t="s">
        <v>3033</v>
      </c>
      <c r="G100" s="422" t="s">
        <v>4812</v>
      </c>
      <c r="H100" s="422" t="s">
        <v>4818</v>
      </c>
      <c r="I100" s="455">
        <v>5450248353409</v>
      </c>
      <c r="J100" s="406" t="s">
        <v>2768</v>
      </c>
      <c r="K100" s="372">
        <v>75.5505</v>
      </c>
      <c r="L100" s="244"/>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row>
    <row r="101" spans="1:115" ht="12.75" customHeight="1">
      <c r="A101" s="244"/>
      <c r="B101" s="1447" t="s">
        <v>2996</v>
      </c>
      <c r="C101" s="1447"/>
      <c r="D101" s="428">
        <v>125</v>
      </c>
      <c r="E101" s="428">
        <v>22.23</v>
      </c>
      <c r="F101" s="429" t="s">
        <v>3033</v>
      </c>
      <c r="G101" s="422" t="s">
        <v>4812</v>
      </c>
      <c r="H101" s="422" t="s">
        <v>4818</v>
      </c>
      <c r="I101" s="455">
        <v>5450248353416</v>
      </c>
      <c r="J101" s="406" t="s">
        <v>2769</v>
      </c>
      <c r="K101" s="372">
        <v>89.723299999999995</v>
      </c>
      <c r="L101" s="244"/>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row>
    <row r="102" spans="1:115" ht="12.75" customHeight="1">
      <c r="A102" s="244"/>
      <c r="B102" s="1447" t="s">
        <v>2996</v>
      </c>
      <c r="C102" s="1447"/>
      <c r="D102" s="428">
        <v>150</v>
      </c>
      <c r="E102" s="428">
        <v>22.23</v>
      </c>
      <c r="F102" s="429" t="s">
        <v>3033</v>
      </c>
      <c r="G102" s="422" t="s">
        <v>4812</v>
      </c>
      <c r="H102" s="422" t="s">
        <v>4818</v>
      </c>
      <c r="I102" s="455">
        <v>5450248353423</v>
      </c>
      <c r="J102" s="406" t="s">
        <v>2770</v>
      </c>
      <c r="K102" s="372">
        <v>107.429</v>
      </c>
      <c r="L102" s="244"/>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row>
    <row r="103" spans="1:115" ht="12.75" customHeight="1">
      <c r="A103" s="244"/>
      <c r="B103" s="1447" t="s">
        <v>2996</v>
      </c>
      <c r="C103" s="1447"/>
      <c r="D103" s="428">
        <v>180</v>
      </c>
      <c r="E103" s="428">
        <v>22.23</v>
      </c>
      <c r="F103" s="429" t="s">
        <v>3037</v>
      </c>
      <c r="G103" s="422" t="s">
        <v>4812</v>
      </c>
      <c r="H103" s="422" t="s">
        <v>4818</v>
      </c>
      <c r="I103" s="455">
        <v>5450248353447</v>
      </c>
      <c r="J103" s="406" t="s">
        <v>2771</v>
      </c>
      <c r="K103" s="372">
        <v>127.50370000000001</v>
      </c>
      <c r="L103" s="244"/>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row>
    <row r="104" spans="1:115" ht="12.75" customHeight="1">
      <c r="A104" s="244"/>
      <c r="B104" s="1447" t="s">
        <v>2996</v>
      </c>
      <c r="C104" s="1447"/>
      <c r="D104" s="428">
        <v>230</v>
      </c>
      <c r="E104" s="428">
        <v>22.23</v>
      </c>
      <c r="F104" s="429" t="s">
        <v>2274</v>
      </c>
      <c r="G104" s="422" t="s">
        <v>4813</v>
      </c>
      <c r="H104" s="422" t="s">
        <v>4818</v>
      </c>
      <c r="I104" s="455">
        <v>5450248353454</v>
      </c>
      <c r="J104" s="406" t="s">
        <v>2772</v>
      </c>
      <c r="K104" s="372">
        <v>166.036</v>
      </c>
      <c r="L104" s="24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row>
    <row r="105" spans="1:115" ht="12.75" customHeight="1">
      <c r="A105" s="244"/>
      <c r="B105" s="1447" t="s">
        <v>2999</v>
      </c>
      <c r="C105" s="1447"/>
      <c r="D105" s="428">
        <v>300</v>
      </c>
      <c r="E105" s="428">
        <v>20</v>
      </c>
      <c r="F105" s="429" t="s">
        <v>2274</v>
      </c>
      <c r="G105" s="422" t="s">
        <v>4812</v>
      </c>
      <c r="H105" s="422" t="s">
        <v>4818</v>
      </c>
      <c r="I105" s="455">
        <v>5450248353461</v>
      </c>
      <c r="J105" s="406" t="s">
        <v>2773</v>
      </c>
      <c r="K105" s="372">
        <v>289.23430000000002</v>
      </c>
      <c r="L105" s="244"/>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row>
    <row r="106" spans="1:115" ht="21.95" customHeight="1">
      <c r="A106" s="244"/>
      <c r="B106" s="1447" t="s">
        <v>3034</v>
      </c>
      <c r="C106" s="1447"/>
      <c r="D106" s="428">
        <v>300</v>
      </c>
      <c r="E106" s="428">
        <v>25.4</v>
      </c>
      <c r="F106" s="429" t="s">
        <v>2274</v>
      </c>
      <c r="G106" s="422" t="s">
        <v>4812</v>
      </c>
      <c r="H106" s="422" t="s">
        <v>4818</v>
      </c>
      <c r="I106" s="455">
        <v>5450248353478</v>
      </c>
      <c r="J106" s="406" t="s">
        <v>2774</v>
      </c>
      <c r="K106" s="372">
        <v>289.23430000000002</v>
      </c>
      <c r="L106" s="244"/>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row>
    <row r="107" spans="1:115" ht="21.95" customHeight="1">
      <c r="A107" s="244"/>
      <c r="B107" s="1447" t="s">
        <v>3034</v>
      </c>
      <c r="C107" s="1447"/>
      <c r="D107" s="428">
        <v>350</v>
      </c>
      <c r="E107" s="428">
        <v>25.4</v>
      </c>
      <c r="F107" s="429" t="s">
        <v>3009</v>
      </c>
      <c r="G107" s="422" t="s">
        <v>4813</v>
      </c>
      <c r="H107" s="422" t="s">
        <v>4818</v>
      </c>
      <c r="I107" s="455">
        <v>5450248353492</v>
      </c>
      <c r="J107" s="406" t="s">
        <v>2775</v>
      </c>
      <c r="K107" s="372">
        <v>320.28879999999998</v>
      </c>
      <c r="L107" s="244"/>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row>
    <row r="108" spans="1:115" s="74" customFormat="1">
      <c r="A108" s="244"/>
      <c r="B108" s="425"/>
      <c r="C108" s="426"/>
      <c r="D108" s="265"/>
      <c r="E108" s="265"/>
      <c r="F108" s="244"/>
      <c r="G108" s="244"/>
      <c r="H108" s="66"/>
      <c r="I108" s="259"/>
      <c r="J108" s="244"/>
      <c r="K108" s="244"/>
      <c r="L108" s="244"/>
    </row>
    <row r="109" spans="1:115" s="74" customFormat="1" ht="16.5">
      <c r="A109" s="244"/>
      <c r="B109" s="423" t="s">
        <v>2100</v>
      </c>
      <c r="C109" s="511" t="s">
        <v>3038</v>
      </c>
      <c r="D109" s="345"/>
      <c r="E109" s="345"/>
      <c r="F109" s="345"/>
      <c r="G109" s="244"/>
      <c r="H109" s="66"/>
      <c r="I109" s="66"/>
      <c r="J109" s="244"/>
      <c r="K109" s="244"/>
      <c r="L109" s="244"/>
    </row>
    <row r="110" spans="1:115" ht="22.5">
      <c r="A110" s="244"/>
      <c r="B110" s="517"/>
      <c r="C110" s="517"/>
      <c r="D110" s="378" t="s">
        <v>2993</v>
      </c>
      <c r="E110" s="378" t="s">
        <v>2994</v>
      </c>
      <c r="F110" s="517" t="s">
        <v>2995</v>
      </c>
      <c r="G110" s="517" t="s">
        <v>56</v>
      </c>
      <c r="H110" s="517" t="s">
        <v>64</v>
      </c>
      <c r="I110" s="517" t="s">
        <v>57</v>
      </c>
      <c r="J110" s="378" t="s">
        <v>60</v>
      </c>
      <c r="K110" s="517" t="s">
        <v>4793</v>
      </c>
      <c r="L110" s="244"/>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row>
    <row r="111" spans="1:115" ht="12.75" customHeight="1">
      <c r="A111" s="244"/>
      <c r="B111" s="1447" t="s">
        <v>2996</v>
      </c>
      <c r="C111" s="1447"/>
      <c r="D111" s="428">
        <v>115</v>
      </c>
      <c r="E111" s="428">
        <v>22.23</v>
      </c>
      <c r="F111" s="429" t="s">
        <v>3039</v>
      </c>
      <c r="G111" s="422" t="s">
        <v>4813</v>
      </c>
      <c r="H111" s="422" t="s">
        <v>4818</v>
      </c>
      <c r="I111" s="455">
        <v>5450248353096</v>
      </c>
      <c r="J111" s="406" t="s">
        <v>2776</v>
      </c>
      <c r="K111" s="372">
        <v>34.237200000000001</v>
      </c>
      <c r="L111" s="244"/>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row>
    <row r="112" spans="1:115" ht="12.75" customHeight="1">
      <c r="A112" s="244"/>
      <c r="B112" s="1447" t="s">
        <v>2996</v>
      </c>
      <c r="C112" s="1447"/>
      <c r="D112" s="431">
        <v>125</v>
      </c>
      <c r="E112" s="431">
        <v>22.23</v>
      </c>
      <c r="F112" s="516" t="s">
        <v>3039</v>
      </c>
      <c r="G112" s="422" t="s">
        <v>4813</v>
      </c>
      <c r="H112" s="422" t="s">
        <v>4818</v>
      </c>
      <c r="I112" s="455">
        <v>5450248353102</v>
      </c>
      <c r="J112" s="403" t="s">
        <v>2777</v>
      </c>
      <c r="K112" s="372">
        <v>37.7804</v>
      </c>
      <c r="L112" s="244"/>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row>
    <row r="113" spans="1:115" ht="12.75" customHeight="1">
      <c r="A113" s="244"/>
      <c r="B113" s="1447" t="s">
        <v>2996</v>
      </c>
      <c r="C113" s="1447"/>
      <c r="D113" s="431">
        <v>180</v>
      </c>
      <c r="E113" s="431">
        <v>22.23</v>
      </c>
      <c r="F113" s="516" t="s">
        <v>3030</v>
      </c>
      <c r="G113" s="422" t="s">
        <v>4812</v>
      </c>
      <c r="H113" s="422" t="s">
        <v>4818</v>
      </c>
      <c r="I113" s="455">
        <v>5450248353126</v>
      </c>
      <c r="J113" s="403" t="s">
        <v>2778</v>
      </c>
      <c r="K113" s="372">
        <v>77.919500000000014</v>
      </c>
      <c r="L113" s="244"/>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row>
    <row r="114" spans="1:115" ht="12.75" customHeight="1">
      <c r="A114" s="244"/>
      <c r="B114" s="1447" t="s">
        <v>2996</v>
      </c>
      <c r="C114" s="1447"/>
      <c r="D114" s="431">
        <v>230</v>
      </c>
      <c r="E114" s="431">
        <v>22.23</v>
      </c>
      <c r="F114" s="516" t="s">
        <v>3040</v>
      </c>
      <c r="G114" s="422" t="s">
        <v>4813</v>
      </c>
      <c r="H114" s="422" t="s">
        <v>4818</v>
      </c>
      <c r="I114" s="455">
        <v>5450248353133</v>
      </c>
      <c r="J114" s="403" t="s">
        <v>2779</v>
      </c>
      <c r="K114" s="372">
        <v>107.429</v>
      </c>
      <c r="L114" s="24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row>
    <row r="115" spans="1:115" ht="12.75" customHeight="1">
      <c r="A115" s="244"/>
      <c r="B115" s="1447" t="s">
        <v>2999</v>
      </c>
      <c r="C115" s="1447"/>
      <c r="D115" s="431">
        <v>300</v>
      </c>
      <c r="E115" s="431">
        <v>20</v>
      </c>
      <c r="F115" s="516" t="s">
        <v>3041</v>
      </c>
      <c r="G115" s="422" t="s">
        <v>4812</v>
      </c>
      <c r="H115" s="422" t="s">
        <v>4818</v>
      </c>
      <c r="I115" s="455">
        <v>5450248353157</v>
      </c>
      <c r="J115" s="403" t="s">
        <v>2780</v>
      </c>
      <c r="K115" s="372">
        <v>203.05419999999998</v>
      </c>
      <c r="L115" s="244"/>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row>
    <row r="116" spans="1:115" ht="12.75" customHeight="1">
      <c r="A116" s="244"/>
      <c r="B116" s="1447" t="s">
        <v>2999</v>
      </c>
      <c r="C116" s="1447"/>
      <c r="D116" s="431">
        <v>350</v>
      </c>
      <c r="E116" s="431">
        <v>25.4</v>
      </c>
      <c r="F116" s="516" t="s">
        <v>3010</v>
      </c>
      <c r="G116" s="422" t="s">
        <v>4813</v>
      </c>
      <c r="H116" s="422" t="s">
        <v>4818</v>
      </c>
      <c r="I116" s="455">
        <v>5450248353171</v>
      </c>
      <c r="J116" s="403" t="s">
        <v>2781</v>
      </c>
      <c r="K116" s="372">
        <v>293.96199999999999</v>
      </c>
      <c r="L116" s="244"/>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row>
    <row r="117" spans="1:115" s="74" customFormat="1">
      <c r="A117" s="244"/>
      <c r="B117" s="255"/>
      <c r="C117" s="66"/>
      <c r="D117" s="66"/>
      <c r="E117" s="66"/>
      <c r="F117" s="244"/>
      <c r="G117" s="244"/>
      <c r="H117" s="66"/>
      <c r="I117" s="244"/>
      <c r="J117" s="244"/>
      <c r="K117" s="66"/>
      <c r="L117" s="244"/>
    </row>
    <row r="118" spans="1:115" s="74" customFormat="1" ht="16.5">
      <c r="A118" s="244"/>
      <c r="B118" s="423" t="s">
        <v>2094</v>
      </c>
      <c r="C118" s="511" t="s">
        <v>3042</v>
      </c>
      <c r="D118" s="345"/>
      <c r="E118" s="345"/>
      <c r="F118" s="345"/>
      <c r="G118" s="244"/>
      <c r="H118" s="66"/>
      <c r="I118" s="244"/>
      <c r="J118" s="244"/>
      <c r="K118" s="66"/>
      <c r="L118" s="244"/>
    </row>
    <row r="119" spans="1:115" ht="22.5">
      <c r="A119" s="244"/>
      <c r="B119" s="517"/>
      <c r="C119" s="517"/>
      <c r="D119" s="378" t="s">
        <v>2993</v>
      </c>
      <c r="E119" s="378" t="s">
        <v>2994</v>
      </c>
      <c r="F119" s="517" t="s">
        <v>2995</v>
      </c>
      <c r="G119" s="517" t="s">
        <v>56</v>
      </c>
      <c r="H119" s="517" t="s">
        <v>64</v>
      </c>
      <c r="I119" s="517" t="s">
        <v>57</v>
      </c>
      <c r="J119" s="378" t="s">
        <v>60</v>
      </c>
      <c r="K119" s="517" t="s">
        <v>4793</v>
      </c>
      <c r="L119" s="244"/>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row>
    <row r="120" spans="1:115" ht="12.75" customHeight="1">
      <c r="A120" s="244"/>
      <c r="B120" s="1447" t="s">
        <v>2996</v>
      </c>
      <c r="C120" s="1447"/>
      <c r="D120" s="428">
        <v>115</v>
      </c>
      <c r="E120" s="428">
        <v>22.23</v>
      </c>
      <c r="F120" s="429" t="s">
        <v>3043</v>
      </c>
      <c r="G120" s="422" t="s">
        <v>4812</v>
      </c>
      <c r="H120" s="422" t="s">
        <v>4818</v>
      </c>
      <c r="I120" s="455">
        <v>5450248236863</v>
      </c>
      <c r="J120" s="406" t="s">
        <v>2782</v>
      </c>
      <c r="K120" s="372">
        <v>174.71889999999999</v>
      </c>
      <c r="L120" s="244"/>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row>
    <row r="121" spans="1:115" ht="12.75" customHeight="1">
      <c r="A121" s="244"/>
      <c r="B121" s="1447" t="s">
        <v>2996</v>
      </c>
      <c r="C121" s="1447"/>
      <c r="D121" s="431">
        <v>125</v>
      </c>
      <c r="E121" s="431">
        <v>22.23</v>
      </c>
      <c r="F121" s="516" t="s">
        <v>3044</v>
      </c>
      <c r="G121" s="422" t="s">
        <v>4812</v>
      </c>
      <c r="H121" s="422" t="s">
        <v>4818</v>
      </c>
      <c r="I121" s="455">
        <v>5450248330868</v>
      </c>
      <c r="J121" s="403" t="s">
        <v>2783</v>
      </c>
      <c r="K121" s="372">
        <v>185.3485</v>
      </c>
      <c r="L121" s="244"/>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row>
    <row r="122" spans="1:115" ht="12.75" customHeight="1">
      <c r="A122" s="244"/>
      <c r="B122" s="1447" t="s">
        <v>2996</v>
      </c>
      <c r="C122" s="1447"/>
      <c r="D122" s="431">
        <v>230</v>
      </c>
      <c r="E122" s="431">
        <v>22.23</v>
      </c>
      <c r="F122" s="516" t="s">
        <v>3000</v>
      </c>
      <c r="G122" s="422" t="s">
        <v>4812</v>
      </c>
      <c r="H122" s="422" t="s">
        <v>4818</v>
      </c>
      <c r="I122" s="455">
        <v>5450248234692</v>
      </c>
      <c r="J122" s="403" t="s">
        <v>2784</v>
      </c>
      <c r="K122" s="372">
        <v>456.87709999999998</v>
      </c>
      <c r="L122" s="244"/>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row>
    <row r="123" spans="1:115" ht="12.75" customHeight="1">
      <c r="A123" s="244"/>
      <c r="B123" s="1447" t="s">
        <v>2999</v>
      </c>
      <c r="C123" s="1447"/>
      <c r="D123" s="431">
        <v>300</v>
      </c>
      <c r="E123" s="431">
        <v>20</v>
      </c>
      <c r="F123" s="516" t="s">
        <v>3000</v>
      </c>
      <c r="G123" s="422" t="s">
        <v>4812</v>
      </c>
      <c r="H123" s="422" t="s">
        <v>4818</v>
      </c>
      <c r="I123" s="455">
        <v>5450248174042</v>
      </c>
      <c r="J123" s="403" t="s">
        <v>2785</v>
      </c>
      <c r="K123" s="372">
        <v>851.18169999999998</v>
      </c>
      <c r="L123" s="244"/>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row>
    <row r="124" spans="1:115" ht="21.95" customHeight="1">
      <c r="A124" s="244"/>
      <c r="B124" s="1447" t="s">
        <v>3034</v>
      </c>
      <c r="C124" s="1447"/>
      <c r="D124" s="431">
        <v>300</v>
      </c>
      <c r="E124" s="431">
        <v>25.4</v>
      </c>
      <c r="F124" s="516" t="s">
        <v>3000</v>
      </c>
      <c r="G124" s="422" t="s">
        <v>4812</v>
      </c>
      <c r="H124" s="422" t="s">
        <v>4818</v>
      </c>
      <c r="I124" s="455">
        <v>5450248174417</v>
      </c>
      <c r="J124" s="403" t="s">
        <v>2786</v>
      </c>
      <c r="K124" s="372">
        <v>851.18169999999998</v>
      </c>
      <c r="L124" s="24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row>
    <row r="125" spans="1:115" ht="12.75" customHeight="1">
      <c r="A125" s="244"/>
      <c r="B125" s="1447" t="s">
        <v>2999</v>
      </c>
      <c r="C125" s="1447"/>
      <c r="D125" s="428">
        <v>350</v>
      </c>
      <c r="E125" s="428">
        <v>20</v>
      </c>
      <c r="F125" s="429" t="s">
        <v>3002</v>
      </c>
      <c r="G125" s="422" t="s">
        <v>4812</v>
      </c>
      <c r="H125" s="422" t="s">
        <v>4818</v>
      </c>
      <c r="I125" s="455">
        <v>5450248183907</v>
      </c>
      <c r="J125" s="404" t="s">
        <v>2787</v>
      </c>
      <c r="K125" s="372">
        <v>979.86990000000003</v>
      </c>
      <c r="L125" s="244"/>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row>
    <row r="126" spans="1:115" ht="21.95" customHeight="1">
      <c r="A126" s="244"/>
      <c r="B126" s="1447" t="s">
        <v>3034</v>
      </c>
      <c r="C126" s="1447"/>
      <c r="D126" s="428">
        <v>350</v>
      </c>
      <c r="E126" s="428">
        <v>25.4</v>
      </c>
      <c r="F126" s="429" t="s">
        <v>3002</v>
      </c>
      <c r="G126" s="422" t="s">
        <v>4812</v>
      </c>
      <c r="H126" s="422" t="s">
        <v>4818</v>
      </c>
      <c r="I126" s="455">
        <v>5450248186960</v>
      </c>
      <c r="J126" s="403" t="s">
        <v>2788</v>
      </c>
      <c r="K126" s="372">
        <v>951.32860000000005</v>
      </c>
      <c r="L126" s="244"/>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row>
    <row r="127" spans="1:115" s="74" customFormat="1">
      <c r="A127" s="244"/>
      <c r="B127" s="427"/>
      <c r="C127" s="427"/>
      <c r="D127" s="428"/>
      <c r="E127" s="428"/>
      <c r="F127" s="429"/>
      <c r="G127" s="516"/>
      <c r="H127" s="516"/>
      <c r="I127" s="430"/>
      <c r="J127" s="65"/>
      <c r="K127" s="429"/>
      <c r="L127" s="244"/>
    </row>
    <row r="128" spans="1:115" ht="22.5" customHeight="1">
      <c r="A128" s="244"/>
      <c r="B128" s="1447" t="s">
        <v>2996</v>
      </c>
      <c r="C128" s="1447"/>
      <c r="D128" s="428">
        <v>230</v>
      </c>
      <c r="E128" s="466" t="s">
        <v>3045</v>
      </c>
      <c r="F128" s="429" t="s">
        <v>3000</v>
      </c>
      <c r="G128" s="422" t="s">
        <v>4812</v>
      </c>
      <c r="H128" s="422" t="s">
        <v>4818</v>
      </c>
      <c r="I128" s="455">
        <v>5450248329336</v>
      </c>
      <c r="J128" s="403" t="s">
        <v>2789</v>
      </c>
      <c r="K128" s="372">
        <v>309.47379999999998</v>
      </c>
      <c r="L128" s="244"/>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row>
    <row r="129" spans="1:115" s="74" customFormat="1">
      <c r="A129" s="244"/>
      <c r="B129" s="425"/>
      <c r="C129" s="426"/>
      <c r="D129" s="265"/>
      <c r="E129" s="265"/>
      <c r="F129" s="424"/>
      <c r="G129" s="244"/>
      <c r="H129" s="66"/>
      <c r="I129" s="244"/>
      <c r="J129" s="244"/>
      <c r="K129" s="259"/>
      <c r="L129" s="244"/>
    </row>
    <row r="130" spans="1:115" s="74" customFormat="1" ht="16.5">
      <c r="A130" s="244"/>
      <c r="B130" s="423" t="s">
        <v>2089</v>
      </c>
      <c r="C130" s="511" t="s">
        <v>3046</v>
      </c>
      <c r="D130" s="345"/>
      <c r="E130" s="345"/>
      <c r="F130" s="345"/>
      <c r="G130" s="244"/>
      <c r="H130" s="66"/>
      <c r="I130" s="244"/>
      <c r="J130" s="244"/>
      <c r="K130" s="66"/>
      <c r="L130" s="244"/>
    </row>
    <row r="131" spans="1:115" ht="22.5">
      <c r="A131" s="244"/>
      <c r="B131" s="380"/>
      <c r="C131" s="380"/>
      <c r="D131" s="378" t="s">
        <v>2993</v>
      </c>
      <c r="E131" s="378" t="s">
        <v>2994</v>
      </c>
      <c r="F131" s="517" t="s">
        <v>2995</v>
      </c>
      <c r="G131" s="517" t="s">
        <v>56</v>
      </c>
      <c r="H131" s="517" t="s">
        <v>64</v>
      </c>
      <c r="I131" s="517" t="s">
        <v>57</v>
      </c>
      <c r="J131" s="378" t="s">
        <v>60</v>
      </c>
      <c r="K131" s="517" t="s">
        <v>4793</v>
      </c>
      <c r="L131" s="244"/>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row>
    <row r="132" spans="1:115" ht="12.75" customHeight="1">
      <c r="A132" s="244"/>
      <c r="B132" s="1447" t="s">
        <v>2996</v>
      </c>
      <c r="C132" s="1447"/>
      <c r="D132" s="428">
        <v>115</v>
      </c>
      <c r="E132" s="428">
        <v>22.23</v>
      </c>
      <c r="F132" s="429" t="s">
        <v>3047</v>
      </c>
      <c r="G132" s="422" t="s">
        <v>4812</v>
      </c>
      <c r="H132" s="422" t="s">
        <v>4818</v>
      </c>
      <c r="I132" s="455">
        <v>5450248007616</v>
      </c>
      <c r="J132" s="406" t="s">
        <v>2790</v>
      </c>
      <c r="K132" s="379">
        <v>100.86790000000001</v>
      </c>
      <c r="L132" s="244"/>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row>
    <row r="133" spans="1:115" ht="12.75" customHeight="1">
      <c r="A133" s="244"/>
      <c r="B133" s="1447" t="s">
        <v>2996</v>
      </c>
      <c r="C133" s="1447"/>
      <c r="D133" s="431">
        <v>125</v>
      </c>
      <c r="E133" s="431">
        <v>22.23</v>
      </c>
      <c r="F133" s="516" t="s">
        <v>3047</v>
      </c>
      <c r="G133" s="422" t="s">
        <v>4812</v>
      </c>
      <c r="H133" s="422" t="s">
        <v>4818</v>
      </c>
      <c r="I133" s="455">
        <v>5450248007623</v>
      </c>
      <c r="J133" s="403" t="s">
        <v>2791</v>
      </c>
      <c r="K133" s="379">
        <v>120.34520000000001</v>
      </c>
      <c r="L133" s="244"/>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row>
    <row r="134" spans="1:115" ht="12.75" customHeight="1">
      <c r="A134" s="244"/>
      <c r="B134" s="1447" t="s">
        <v>2996</v>
      </c>
      <c r="C134" s="1447"/>
      <c r="D134" s="431">
        <v>150</v>
      </c>
      <c r="E134" s="431">
        <v>22.23</v>
      </c>
      <c r="F134" s="516" t="s">
        <v>3048</v>
      </c>
      <c r="G134" s="422" t="s">
        <v>4812</v>
      </c>
      <c r="H134" s="422" t="s">
        <v>4818</v>
      </c>
      <c r="I134" s="455">
        <v>5450248007630</v>
      </c>
      <c r="J134" s="403" t="s">
        <v>2792</v>
      </c>
      <c r="K134" s="379">
        <v>126.0823</v>
      </c>
      <c r="L134" s="24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row>
    <row r="135" spans="1:115" ht="12.75" customHeight="1">
      <c r="A135" s="244"/>
      <c r="B135" s="1447" t="s">
        <v>2996</v>
      </c>
      <c r="C135" s="1447"/>
      <c r="D135" s="431">
        <v>180</v>
      </c>
      <c r="E135" s="431">
        <v>22.23</v>
      </c>
      <c r="F135" s="516" t="s">
        <v>3048</v>
      </c>
      <c r="G135" s="422" t="s">
        <v>4812</v>
      </c>
      <c r="H135" s="422" t="s">
        <v>4818</v>
      </c>
      <c r="I135" s="455">
        <v>5450248007647</v>
      </c>
      <c r="J135" s="403" t="s">
        <v>2793</v>
      </c>
      <c r="K135" s="379">
        <v>137.5462</v>
      </c>
      <c r="L135" s="244"/>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row>
    <row r="136" spans="1:115" ht="12.75" customHeight="1">
      <c r="A136" s="244"/>
      <c r="B136" s="1447" t="s">
        <v>2996</v>
      </c>
      <c r="C136" s="1447"/>
      <c r="D136" s="431">
        <v>230</v>
      </c>
      <c r="E136" s="431">
        <v>22.23</v>
      </c>
      <c r="F136" s="516" t="s">
        <v>3000</v>
      </c>
      <c r="G136" s="422" t="s">
        <v>4812</v>
      </c>
      <c r="H136" s="422" t="s">
        <v>4818</v>
      </c>
      <c r="I136" s="455">
        <v>5450248005223</v>
      </c>
      <c r="J136" s="403" t="s">
        <v>2794</v>
      </c>
      <c r="K136" s="379">
        <v>194.8554</v>
      </c>
      <c r="L136" s="244"/>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row>
    <row r="137" spans="1:115" ht="12.75" customHeight="1">
      <c r="A137" s="244"/>
      <c r="B137" s="1447" t="s">
        <v>2999</v>
      </c>
      <c r="C137" s="1447"/>
      <c r="D137" s="431">
        <v>300</v>
      </c>
      <c r="E137" s="431">
        <v>20</v>
      </c>
      <c r="F137" s="516" t="s">
        <v>3002</v>
      </c>
      <c r="G137" s="422" t="s">
        <v>4812</v>
      </c>
      <c r="H137" s="422" t="s">
        <v>4818</v>
      </c>
      <c r="I137" s="455">
        <v>5450248004905</v>
      </c>
      <c r="J137" s="403" t="s">
        <v>2795</v>
      </c>
      <c r="K137" s="379">
        <v>286.54599999999999</v>
      </c>
      <c r="L137" s="244"/>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row>
    <row r="138" spans="1:115" ht="21.95" customHeight="1">
      <c r="A138" s="244"/>
      <c r="B138" s="1447" t="s">
        <v>3034</v>
      </c>
      <c r="C138" s="1447"/>
      <c r="D138" s="431">
        <v>350</v>
      </c>
      <c r="E138" s="431">
        <v>25.4</v>
      </c>
      <c r="F138" s="516" t="s">
        <v>3002</v>
      </c>
      <c r="G138" s="422" t="s">
        <v>4812</v>
      </c>
      <c r="H138" s="422" t="s">
        <v>4818</v>
      </c>
      <c r="I138" s="455">
        <v>5450248008002</v>
      </c>
      <c r="J138" s="403" t="s">
        <v>2796</v>
      </c>
      <c r="K138" s="379">
        <v>457.33030000000002</v>
      </c>
      <c r="L138" s="244"/>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row>
    <row r="139" spans="1:115" s="74" customFormat="1">
      <c r="A139" s="244"/>
      <c r="B139" s="255"/>
      <c r="C139" s="66"/>
      <c r="D139" s="66"/>
      <c r="E139" s="66"/>
      <c r="F139" s="244"/>
      <c r="G139" s="244"/>
      <c r="H139" s="66"/>
      <c r="I139" s="244"/>
      <c r="J139" s="244"/>
      <c r="K139" s="66"/>
      <c r="L139" s="244"/>
    </row>
    <row r="140" spans="1:115" s="74" customFormat="1" ht="16.5">
      <c r="A140" s="244"/>
      <c r="B140" s="423" t="s">
        <v>2100</v>
      </c>
      <c r="C140" s="511" t="s">
        <v>3049</v>
      </c>
      <c r="D140" s="345"/>
      <c r="E140" s="345"/>
      <c r="F140" s="345"/>
      <c r="G140" s="244"/>
      <c r="H140" s="66"/>
      <c r="I140" s="244"/>
      <c r="J140" s="244"/>
      <c r="K140" s="66"/>
      <c r="L140" s="244"/>
    </row>
    <row r="141" spans="1:115" ht="22.5">
      <c r="A141" s="244"/>
      <c r="B141" s="517"/>
      <c r="C141" s="517"/>
      <c r="D141" s="378" t="s">
        <v>2993</v>
      </c>
      <c r="E141" s="378" t="s">
        <v>2994</v>
      </c>
      <c r="F141" s="517" t="s">
        <v>2995</v>
      </c>
      <c r="G141" s="517" t="s">
        <v>56</v>
      </c>
      <c r="H141" s="517" t="s">
        <v>64</v>
      </c>
      <c r="I141" s="517" t="s">
        <v>57</v>
      </c>
      <c r="J141" s="378" t="s">
        <v>60</v>
      </c>
      <c r="K141" s="517" t="s">
        <v>4793</v>
      </c>
      <c r="L141" s="244"/>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row>
    <row r="142" spans="1:115" ht="12.75" customHeight="1">
      <c r="A142" s="244"/>
      <c r="B142" s="1447" t="s">
        <v>2996</v>
      </c>
      <c r="C142" s="1447"/>
      <c r="D142" s="428">
        <v>115</v>
      </c>
      <c r="E142" s="428">
        <v>22.23</v>
      </c>
      <c r="F142" s="429" t="s">
        <v>3030</v>
      </c>
      <c r="G142" s="422" t="s">
        <v>4813</v>
      </c>
      <c r="H142" s="422" t="s">
        <v>4818</v>
      </c>
      <c r="I142" s="455">
        <v>5450248353188</v>
      </c>
      <c r="J142" s="406" t="s">
        <v>2797</v>
      </c>
      <c r="K142" s="379">
        <v>36.6783</v>
      </c>
      <c r="L142" s="244"/>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row>
    <row r="143" spans="1:115" ht="12.75" customHeight="1">
      <c r="A143" s="244"/>
      <c r="B143" s="1447" t="s">
        <v>2996</v>
      </c>
      <c r="C143" s="1447"/>
      <c r="D143" s="431">
        <v>125</v>
      </c>
      <c r="E143" s="431">
        <v>22.23</v>
      </c>
      <c r="F143" s="516" t="s">
        <v>3030</v>
      </c>
      <c r="G143" s="422" t="s">
        <v>4813</v>
      </c>
      <c r="H143" s="422" t="s">
        <v>4818</v>
      </c>
      <c r="I143" s="455">
        <v>5450248353195</v>
      </c>
      <c r="J143" s="403" t="s">
        <v>2798</v>
      </c>
      <c r="K143" s="379">
        <v>41.261800000000001</v>
      </c>
      <c r="L143" s="244"/>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row>
    <row r="144" spans="1:115" ht="12.75" customHeight="1">
      <c r="A144" s="244"/>
      <c r="B144" s="1447" t="s">
        <v>2996</v>
      </c>
      <c r="C144" s="1447"/>
      <c r="D144" s="431">
        <v>180</v>
      </c>
      <c r="E144" s="431">
        <v>22.23</v>
      </c>
      <c r="F144" s="516" t="s">
        <v>3040</v>
      </c>
      <c r="G144" s="422" t="s">
        <v>4813</v>
      </c>
      <c r="H144" s="422" t="s">
        <v>4818</v>
      </c>
      <c r="I144" s="455">
        <v>5450248353201</v>
      </c>
      <c r="J144" s="403" t="s">
        <v>2799</v>
      </c>
      <c r="K144" s="379">
        <v>80.237000000000009</v>
      </c>
      <c r="L144" s="2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row>
    <row r="145" spans="1:115" ht="12.75" customHeight="1">
      <c r="A145" s="244"/>
      <c r="B145" s="1447" t="s">
        <v>2996</v>
      </c>
      <c r="C145" s="1447"/>
      <c r="D145" s="431">
        <v>230</v>
      </c>
      <c r="E145" s="431">
        <v>22.23</v>
      </c>
      <c r="F145" s="516" t="s">
        <v>3050</v>
      </c>
      <c r="G145" s="422" t="s">
        <v>4813</v>
      </c>
      <c r="H145" s="422" t="s">
        <v>4818</v>
      </c>
      <c r="I145" s="455">
        <v>5450248353225</v>
      </c>
      <c r="J145" s="403" t="s">
        <v>2800</v>
      </c>
      <c r="K145" s="379">
        <v>102.0112</v>
      </c>
      <c r="L145" s="244"/>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row>
    <row r="146" spans="1:115" ht="12.75" customHeight="1">
      <c r="A146" s="244"/>
      <c r="B146" s="1447" t="s">
        <v>2999</v>
      </c>
      <c r="C146" s="1447"/>
      <c r="D146" s="431">
        <v>300</v>
      </c>
      <c r="E146" s="431">
        <v>20</v>
      </c>
      <c r="F146" s="516" t="s">
        <v>3010</v>
      </c>
      <c r="G146" s="422" t="s">
        <v>4812</v>
      </c>
      <c r="H146" s="422" t="s">
        <v>4818</v>
      </c>
      <c r="I146" s="455">
        <v>5450248353263</v>
      </c>
      <c r="J146" s="403" t="s">
        <v>2801</v>
      </c>
      <c r="K146" s="379">
        <v>205.16570000000002</v>
      </c>
      <c r="L146" s="244"/>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row>
    <row r="147" spans="1:115" ht="21.95" customHeight="1">
      <c r="A147" s="244"/>
      <c r="B147" s="1447" t="s">
        <v>3034</v>
      </c>
      <c r="C147" s="1447"/>
      <c r="D147" s="431">
        <v>350</v>
      </c>
      <c r="E147" s="431">
        <v>25.4</v>
      </c>
      <c r="F147" s="516" t="s">
        <v>3010</v>
      </c>
      <c r="G147" s="422" t="s">
        <v>4812</v>
      </c>
      <c r="H147" s="422" t="s">
        <v>4818</v>
      </c>
      <c r="I147" s="455">
        <v>5450248353294</v>
      </c>
      <c r="J147" s="403" t="s">
        <v>2802</v>
      </c>
      <c r="K147" s="379">
        <v>349.58199999999999</v>
      </c>
      <c r="L147" s="244"/>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row>
    <row r="148" spans="1:115" s="74" customFormat="1">
      <c r="A148" s="244"/>
      <c r="B148" s="515"/>
      <c r="C148" s="515"/>
      <c r="D148" s="431"/>
      <c r="E148" s="431"/>
      <c r="F148" s="516"/>
      <c r="G148" s="516"/>
      <c r="H148" s="516"/>
      <c r="I148" s="432"/>
      <c r="J148" s="433"/>
      <c r="K148" s="434"/>
      <c r="L148" s="244"/>
    </row>
    <row r="149" spans="1:115" ht="22.5" customHeight="1">
      <c r="A149" s="244"/>
      <c r="B149" s="1447" t="s">
        <v>2996</v>
      </c>
      <c r="C149" s="1447"/>
      <c r="D149" s="431">
        <v>230</v>
      </c>
      <c r="E149" s="465" t="s">
        <v>3051</v>
      </c>
      <c r="F149" s="516" t="s">
        <v>3050</v>
      </c>
      <c r="G149" s="422" t="s">
        <v>4812</v>
      </c>
      <c r="H149" s="422" t="s">
        <v>4818</v>
      </c>
      <c r="I149" s="455">
        <v>5450248353232</v>
      </c>
      <c r="J149" s="403" t="s">
        <v>2803</v>
      </c>
      <c r="K149" s="379">
        <v>159.37189999999998</v>
      </c>
      <c r="L149" s="244"/>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row>
    <row r="150" spans="1:115" s="74" customFormat="1">
      <c r="A150" s="244"/>
      <c r="B150" s="425"/>
      <c r="C150" s="426"/>
      <c r="D150" s="265"/>
      <c r="E150" s="265"/>
      <c r="F150" s="424"/>
      <c r="G150" s="244"/>
      <c r="H150" s="66"/>
      <c r="I150" s="244"/>
      <c r="J150" s="244"/>
      <c r="K150" s="259"/>
      <c r="L150" s="244"/>
    </row>
    <row r="151" spans="1:115" s="74" customFormat="1" ht="16.5">
      <c r="A151" s="244"/>
      <c r="B151" s="423" t="s">
        <v>2094</v>
      </c>
      <c r="C151" s="511" t="s">
        <v>3052</v>
      </c>
      <c r="D151" s="345"/>
      <c r="E151" s="345"/>
      <c r="F151" s="345"/>
      <c r="G151" s="244"/>
      <c r="H151" s="66"/>
      <c r="I151" s="244"/>
      <c r="J151" s="244"/>
      <c r="K151" s="66"/>
      <c r="L151" s="244"/>
    </row>
    <row r="152" spans="1:115" ht="22.5">
      <c r="A152" s="244"/>
      <c r="B152" s="380"/>
      <c r="C152" s="380"/>
      <c r="D152" s="378" t="s">
        <v>2993</v>
      </c>
      <c r="E152" s="378" t="s">
        <v>2994</v>
      </c>
      <c r="F152" s="517" t="s">
        <v>2995</v>
      </c>
      <c r="G152" s="517" t="s">
        <v>56</v>
      </c>
      <c r="H152" s="517" t="s">
        <v>64</v>
      </c>
      <c r="I152" s="517" t="s">
        <v>57</v>
      </c>
      <c r="J152" s="378" t="s">
        <v>60</v>
      </c>
      <c r="K152" s="517" t="s">
        <v>4793</v>
      </c>
      <c r="L152" s="244"/>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row>
    <row r="153" spans="1:115" ht="12.75" customHeight="1">
      <c r="A153" s="244"/>
      <c r="B153" s="1447" t="s">
        <v>3028</v>
      </c>
      <c r="C153" s="1447"/>
      <c r="D153" s="428" t="s">
        <v>3053</v>
      </c>
      <c r="E153" s="428" t="s">
        <v>3054</v>
      </c>
      <c r="F153" s="429" t="s">
        <v>3000</v>
      </c>
      <c r="G153" s="422" t="s">
        <v>4812</v>
      </c>
      <c r="H153" s="422" t="s">
        <v>4818</v>
      </c>
      <c r="I153" s="455">
        <v>5450248218777</v>
      </c>
      <c r="J153" s="406" t="s">
        <v>2804</v>
      </c>
      <c r="K153" s="379">
        <v>743.7527</v>
      </c>
      <c r="L153" s="244"/>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row>
    <row r="154" spans="1:115" ht="12.75" customHeight="1">
      <c r="A154" s="244"/>
      <c r="B154" s="1447" t="s">
        <v>3028</v>
      </c>
      <c r="C154" s="1447"/>
      <c r="D154" s="431" t="s">
        <v>3055</v>
      </c>
      <c r="E154" s="431" t="s">
        <v>3054</v>
      </c>
      <c r="F154" s="516" t="s">
        <v>3000</v>
      </c>
      <c r="G154" s="422" t="s">
        <v>4812</v>
      </c>
      <c r="H154" s="422" t="s">
        <v>4818</v>
      </c>
      <c r="I154" s="455">
        <v>5450248218784</v>
      </c>
      <c r="J154" s="403" t="s">
        <v>2805</v>
      </c>
      <c r="K154" s="379">
        <v>800.42330000000004</v>
      </c>
      <c r="L154" s="24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row>
    <row r="155" spans="1:115" ht="12.75" customHeight="1">
      <c r="A155" s="244"/>
      <c r="B155" s="1447" t="s">
        <v>3028</v>
      </c>
      <c r="C155" s="1447"/>
      <c r="D155" s="431">
        <v>400</v>
      </c>
      <c r="E155" s="431">
        <v>25.4</v>
      </c>
      <c r="F155" s="516" t="s">
        <v>3010</v>
      </c>
      <c r="G155" s="422" t="s">
        <v>4812</v>
      </c>
      <c r="H155" s="422" t="s">
        <v>4818</v>
      </c>
      <c r="I155" s="455">
        <v>5450248184782</v>
      </c>
      <c r="J155" s="403" t="s">
        <v>2806</v>
      </c>
      <c r="K155" s="379">
        <v>825.21539999999993</v>
      </c>
      <c r="L155" s="244"/>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row>
    <row r="156" spans="1:115" ht="12.75" customHeight="1">
      <c r="A156" s="244"/>
      <c r="B156" s="1447" t="s">
        <v>3028</v>
      </c>
      <c r="C156" s="1447"/>
      <c r="D156" s="431">
        <v>450</v>
      </c>
      <c r="E156" s="431">
        <v>25.4</v>
      </c>
      <c r="F156" s="516" t="s">
        <v>3010</v>
      </c>
      <c r="G156" s="422" t="s">
        <v>4812</v>
      </c>
      <c r="H156" s="422" t="s">
        <v>4818</v>
      </c>
      <c r="I156" s="455">
        <v>5450248184799</v>
      </c>
      <c r="J156" s="403" t="s">
        <v>2807</v>
      </c>
      <c r="K156" s="379">
        <v>897.23300000000006</v>
      </c>
      <c r="L156" s="244"/>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row>
    <row r="157" spans="1:115" ht="12.75" customHeight="1">
      <c r="A157" s="244"/>
      <c r="B157" s="1447" t="s">
        <v>3028</v>
      </c>
      <c r="C157" s="1447"/>
      <c r="D157" s="431">
        <v>500</v>
      </c>
      <c r="E157" s="431">
        <v>25.4</v>
      </c>
      <c r="F157" s="516" t="s">
        <v>3056</v>
      </c>
      <c r="G157" s="422" t="s">
        <v>4812</v>
      </c>
      <c r="H157" s="422" t="s">
        <v>4818</v>
      </c>
      <c r="I157" s="455">
        <v>5450248184805</v>
      </c>
      <c r="J157" s="403" t="s">
        <v>2808</v>
      </c>
      <c r="K157" s="379">
        <v>1298.624</v>
      </c>
      <c r="L157" s="244"/>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row>
    <row r="158" spans="1:115" s="74" customFormat="1">
      <c r="A158" s="244"/>
      <c r="B158" s="1449" t="s">
        <v>6008</v>
      </c>
      <c r="C158" s="1450"/>
      <c r="D158" s="1450"/>
      <c r="E158" s="518"/>
      <c r="F158" s="518"/>
      <c r="G158" s="518"/>
      <c r="H158" s="66"/>
      <c r="I158" s="244"/>
      <c r="J158" s="244"/>
      <c r="K158" s="258"/>
      <c r="L158" s="244"/>
    </row>
    <row r="159" spans="1:115" s="74" customFormat="1">
      <c r="A159" s="244"/>
      <c r="B159" s="425"/>
      <c r="C159" s="426"/>
      <c r="D159" s="265"/>
      <c r="E159" s="265"/>
      <c r="F159" s="244"/>
      <c r="G159" s="244"/>
      <c r="H159" s="66"/>
      <c r="I159" s="244"/>
      <c r="J159" s="244"/>
      <c r="K159" s="259"/>
      <c r="L159" s="244"/>
    </row>
    <row r="160" spans="1:115" s="74" customFormat="1" ht="16.5">
      <c r="A160" s="244"/>
      <c r="B160" s="423" t="s">
        <v>2089</v>
      </c>
      <c r="C160" s="511" t="s">
        <v>3057</v>
      </c>
      <c r="D160" s="345"/>
      <c r="E160" s="345"/>
      <c r="F160" s="345"/>
      <c r="G160" s="244"/>
      <c r="H160" s="66"/>
      <c r="I160" s="244"/>
      <c r="J160" s="244"/>
      <c r="K160" s="66"/>
      <c r="L160" s="244"/>
    </row>
    <row r="161" spans="1:115" ht="22.5">
      <c r="A161" s="244"/>
      <c r="B161" s="517"/>
      <c r="C161" s="517"/>
      <c r="D161" s="378" t="s">
        <v>2993</v>
      </c>
      <c r="E161" s="378" t="s">
        <v>2994</v>
      </c>
      <c r="F161" s="517" t="s">
        <v>2995</v>
      </c>
      <c r="G161" s="517" t="s">
        <v>56</v>
      </c>
      <c r="H161" s="517" t="s">
        <v>64</v>
      </c>
      <c r="I161" s="517" t="s">
        <v>57</v>
      </c>
      <c r="J161" s="378" t="s">
        <v>60</v>
      </c>
      <c r="K161" s="517" t="s">
        <v>4793</v>
      </c>
      <c r="L161" s="244"/>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row>
    <row r="162" spans="1:115" ht="12.75" customHeight="1">
      <c r="A162" s="244"/>
      <c r="B162" s="1447" t="s">
        <v>3028</v>
      </c>
      <c r="C162" s="1447"/>
      <c r="D162" s="428">
        <v>350</v>
      </c>
      <c r="E162" s="428">
        <v>25.4</v>
      </c>
      <c r="F162" s="429" t="s">
        <v>3009</v>
      </c>
      <c r="G162" s="422" t="s">
        <v>4812</v>
      </c>
      <c r="H162" s="422" t="s">
        <v>4818</v>
      </c>
      <c r="I162" s="455">
        <v>5450248173236</v>
      </c>
      <c r="J162" s="406" t="s">
        <v>2809</v>
      </c>
      <c r="K162" s="379">
        <v>471.04989999999998</v>
      </c>
      <c r="L162" s="244"/>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row>
    <row r="163" spans="1:115" ht="12.75" customHeight="1">
      <c r="A163" s="244"/>
      <c r="B163" s="1447" t="s">
        <v>3028</v>
      </c>
      <c r="C163" s="1447"/>
      <c r="D163" s="431">
        <v>400</v>
      </c>
      <c r="E163" s="431">
        <v>25.4</v>
      </c>
      <c r="F163" s="516" t="s">
        <v>3037</v>
      </c>
      <c r="G163" s="422" t="s">
        <v>4812</v>
      </c>
      <c r="H163" s="422" t="s">
        <v>4818</v>
      </c>
      <c r="I163" s="455">
        <v>5450248015277</v>
      </c>
      <c r="J163" s="403" t="s">
        <v>2810</v>
      </c>
      <c r="K163" s="379">
        <v>800.42330000000004</v>
      </c>
      <c r="L163" s="244"/>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row>
    <row r="164" spans="1:115" s="74" customFormat="1">
      <c r="A164" s="244"/>
      <c r="B164" s="425"/>
      <c r="C164" s="426"/>
      <c r="D164" s="265"/>
      <c r="E164" s="265"/>
      <c r="F164" s="244"/>
      <c r="G164" s="244"/>
      <c r="H164" s="66"/>
      <c r="I164" s="244"/>
      <c r="J164" s="244"/>
      <c r="K164" s="66"/>
      <c r="L164" s="244"/>
    </row>
    <row r="165" spans="1:115" s="74" customFormat="1">
      <c r="A165" s="244"/>
      <c r="B165" s="425"/>
      <c r="C165" s="426"/>
      <c r="D165" s="265"/>
      <c r="E165" s="265"/>
      <c r="F165" s="244"/>
      <c r="G165" s="244"/>
      <c r="H165" s="66"/>
      <c r="I165" s="244"/>
      <c r="J165" s="244"/>
      <c r="K165" s="259"/>
      <c r="L165" s="244"/>
    </row>
    <row r="166" spans="1:115" s="74" customFormat="1" ht="16.5">
      <c r="A166" s="244"/>
      <c r="B166" s="423" t="s">
        <v>2089</v>
      </c>
      <c r="C166" s="511" t="s">
        <v>3059</v>
      </c>
      <c r="D166" s="345"/>
      <c r="E166" s="345"/>
      <c r="F166" s="345"/>
      <c r="G166" s="244"/>
      <c r="H166" s="66"/>
      <c r="I166" s="244"/>
      <c r="J166" s="244"/>
      <c r="K166" s="66"/>
      <c r="L166" s="244"/>
    </row>
    <row r="167" spans="1:115" ht="22.5">
      <c r="A167" s="244"/>
      <c r="B167" s="517"/>
      <c r="C167" s="517"/>
      <c r="D167" s="378" t="s">
        <v>2993</v>
      </c>
      <c r="E167" s="378" t="s">
        <v>2994</v>
      </c>
      <c r="F167" s="517" t="s">
        <v>2995</v>
      </c>
      <c r="G167" s="517" t="s">
        <v>56</v>
      </c>
      <c r="H167" s="517" t="s">
        <v>64</v>
      </c>
      <c r="I167" s="517" t="s">
        <v>57</v>
      </c>
      <c r="J167" s="378" t="s">
        <v>60</v>
      </c>
      <c r="K167" s="517" t="s">
        <v>4793</v>
      </c>
      <c r="L167" s="244"/>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row>
    <row r="168" spans="1:115" ht="12.75" customHeight="1">
      <c r="A168" s="244"/>
      <c r="B168" s="1447" t="s">
        <v>2996</v>
      </c>
      <c r="C168" s="1447"/>
      <c r="D168" s="428">
        <v>115</v>
      </c>
      <c r="E168" s="428">
        <v>22.23</v>
      </c>
      <c r="F168" s="429" t="s">
        <v>3060</v>
      </c>
      <c r="G168" s="422" t="s">
        <v>4812</v>
      </c>
      <c r="H168" s="422" t="s">
        <v>4818</v>
      </c>
      <c r="I168" s="455">
        <v>5450248047063</v>
      </c>
      <c r="J168" s="406" t="s">
        <v>2811</v>
      </c>
      <c r="K168" s="379">
        <v>247.92099999999999</v>
      </c>
      <c r="L168" s="244"/>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row>
    <row r="169" spans="1:115" ht="12.75" customHeight="1">
      <c r="A169" s="244"/>
      <c r="B169" s="1447" t="s">
        <v>2996</v>
      </c>
      <c r="C169" s="1447"/>
      <c r="D169" s="431">
        <v>125</v>
      </c>
      <c r="E169" s="431">
        <v>22.23</v>
      </c>
      <c r="F169" s="516" t="s">
        <v>3060</v>
      </c>
      <c r="G169" s="422" t="s">
        <v>4812</v>
      </c>
      <c r="H169" s="422" t="s">
        <v>4818</v>
      </c>
      <c r="I169" s="455">
        <v>5450248047070</v>
      </c>
      <c r="J169" s="403" t="s">
        <v>2812</v>
      </c>
      <c r="K169" s="379">
        <v>266.80089999999996</v>
      </c>
      <c r="L169" s="244"/>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row>
    <row r="170" spans="1:115" ht="12.75" customHeight="1">
      <c r="A170" s="244"/>
      <c r="B170" s="1447" t="s">
        <v>2996</v>
      </c>
      <c r="C170" s="1447"/>
      <c r="D170" s="431">
        <v>115</v>
      </c>
      <c r="E170" s="431">
        <v>22.23</v>
      </c>
      <c r="F170" s="516" t="s">
        <v>3061</v>
      </c>
      <c r="G170" s="422" t="s">
        <v>4812</v>
      </c>
      <c r="H170" s="422" t="s">
        <v>4818</v>
      </c>
      <c r="I170" s="455">
        <v>5450248006466</v>
      </c>
      <c r="J170" s="403" t="s">
        <v>2813</v>
      </c>
      <c r="K170" s="379">
        <v>285.70139999999998</v>
      </c>
      <c r="L170" s="244"/>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row>
    <row r="171" spans="1:115" ht="12.75" customHeight="1">
      <c r="A171" s="244"/>
      <c r="B171" s="1447" t="s">
        <v>2996</v>
      </c>
      <c r="C171" s="1447"/>
      <c r="D171" s="431">
        <v>125</v>
      </c>
      <c r="E171" s="431">
        <v>22.23</v>
      </c>
      <c r="F171" s="516" t="s">
        <v>3061</v>
      </c>
      <c r="G171" s="422" t="s">
        <v>4812</v>
      </c>
      <c r="H171" s="422" t="s">
        <v>4818</v>
      </c>
      <c r="I171" s="455">
        <v>5450248006534</v>
      </c>
      <c r="J171" s="403" t="s">
        <v>2814</v>
      </c>
      <c r="K171" s="379">
        <v>310.48320000000001</v>
      </c>
      <c r="L171" s="244"/>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row>
    <row r="172" spans="1:115" ht="12.75" customHeight="1">
      <c r="A172" s="244"/>
      <c r="B172" s="1447" t="s">
        <v>2996</v>
      </c>
      <c r="C172" s="1447"/>
      <c r="D172" s="431">
        <v>115</v>
      </c>
      <c r="E172" s="431">
        <v>22.23</v>
      </c>
      <c r="F172" s="516" t="s">
        <v>3062</v>
      </c>
      <c r="G172" s="422" t="s">
        <v>4812</v>
      </c>
      <c r="H172" s="422" t="s">
        <v>4818</v>
      </c>
      <c r="I172" s="455">
        <v>5450248047094</v>
      </c>
      <c r="J172" s="403" t="s">
        <v>2815</v>
      </c>
      <c r="K172" s="379">
        <v>367.15379999999999</v>
      </c>
      <c r="L172" s="244"/>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row>
    <row r="173" spans="1:115" ht="12.75" customHeight="1">
      <c r="A173" s="244"/>
      <c r="B173" s="1447" t="s">
        <v>2996</v>
      </c>
      <c r="C173" s="1447"/>
      <c r="D173" s="431">
        <v>125</v>
      </c>
      <c r="E173" s="431">
        <v>22.23</v>
      </c>
      <c r="F173" s="516" t="s">
        <v>3062</v>
      </c>
      <c r="G173" s="422" t="s">
        <v>4812</v>
      </c>
      <c r="H173" s="422" t="s">
        <v>4818</v>
      </c>
      <c r="I173" s="455">
        <v>5450248047100</v>
      </c>
      <c r="J173" s="403" t="s">
        <v>2816</v>
      </c>
      <c r="K173" s="379">
        <v>345.91519999999997</v>
      </c>
      <c r="L173" s="244"/>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row>
    <row r="174" spans="1:115" s="74" customFormat="1">
      <c r="A174" s="244"/>
      <c r="B174" s="425"/>
      <c r="C174" s="426"/>
      <c r="D174" s="265"/>
      <c r="E174" s="265"/>
      <c r="F174" s="424"/>
      <c r="G174" s="244"/>
      <c r="H174" s="66"/>
      <c r="I174" s="244"/>
      <c r="J174" s="244"/>
      <c r="K174" s="259"/>
      <c r="L174" s="244"/>
    </row>
    <row r="175" spans="1:115" s="74" customFormat="1" ht="16.5">
      <c r="A175" s="244"/>
      <c r="B175" s="423" t="s">
        <v>2089</v>
      </c>
      <c r="C175" s="511" t="s">
        <v>3063</v>
      </c>
      <c r="D175" s="345"/>
      <c r="E175" s="345"/>
      <c r="F175" s="345"/>
      <c r="G175" s="244"/>
      <c r="H175" s="66"/>
      <c r="I175" s="244"/>
      <c r="J175" s="244"/>
      <c r="K175" s="66"/>
      <c r="L175" s="244"/>
    </row>
    <row r="176" spans="1:115" ht="22.5">
      <c r="A176" s="244"/>
      <c r="B176" s="517"/>
      <c r="C176" s="517"/>
      <c r="D176" s="378" t="s">
        <v>2993</v>
      </c>
      <c r="E176" s="378" t="s">
        <v>2994</v>
      </c>
      <c r="F176" s="517" t="s">
        <v>2995</v>
      </c>
      <c r="G176" s="517" t="s">
        <v>56</v>
      </c>
      <c r="H176" s="517" t="s">
        <v>64</v>
      </c>
      <c r="I176" s="517" t="s">
        <v>57</v>
      </c>
      <c r="J176" s="378" t="s">
        <v>60</v>
      </c>
      <c r="K176" s="517" t="s">
        <v>4793</v>
      </c>
      <c r="L176" s="244"/>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row>
    <row r="177" spans="1:115" ht="12.75" customHeight="1">
      <c r="A177" s="244"/>
      <c r="B177" s="1447" t="s">
        <v>2996</v>
      </c>
      <c r="C177" s="1447"/>
      <c r="D177" s="428">
        <v>115</v>
      </c>
      <c r="E177" s="428">
        <v>22.23</v>
      </c>
      <c r="F177" s="429" t="s">
        <v>3064</v>
      </c>
      <c r="G177" s="422" t="s">
        <v>4812</v>
      </c>
      <c r="H177" s="422" t="s">
        <v>4818</v>
      </c>
      <c r="I177" s="455">
        <v>5450248235477</v>
      </c>
      <c r="J177" s="406" t="s">
        <v>2817</v>
      </c>
      <c r="K177" s="379">
        <v>244.37780000000001</v>
      </c>
      <c r="L177" s="244"/>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row>
    <row r="178" spans="1:115" ht="12.75" customHeight="1">
      <c r="A178" s="244"/>
      <c r="B178" s="1447" t="s">
        <v>2996</v>
      </c>
      <c r="C178" s="1447"/>
      <c r="D178" s="431">
        <v>125</v>
      </c>
      <c r="E178" s="431">
        <v>22.23</v>
      </c>
      <c r="F178" s="516" t="s">
        <v>3064</v>
      </c>
      <c r="G178" s="422" t="s">
        <v>4812</v>
      </c>
      <c r="H178" s="422" t="s">
        <v>4818</v>
      </c>
      <c r="I178" s="455">
        <v>5450248235484</v>
      </c>
      <c r="J178" s="403" t="s">
        <v>2818</v>
      </c>
      <c r="K178" s="379">
        <v>270.3544</v>
      </c>
      <c r="L178" s="244"/>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row>
    <row r="179" spans="1:115" s="74" customFormat="1">
      <c r="A179" s="244"/>
      <c r="B179" s="425"/>
      <c r="C179" s="426"/>
      <c r="D179" s="265"/>
      <c r="E179" s="265"/>
      <c r="F179" s="424"/>
      <c r="G179" s="244"/>
      <c r="H179" s="66"/>
      <c r="I179" s="244"/>
      <c r="J179" s="244"/>
      <c r="K179" s="259"/>
      <c r="L179" s="244"/>
    </row>
    <row r="180" spans="1:115" s="74" customFormat="1" ht="16.5">
      <c r="A180" s="244"/>
      <c r="B180" s="423" t="s">
        <v>2089</v>
      </c>
      <c r="C180" s="511" t="s">
        <v>3065</v>
      </c>
      <c r="D180" s="345"/>
      <c r="E180" s="345"/>
      <c r="F180" s="345"/>
      <c r="G180" s="244"/>
      <c r="H180" s="66"/>
      <c r="I180" s="244"/>
      <c r="J180" s="244"/>
      <c r="K180" s="66"/>
      <c r="L180" s="244"/>
    </row>
    <row r="181" spans="1:115" ht="33.75" customHeight="1">
      <c r="A181" s="244"/>
      <c r="B181" s="378" t="s">
        <v>2993</v>
      </c>
      <c r="C181" s="517" t="s">
        <v>2995</v>
      </c>
      <c r="D181" s="1452" t="s">
        <v>56</v>
      </c>
      <c r="E181" s="1452"/>
      <c r="F181" s="517" t="s">
        <v>64</v>
      </c>
      <c r="G181" s="517" t="s">
        <v>57</v>
      </c>
      <c r="H181" s="378" t="s">
        <v>60</v>
      </c>
      <c r="I181" s="517" t="s">
        <v>4793</v>
      </c>
      <c r="J181" s="244"/>
      <c r="K181" s="244"/>
      <c r="L181" s="244"/>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row>
    <row r="182" spans="1:115">
      <c r="A182" s="244"/>
      <c r="B182" s="431">
        <v>350</v>
      </c>
      <c r="C182" s="429" t="s">
        <v>3009</v>
      </c>
      <c r="D182" s="1451" t="s">
        <v>4812</v>
      </c>
      <c r="E182" s="1451"/>
      <c r="F182" s="516" t="s">
        <v>4818</v>
      </c>
      <c r="G182" s="464">
        <v>5450248408543</v>
      </c>
      <c r="H182" s="406" t="s">
        <v>2819</v>
      </c>
      <c r="I182" s="379">
        <v>620.97670000000005</v>
      </c>
      <c r="J182" s="244"/>
      <c r="K182" s="244"/>
      <c r="L182" s="244"/>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row>
    <row r="183" spans="1:115" s="74" customFormat="1">
      <c r="A183" s="244"/>
      <c r="B183" s="425"/>
      <c r="C183" s="426"/>
      <c r="D183" s="265"/>
      <c r="E183" s="265"/>
      <c r="F183" s="424"/>
      <c r="G183" s="244"/>
      <c r="H183" s="66"/>
      <c r="I183" s="244"/>
      <c r="J183" s="244"/>
      <c r="K183" s="259"/>
      <c r="L183" s="244"/>
    </row>
    <row r="184" spans="1:115" s="74" customFormat="1" ht="16.5">
      <c r="A184" s="244"/>
      <c r="B184" s="423" t="s">
        <v>2094</v>
      </c>
      <c r="C184" s="511" t="s">
        <v>3066</v>
      </c>
      <c r="D184" s="345"/>
      <c r="E184" s="345"/>
      <c r="F184" s="345"/>
      <c r="G184" s="244"/>
      <c r="H184" s="66"/>
      <c r="I184" s="244"/>
      <c r="J184" s="244"/>
      <c r="K184" s="66"/>
      <c r="L184" s="244"/>
    </row>
    <row r="185" spans="1:115" ht="22.5">
      <c r="A185" s="244"/>
      <c r="B185" s="517"/>
      <c r="C185" s="517"/>
      <c r="D185" s="378" t="s">
        <v>2993</v>
      </c>
      <c r="E185" s="517" t="s">
        <v>2994</v>
      </c>
      <c r="F185" s="1452" t="s">
        <v>56</v>
      </c>
      <c r="G185" s="1452"/>
      <c r="H185" s="517" t="s">
        <v>64</v>
      </c>
      <c r="I185" s="517" t="s">
        <v>57</v>
      </c>
      <c r="J185" s="378" t="s">
        <v>60</v>
      </c>
      <c r="K185" s="517" t="s">
        <v>4793</v>
      </c>
      <c r="L185" s="244"/>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row>
    <row r="186" spans="1:115" ht="12.75" customHeight="1">
      <c r="A186" s="244"/>
      <c r="B186" s="1447" t="s">
        <v>2996</v>
      </c>
      <c r="C186" s="1447"/>
      <c r="D186" s="431">
        <v>100</v>
      </c>
      <c r="E186" s="431" t="s">
        <v>3067</v>
      </c>
      <c r="F186" s="1451" t="s">
        <v>4812</v>
      </c>
      <c r="G186" s="1451"/>
      <c r="H186" s="724" t="s">
        <v>4818</v>
      </c>
      <c r="I186" s="464">
        <v>5450248005247</v>
      </c>
      <c r="J186" s="406" t="s">
        <v>2820</v>
      </c>
      <c r="K186" s="379">
        <v>271.52860000000004</v>
      </c>
      <c r="L186" s="244"/>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row>
    <row r="187" spans="1:115" ht="12.75" customHeight="1">
      <c r="A187" s="244"/>
      <c r="B187" s="1447" t="s">
        <v>2996</v>
      </c>
      <c r="C187" s="1447"/>
      <c r="D187" s="431">
        <v>125</v>
      </c>
      <c r="E187" s="516">
        <v>22.23</v>
      </c>
      <c r="F187" s="1451" t="s">
        <v>4812</v>
      </c>
      <c r="G187" s="1451"/>
      <c r="H187" s="724" t="s">
        <v>4818</v>
      </c>
      <c r="I187" s="464">
        <v>5450248008811</v>
      </c>
      <c r="J187" s="403" t="s">
        <v>2821</v>
      </c>
      <c r="K187" s="379">
        <v>350.62230000000005</v>
      </c>
      <c r="L187" s="244"/>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row>
    <row r="188" spans="1:115" ht="12.75" customHeight="1">
      <c r="A188" s="244"/>
      <c r="B188" s="1447" t="s">
        <v>2996</v>
      </c>
      <c r="C188" s="1447"/>
      <c r="D188" s="431">
        <v>180</v>
      </c>
      <c r="E188" s="516">
        <v>22.23</v>
      </c>
      <c r="F188" s="1451" t="s">
        <v>4812</v>
      </c>
      <c r="G188" s="1451"/>
      <c r="H188" s="724" t="s">
        <v>4818</v>
      </c>
      <c r="I188" s="464">
        <v>5450248005261</v>
      </c>
      <c r="J188" s="403" t="s">
        <v>2822</v>
      </c>
      <c r="K188" s="379">
        <v>436.81270000000001</v>
      </c>
      <c r="L188" s="244"/>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row>
    <row r="189" spans="1:115" ht="12.75" customHeight="1">
      <c r="A189" s="244"/>
      <c r="B189" s="1447" t="s">
        <v>2996</v>
      </c>
      <c r="C189" s="1447"/>
      <c r="D189" s="431" t="s">
        <v>3068</v>
      </c>
      <c r="E189" s="516">
        <v>22.23</v>
      </c>
      <c r="F189" s="1451" t="s">
        <v>4812</v>
      </c>
      <c r="G189" s="1451"/>
      <c r="H189" s="724" t="s">
        <v>4818</v>
      </c>
      <c r="I189" s="464">
        <v>5450248169154</v>
      </c>
      <c r="J189" s="403" t="s">
        <v>2823</v>
      </c>
      <c r="K189" s="379">
        <v>306.95029999999997</v>
      </c>
      <c r="L189" s="244"/>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row>
    <row r="190" spans="1:115" s="74" customFormat="1">
      <c r="A190" s="244"/>
      <c r="B190" s="425"/>
      <c r="C190" s="426"/>
      <c r="D190" s="265"/>
      <c r="E190" s="265"/>
      <c r="F190" s="424"/>
      <c r="G190" s="244"/>
      <c r="H190" s="66"/>
      <c r="I190" s="244"/>
      <c r="J190" s="244"/>
      <c r="K190" s="259"/>
      <c r="L190" s="244"/>
    </row>
    <row r="191" spans="1:115" s="74" customFormat="1" ht="16.5">
      <c r="A191" s="244"/>
      <c r="B191" s="423" t="s">
        <v>2089</v>
      </c>
      <c r="C191" s="511" t="s">
        <v>3069</v>
      </c>
      <c r="D191" s="345"/>
      <c r="E191" s="345"/>
      <c r="F191" s="345"/>
      <c r="G191" s="244"/>
      <c r="H191" s="66"/>
      <c r="I191" s="244"/>
      <c r="J191" s="244"/>
      <c r="K191" s="66"/>
      <c r="L191" s="244"/>
    </row>
    <row r="192" spans="1:115" ht="22.5">
      <c r="A192" s="244"/>
      <c r="B192" s="517"/>
      <c r="C192" s="517"/>
      <c r="D192" s="378" t="s">
        <v>2993</v>
      </c>
      <c r="E192" s="517" t="s">
        <v>2994</v>
      </c>
      <c r="F192" s="1452" t="s">
        <v>56</v>
      </c>
      <c r="G192" s="1452"/>
      <c r="H192" s="517" t="s">
        <v>64</v>
      </c>
      <c r="I192" s="517" t="s">
        <v>57</v>
      </c>
      <c r="J192" s="378" t="s">
        <v>60</v>
      </c>
      <c r="K192" s="517" t="s">
        <v>4793</v>
      </c>
      <c r="L192" s="244"/>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row>
    <row r="193" spans="1:115" ht="12.75" customHeight="1">
      <c r="A193" s="244"/>
      <c r="B193" s="1447" t="s">
        <v>2996</v>
      </c>
      <c r="C193" s="1447"/>
      <c r="D193" s="431">
        <v>100</v>
      </c>
      <c r="E193" s="428">
        <v>22.23</v>
      </c>
      <c r="F193" s="1451" t="s">
        <v>4812</v>
      </c>
      <c r="G193" s="1451"/>
      <c r="H193" s="724" t="s">
        <v>4818</v>
      </c>
      <c r="I193" s="464">
        <v>5450248235453</v>
      </c>
      <c r="J193" s="406" t="s">
        <v>2824</v>
      </c>
      <c r="K193" s="379">
        <v>230.21529999999998</v>
      </c>
      <c r="L193" s="244"/>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row>
    <row r="194" spans="1:115" ht="12.75" customHeight="1">
      <c r="A194" s="244"/>
      <c r="B194" s="1447" t="s">
        <v>2996</v>
      </c>
      <c r="C194" s="1447"/>
      <c r="D194" s="431">
        <v>125</v>
      </c>
      <c r="E194" s="431">
        <v>22.23</v>
      </c>
      <c r="F194" s="1451" t="s">
        <v>4812</v>
      </c>
      <c r="G194" s="1451"/>
      <c r="H194" s="724" t="s">
        <v>4818</v>
      </c>
      <c r="I194" s="464">
        <v>5450248234685</v>
      </c>
      <c r="J194" s="403" t="s">
        <v>2825</v>
      </c>
      <c r="K194" s="379">
        <v>304.5813</v>
      </c>
      <c r="L194" s="24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row>
    <row r="195" spans="1:115" ht="12.75" customHeight="1">
      <c r="A195" s="244"/>
      <c r="B195" s="1447" t="s">
        <v>2996</v>
      </c>
      <c r="C195" s="1447"/>
      <c r="D195" s="431">
        <v>180</v>
      </c>
      <c r="E195" s="431">
        <v>22.23</v>
      </c>
      <c r="F195" s="1451" t="s">
        <v>4812</v>
      </c>
      <c r="G195" s="1451"/>
      <c r="H195" s="724" t="s">
        <v>4818</v>
      </c>
      <c r="I195" s="464">
        <v>5450248235460</v>
      </c>
      <c r="J195" s="403" t="s">
        <v>2826</v>
      </c>
      <c r="K195" s="379">
        <v>367.15379999999999</v>
      </c>
      <c r="L195" s="244"/>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row>
    <row r="196" spans="1:115" s="74" customFormat="1">
      <c r="A196" s="244"/>
      <c r="B196" s="425"/>
      <c r="C196" s="426"/>
      <c r="D196" s="265"/>
      <c r="E196" s="265"/>
      <c r="F196" s="424"/>
      <c r="G196" s="244"/>
      <c r="H196" s="244"/>
      <c r="I196" s="66"/>
      <c r="J196" s="244"/>
      <c r="K196" s="244"/>
      <c r="L196" s="244"/>
    </row>
    <row r="197" spans="1:115" s="74" customFormat="1" ht="16.5">
      <c r="A197" s="244"/>
      <c r="B197" s="423" t="s">
        <v>2100</v>
      </c>
      <c r="C197" s="511" t="s">
        <v>3070</v>
      </c>
      <c r="D197" s="345"/>
      <c r="E197" s="345"/>
      <c r="F197" s="345"/>
      <c r="G197" s="244"/>
      <c r="H197" s="66"/>
      <c r="I197" s="244"/>
      <c r="J197" s="244"/>
      <c r="K197" s="66"/>
      <c r="L197" s="244"/>
    </row>
    <row r="198" spans="1:115" ht="22.5">
      <c r="A198" s="244"/>
      <c r="B198" s="380"/>
      <c r="C198" s="380"/>
      <c r="D198" s="378" t="s">
        <v>2993</v>
      </c>
      <c r="E198" s="517" t="s">
        <v>2994</v>
      </c>
      <c r="F198" s="1452" t="s">
        <v>56</v>
      </c>
      <c r="G198" s="1452"/>
      <c r="H198" s="517" t="s">
        <v>64</v>
      </c>
      <c r="I198" s="517" t="s">
        <v>57</v>
      </c>
      <c r="J198" s="378" t="s">
        <v>60</v>
      </c>
      <c r="K198" s="517" t="s">
        <v>4793</v>
      </c>
      <c r="L198" s="244"/>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row>
    <row r="199" spans="1:115" ht="12.75" customHeight="1">
      <c r="A199" s="244"/>
      <c r="B199" s="1447" t="s">
        <v>2996</v>
      </c>
      <c r="C199" s="1447"/>
      <c r="D199" s="431">
        <v>105</v>
      </c>
      <c r="E199" s="428">
        <v>22.23</v>
      </c>
      <c r="F199" s="1451" t="s">
        <v>4812</v>
      </c>
      <c r="G199" s="1451"/>
      <c r="H199" s="724" t="s">
        <v>4818</v>
      </c>
      <c r="I199" s="464">
        <v>5450248238447</v>
      </c>
      <c r="J199" s="406" t="s">
        <v>2827</v>
      </c>
      <c r="K199" s="379">
        <v>142.84040000000002</v>
      </c>
      <c r="L199" s="244"/>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row>
    <row r="200" spans="1:115" ht="12.75" customHeight="1">
      <c r="A200" s="244"/>
      <c r="B200" s="1447" t="s">
        <v>2996</v>
      </c>
      <c r="C200" s="1447"/>
      <c r="D200" s="431">
        <v>125</v>
      </c>
      <c r="E200" s="428">
        <v>22.23</v>
      </c>
      <c r="F200" s="1451" t="s">
        <v>4812</v>
      </c>
      <c r="G200" s="1451"/>
      <c r="H200" s="724" t="s">
        <v>4818</v>
      </c>
      <c r="I200" s="464">
        <v>5450248235439</v>
      </c>
      <c r="J200" s="406" t="s">
        <v>2828</v>
      </c>
      <c r="K200" s="379">
        <v>182.9898</v>
      </c>
      <c r="L200" s="244"/>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row>
    <row r="201" spans="1:115" ht="12.75" customHeight="1">
      <c r="A201" s="244"/>
      <c r="B201" s="1447" t="s">
        <v>2996</v>
      </c>
      <c r="C201" s="1447"/>
      <c r="D201" s="431">
        <v>150</v>
      </c>
      <c r="E201" s="428" t="s">
        <v>3071</v>
      </c>
      <c r="F201" s="1451" t="s">
        <v>4812</v>
      </c>
      <c r="G201" s="1451"/>
      <c r="H201" s="724" t="s">
        <v>4818</v>
      </c>
      <c r="I201" s="464">
        <v>5450248238461</v>
      </c>
      <c r="J201" s="406" t="s">
        <v>2829</v>
      </c>
      <c r="K201" s="379">
        <v>193.60910000000001</v>
      </c>
      <c r="L201" s="244"/>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row>
    <row r="202" spans="1:115" ht="12.75" customHeight="1">
      <c r="A202" s="244"/>
      <c r="B202" s="1447" t="s">
        <v>2996</v>
      </c>
      <c r="C202" s="1447"/>
      <c r="D202" s="431">
        <v>180</v>
      </c>
      <c r="E202" s="431">
        <v>22.23</v>
      </c>
      <c r="F202" s="1451" t="s">
        <v>4812</v>
      </c>
      <c r="G202" s="1451"/>
      <c r="H202" s="724" t="s">
        <v>4818</v>
      </c>
      <c r="I202" s="464">
        <v>5450248238454</v>
      </c>
      <c r="J202" s="403" t="s">
        <v>2830</v>
      </c>
      <c r="K202" s="379">
        <v>285.70139999999998</v>
      </c>
      <c r="L202" s="244"/>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row>
    <row r="203" spans="1:115" s="74" customFormat="1">
      <c r="A203" s="244"/>
      <c r="B203" s="425"/>
      <c r="C203" s="426"/>
      <c r="D203" s="265"/>
      <c r="E203" s="265"/>
      <c r="F203" s="424"/>
      <c r="G203" s="244"/>
      <c r="H203" s="66"/>
      <c r="I203" s="244"/>
      <c r="J203" s="244"/>
      <c r="K203" s="259"/>
      <c r="L203" s="244"/>
    </row>
    <row r="204" spans="1:115" s="74" customFormat="1" ht="16.5">
      <c r="A204" s="244"/>
      <c r="B204" s="423" t="s">
        <v>2089</v>
      </c>
      <c r="C204" s="511" t="s">
        <v>3072</v>
      </c>
      <c r="D204" s="435"/>
      <c r="E204" s="435"/>
      <c r="F204" s="345"/>
      <c r="G204" s="244"/>
      <c r="H204" s="66"/>
      <c r="I204" s="244"/>
      <c r="J204" s="244"/>
      <c r="K204" s="436"/>
      <c r="L204" s="244"/>
    </row>
    <row r="205" spans="1:115" ht="22.5">
      <c r="A205" s="244"/>
      <c r="B205" s="517"/>
      <c r="C205" s="517"/>
      <c r="D205" s="378" t="s">
        <v>2993</v>
      </c>
      <c r="E205" s="378" t="s">
        <v>2994</v>
      </c>
      <c r="F205" s="517" t="s">
        <v>2995</v>
      </c>
      <c r="G205" s="517" t="s">
        <v>56</v>
      </c>
      <c r="H205" s="517" t="s">
        <v>64</v>
      </c>
      <c r="I205" s="517" t="s">
        <v>57</v>
      </c>
      <c r="J205" s="378" t="s">
        <v>60</v>
      </c>
      <c r="K205" s="517" t="s">
        <v>4793</v>
      </c>
      <c r="L205" s="244"/>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row>
    <row r="206" spans="1:115" ht="12.75" customHeight="1">
      <c r="A206" s="244"/>
      <c r="B206" s="1447" t="s">
        <v>2996</v>
      </c>
      <c r="C206" s="1447"/>
      <c r="D206" s="428">
        <v>100</v>
      </c>
      <c r="E206" s="428" t="s">
        <v>409</v>
      </c>
      <c r="F206" s="429" t="s">
        <v>3073</v>
      </c>
      <c r="G206" s="724" t="s">
        <v>4812</v>
      </c>
      <c r="H206" s="724" t="s">
        <v>4818</v>
      </c>
      <c r="I206" s="464">
        <v>5450248465591</v>
      </c>
      <c r="J206" s="406" t="s">
        <v>2831</v>
      </c>
      <c r="K206" s="379">
        <v>245.56229999999999</v>
      </c>
      <c r="L206" s="244"/>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row>
    <row r="207" spans="1:115" ht="12.75" customHeight="1">
      <c r="A207" s="244"/>
      <c r="B207" s="1447" t="s">
        <v>2996</v>
      </c>
      <c r="C207" s="1447"/>
      <c r="D207" s="431">
        <v>125</v>
      </c>
      <c r="E207" s="431" t="s">
        <v>409</v>
      </c>
      <c r="F207" s="516" t="s">
        <v>3073</v>
      </c>
      <c r="G207" s="724" t="s">
        <v>4812</v>
      </c>
      <c r="H207" s="724" t="s">
        <v>4818</v>
      </c>
      <c r="I207" s="464">
        <v>5450248465607</v>
      </c>
      <c r="J207" s="403" t="s">
        <v>2832</v>
      </c>
      <c r="K207" s="379">
        <v>291.60330000000005</v>
      </c>
      <c r="L207" s="244"/>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row>
    <row r="208" spans="1:115" s="74" customFormat="1">
      <c r="A208" s="244"/>
      <c r="B208" s="255"/>
      <c r="C208" s="66"/>
      <c r="D208" s="66"/>
      <c r="E208" s="66"/>
      <c r="F208" s="244"/>
      <c r="G208" s="244"/>
      <c r="H208" s="66"/>
      <c r="I208" s="244"/>
      <c r="J208" s="244"/>
      <c r="K208" s="66"/>
      <c r="L208" s="244"/>
    </row>
    <row r="209" spans="1:115" s="74" customFormat="1" ht="16.5">
      <c r="A209" s="244"/>
      <c r="B209" s="423" t="s">
        <v>2089</v>
      </c>
      <c r="C209" s="511" t="s">
        <v>3074</v>
      </c>
      <c r="D209" s="420"/>
      <c r="E209" s="420"/>
      <c r="F209" s="345"/>
      <c r="G209" s="244"/>
      <c r="H209" s="66"/>
      <c r="I209" s="244"/>
      <c r="J209" s="244"/>
      <c r="K209" s="66"/>
      <c r="L209" s="244"/>
    </row>
    <row r="210" spans="1:115" ht="22.5">
      <c r="A210" s="244"/>
      <c r="B210" s="508"/>
      <c r="C210" s="508"/>
      <c r="D210" s="514" t="s">
        <v>2993</v>
      </c>
      <c r="E210" s="514" t="s">
        <v>2994</v>
      </c>
      <c r="F210" s="512" t="s">
        <v>3075</v>
      </c>
      <c r="G210" s="512" t="s">
        <v>56</v>
      </c>
      <c r="H210" s="512" t="s">
        <v>64</v>
      </c>
      <c r="I210" s="512" t="s">
        <v>57</v>
      </c>
      <c r="J210" s="514" t="s">
        <v>60</v>
      </c>
      <c r="K210" s="512" t="s">
        <v>4793</v>
      </c>
      <c r="L210" s="244"/>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row>
    <row r="211" spans="1:115" ht="12.75" customHeight="1">
      <c r="A211" s="244"/>
      <c r="B211" s="1453" t="s">
        <v>2996</v>
      </c>
      <c r="C211" s="1453"/>
      <c r="D211" s="442">
        <v>115</v>
      </c>
      <c r="E211" s="442" t="s">
        <v>409</v>
      </c>
      <c r="F211" s="445">
        <v>2.4</v>
      </c>
      <c r="G211" s="724" t="s">
        <v>4812</v>
      </c>
      <c r="H211" s="724" t="s">
        <v>4818</v>
      </c>
      <c r="I211" s="464">
        <v>5450248460022</v>
      </c>
      <c r="J211" s="407" t="s">
        <v>2833</v>
      </c>
      <c r="K211" s="381">
        <v>391.95620000000002</v>
      </c>
      <c r="L211" s="244"/>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row>
    <row r="212" spans="1:115" ht="12.75" customHeight="1">
      <c r="A212" s="244"/>
      <c r="B212" s="1453" t="s">
        <v>2996</v>
      </c>
      <c r="C212" s="1453"/>
      <c r="D212" s="513">
        <v>125</v>
      </c>
      <c r="E212" s="513" t="s">
        <v>409</v>
      </c>
      <c r="F212" s="463">
        <v>2.4</v>
      </c>
      <c r="G212" s="724" t="s">
        <v>4812</v>
      </c>
      <c r="H212" s="724" t="s">
        <v>4818</v>
      </c>
      <c r="I212" s="464">
        <v>5450248460039</v>
      </c>
      <c r="J212" s="408" t="s">
        <v>2834</v>
      </c>
      <c r="K212" s="381">
        <v>409.6619</v>
      </c>
      <c r="L212" s="244"/>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row>
    <row r="213" spans="1:115" ht="22.5" customHeight="1">
      <c r="A213" s="244"/>
      <c r="B213" s="1453" t="s">
        <v>2996</v>
      </c>
      <c r="C213" s="1453"/>
      <c r="D213" s="513">
        <v>230</v>
      </c>
      <c r="E213" s="458" t="s">
        <v>3051</v>
      </c>
      <c r="F213" s="463">
        <v>2.8</v>
      </c>
      <c r="G213" s="724" t="s">
        <v>4812</v>
      </c>
      <c r="H213" s="724" t="s">
        <v>4818</v>
      </c>
      <c r="I213" s="464">
        <v>5450248460046</v>
      </c>
      <c r="J213" s="408" t="s">
        <v>2835</v>
      </c>
      <c r="K213" s="381">
        <v>652.85520000000008</v>
      </c>
      <c r="L213" s="244"/>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row>
    <row r="214" spans="1:115" ht="22.5" customHeight="1">
      <c r="A214" s="244"/>
      <c r="B214" s="839"/>
      <c r="C214" s="839"/>
      <c r="D214" s="244"/>
      <c r="E214" s="253"/>
      <c r="F214" s="65"/>
      <c r="G214" s="66"/>
      <c r="H214" s="66"/>
      <c r="I214" s="430"/>
      <c r="J214" s="841"/>
      <c r="K214" s="342"/>
      <c r="L214" s="24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row>
    <row r="215" spans="1:115" s="74" customFormat="1" ht="16.5">
      <c r="A215" s="244"/>
      <c r="B215" s="423" t="s">
        <v>2094</v>
      </c>
      <c r="C215" s="804" t="s">
        <v>4960</v>
      </c>
      <c r="D215" s="1055" t="s">
        <v>4836</v>
      </c>
      <c r="E215" s="345"/>
      <c r="F215" s="345"/>
      <c r="G215" s="244"/>
      <c r="H215" s="66"/>
      <c r="I215" s="244"/>
      <c r="J215" s="244"/>
      <c r="K215" s="66"/>
      <c r="L215" s="244"/>
    </row>
    <row r="216" spans="1:115" ht="22.5">
      <c r="A216" s="244"/>
      <c r="B216" s="382"/>
      <c r="C216" s="382"/>
      <c r="D216" s="383" t="s">
        <v>2993</v>
      </c>
      <c r="E216" s="383" t="s">
        <v>2994</v>
      </c>
      <c r="F216" s="382" t="s">
        <v>2995</v>
      </c>
      <c r="G216" s="382" t="s">
        <v>56</v>
      </c>
      <c r="H216" s="382" t="s">
        <v>64</v>
      </c>
      <c r="I216" s="382" t="s">
        <v>57</v>
      </c>
      <c r="J216" s="383" t="s">
        <v>60</v>
      </c>
      <c r="K216" s="382" t="s">
        <v>4793</v>
      </c>
      <c r="L216" s="244"/>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row>
    <row r="217" spans="1:115" ht="12.75" customHeight="1">
      <c r="A217" s="244"/>
      <c r="B217" s="1453" t="s">
        <v>2996</v>
      </c>
      <c r="C217" s="1453"/>
      <c r="D217" s="461">
        <v>125</v>
      </c>
      <c r="E217" s="461">
        <v>22.23</v>
      </c>
      <c r="F217" s="462" t="s">
        <v>3030</v>
      </c>
      <c r="G217" s="803" t="s">
        <v>4812</v>
      </c>
      <c r="H217" s="803" t="s">
        <v>4818</v>
      </c>
      <c r="I217" s="464">
        <v>5450248557234</v>
      </c>
      <c r="J217" s="409" t="s">
        <v>5579</v>
      </c>
      <c r="K217" s="384">
        <v>165.46950000000001</v>
      </c>
      <c r="L217" s="244"/>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row>
    <row r="218" spans="1:115" ht="12.75" customHeight="1">
      <c r="A218" s="244"/>
      <c r="B218" s="1453" t="s">
        <v>2996</v>
      </c>
      <c r="C218" s="1453"/>
      <c r="D218" s="461">
        <v>230</v>
      </c>
      <c r="E218" s="461">
        <v>22.23</v>
      </c>
      <c r="F218" s="462" t="s">
        <v>3048</v>
      </c>
      <c r="G218" s="803" t="s">
        <v>4812</v>
      </c>
      <c r="H218" s="803" t="s">
        <v>4818</v>
      </c>
      <c r="I218" s="464">
        <v>5450248557241</v>
      </c>
      <c r="J218" s="924" t="s">
        <v>5580</v>
      </c>
      <c r="K218" s="384">
        <v>344.72040000000004</v>
      </c>
      <c r="L218" s="244"/>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row>
    <row r="219" spans="1:115" ht="12.75" customHeight="1">
      <c r="A219" s="244"/>
      <c r="B219" s="1454" t="s">
        <v>2999</v>
      </c>
      <c r="C219" s="1454"/>
      <c r="D219" s="1456">
        <v>300</v>
      </c>
      <c r="E219" s="1456">
        <v>20</v>
      </c>
      <c r="F219" s="1457" t="s">
        <v>4646</v>
      </c>
      <c r="G219" s="1427" t="s">
        <v>4812</v>
      </c>
      <c r="H219" s="1427" t="s">
        <v>4818</v>
      </c>
      <c r="I219" s="1429">
        <v>5450248549994</v>
      </c>
      <c r="J219" s="1430" t="s">
        <v>5581</v>
      </c>
      <c r="K219" s="1432">
        <v>723.90460000000007</v>
      </c>
      <c r="L219" s="244"/>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row>
    <row r="220" spans="1:115" ht="5.25" customHeight="1">
      <c r="A220" s="244"/>
      <c r="B220" s="1455"/>
      <c r="C220" s="1455"/>
      <c r="D220" s="1431"/>
      <c r="E220" s="1431"/>
      <c r="F220" s="1431"/>
      <c r="G220" s="1428"/>
      <c r="H220" s="1428"/>
      <c r="I220" s="1428"/>
      <c r="J220" s="1431"/>
      <c r="K220" s="1431"/>
      <c r="L220" s="244"/>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row>
    <row r="221" spans="1:115" ht="23.25" customHeight="1">
      <c r="A221" s="244"/>
      <c r="B221" s="1433" t="s">
        <v>3014</v>
      </c>
      <c r="C221" s="1433"/>
      <c r="D221" s="461">
        <v>300</v>
      </c>
      <c r="E221" s="461">
        <v>25.4</v>
      </c>
      <c r="F221" s="462" t="s">
        <v>4646</v>
      </c>
      <c r="G221" s="803" t="s">
        <v>4812</v>
      </c>
      <c r="H221" s="803" t="s">
        <v>4818</v>
      </c>
      <c r="I221" s="464">
        <v>5450248548898</v>
      </c>
      <c r="J221" s="840" t="s">
        <v>5582</v>
      </c>
      <c r="K221" s="384">
        <v>723.90460000000007</v>
      </c>
      <c r="L221" s="244"/>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row>
    <row r="222" spans="1:115" ht="26.25" customHeight="1">
      <c r="A222" s="244"/>
      <c r="B222" s="1433" t="s">
        <v>2999</v>
      </c>
      <c r="C222" s="1433"/>
      <c r="D222" s="461">
        <v>350</v>
      </c>
      <c r="E222" s="461">
        <v>25.4</v>
      </c>
      <c r="F222" s="462" t="s">
        <v>3002</v>
      </c>
      <c r="G222" s="803" t="s">
        <v>4812</v>
      </c>
      <c r="H222" s="803" t="s">
        <v>4818</v>
      </c>
      <c r="I222" s="464">
        <v>5450248545538</v>
      </c>
      <c r="J222" s="409" t="s">
        <v>5583</v>
      </c>
      <c r="K222" s="384">
        <v>861.79070000000013</v>
      </c>
      <c r="L222" s="244"/>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row>
    <row r="223" spans="1:115" ht="34.5" customHeight="1">
      <c r="A223" s="244"/>
      <c r="B223" s="1433" t="s">
        <v>3014</v>
      </c>
      <c r="C223" s="1433"/>
      <c r="D223" s="461">
        <v>350</v>
      </c>
      <c r="E223" s="461">
        <v>20</v>
      </c>
      <c r="F223" s="462" t="s">
        <v>3002</v>
      </c>
      <c r="G223" s="803" t="s">
        <v>4812</v>
      </c>
      <c r="H223" s="803" t="s">
        <v>4818</v>
      </c>
      <c r="I223" s="464">
        <v>5450248538448</v>
      </c>
      <c r="J223" s="409" t="s">
        <v>5584</v>
      </c>
      <c r="K223" s="384">
        <v>861.79070000000013</v>
      </c>
      <c r="L223" s="244"/>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row>
    <row r="224" spans="1:115" ht="22.5" customHeight="1">
      <c r="A224" s="244"/>
      <c r="B224" s="839"/>
      <c r="C224" s="839"/>
      <c r="D224" s="244"/>
      <c r="E224" s="253"/>
      <c r="F224" s="65"/>
      <c r="G224" s="66"/>
      <c r="H224" s="66"/>
      <c r="I224" s="430"/>
      <c r="J224" s="841"/>
      <c r="K224" s="342"/>
      <c r="L224" s="24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row>
    <row r="225" spans="1:115" s="74" customFormat="1" ht="16.5">
      <c r="A225" s="244"/>
      <c r="B225" s="423" t="s">
        <v>2094</v>
      </c>
      <c r="C225" s="804" t="s">
        <v>4962</v>
      </c>
      <c r="D225" s="1055" t="s">
        <v>4836</v>
      </c>
      <c r="E225" s="345"/>
      <c r="F225" s="345"/>
      <c r="G225" s="244"/>
      <c r="H225" s="66"/>
      <c r="I225" s="244"/>
      <c r="J225" s="244"/>
      <c r="K225" s="66"/>
      <c r="L225" s="244"/>
    </row>
    <row r="226" spans="1:115" ht="22.5">
      <c r="A226" s="244"/>
      <c r="B226" s="382"/>
      <c r="C226" s="382"/>
      <c r="D226" s="383" t="s">
        <v>2993</v>
      </c>
      <c r="E226" s="383" t="s">
        <v>2994</v>
      </c>
      <c r="F226" s="382" t="s">
        <v>2995</v>
      </c>
      <c r="G226" s="382" t="s">
        <v>56</v>
      </c>
      <c r="H226" s="382" t="s">
        <v>64</v>
      </c>
      <c r="I226" s="382" t="s">
        <v>57</v>
      </c>
      <c r="J226" s="383" t="s">
        <v>60</v>
      </c>
      <c r="K226" s="382" t="s">
        <v>4793</v>
      </c>
      <c r="L226" s="244"/>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row>
    <row r="227" spans="1:115">
      <c r="A227" s="244"/>
      <c r="B227" s="1425" t="s">
        <v>2999</v>
      </c>
      <c r="C227" s="1426"/>
      <c r="D227" s="461">
        <v>300</v>
      </c>
      <c r="E227" s="461">
        <v>20</v>
      </c>
      <c r="F227" s="461" t="s">
        <v>3009</v>
      </c>
      <c r="G227" s="803" t="s">
        <v>4812</v>
      </c>
      <c r="H227" s="803" t="s">
        <v>4818</v>
      </c>
      <c r="I227" s="464">
        <v>5450248558408</v>
      </c>
      <c r="J227" s="409" t="s">
        <v>5585</v>
      </c>
      <c r="K227" s="384">
        <v>586.01850000000002</v>
      </c>
      <c r="L227" s="244"/>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row>
    <row r="228" spans="1:115" ht="33.75" customHeight="1">
      <c r="A228" s="244"/>
      <c r="B228" s="1433" t="s">
        <v>3014</v>
      </c>
      <c r="C228" s="1433"/>
      <c r="D228" s="461">
        <v>300</v>
      </c>
      <c r="E228" s="461">
        <v>25.4</v>
      </c>
      <c r="F228" s="461" t="s">
        <v>3009</v>
      </c>
      <c r="G228" s="803" t="s">
        <v>4812</v>
      </c>
      <c r="H228" s="803" t="s">
        <v>4818</v>
      </c>
      <c r="I228" s="464">
        <v>5450248558415</v>
      </c>
      <c r="J228" s="409" t="s">
        <v>5586</v>
      </c>
      <c r="K228" s="384">
        <v>586.01850000000002</v>
      </c>
      <c r="L228" s="244"/>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row>
    <row r="229" spans="1:115">
      <c r="A229" s="244"/>
      <c r="B229" s="1425" t="s">
        <v>2999</v>
      </c>
      <c r="C229" s="1426"/>
      <c r="D229" s="461">
        <v>300</v>
      </c>
      <c r="E229" s="461">
        <v>20</v>
      </c>
      <c r="F229" s="461" t="s">
        <v>4961</v>
      </c>
      <c r="G229" s="803" t="s">
        <v>4812</v>
      </c>
      <c r="H229" s="803" t="s">
        <v>4818</v>
      </c>
      <c r="I229" s="464">
        <v>5450248558422</v>
      </c>
      <c r="J229" s="409" t="s">
        <v>5587</v>
      </c>
      <c r="K229" s="384">
        <v>675.64910000000009</v>
      </c>
      <c r="L229" s="244"/>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row>
    <row r="230" spans="1:115" ht="31.5" customHeight="1">
      <c r="A230" s="244"/>
      <c r="B230" s="1433" t="s">
        <v>3014</v>
      </c>
      <c r="C230" s="1433"/>
      <c r="D230" s="461">
        <v>300</v>
      </c>
      <c r="E230" s="461">
        <v>25.4</v>
      </c>
      <c r="F230" s="461" t="s">
        <v>4961</v>
      </c>
      <c r="G230" s="803" t="s">
        <v>4813</v>
      </c>
      <c r="H230" s="803" t="s">
        <v>4818</v>
      </c>
      <c r="I230" s="464">
        <v>5450248558439</v>
      </c>
      <c r="J230" s="409" t="s">
        <v>5588</v>
      </c>
      <c r="K230" s="384">
        <v>675.64910000000009</v>
      </c>
      <c r="L230" s="244"/>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row>
    <row r="231" spans="1:115" ht="22.5" customHeight="1">
      <c r="A231" s="244"/>
      <c r="B231" s="839"/>
      <c r="C231" s="839"/>
      <c r="D231" s="244"/>
      <c r="E231" s="253"/>
      <c r="F231" s="65"/>
      <c r="G231" s="66"/>
      <c r="H231" s="66"/>
      <c r="I231" s="430"/>
      <c r="J231" s="841"/>
      <c r="K231" s="342"/>
      <c r="L231" s="244"/>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row>
    <row r="232" spans="1:115" s="74" customFormat="1" ht="16.5">
      <c r="A232" s="244"/>
      <c r="B232" s="423" t="s">
        <v>2094</v>
      </c>
      <c r="C232" s="804" t="s">
        <v>4964</v>
      </c>
      <c r="D232" s="1055" t="s">
        <v>4836</v>
      </c>
      <c r="E232" s="345"/>
      <c r="F232" s="345"/>
      <c r="G232" s="244"/>
      <c r="H232" s="66"/>
      <c r="I232" s="244"/>
      <c r="J232" s="244"/>
      <c r="K232" s="66"/>
      <c r="L232" s="244"/>
    </row>
    <row r="233" spans="1:115" ht="22.5">
      <c r="A233" s="244"/>
      <c r="B233" s="382"/>
      <c r="C233" s="382"/>
      <c r="D233" s="383" t="s">
        <v>2993</v>
      </c>
      <c r="E233" s="383" t="s">
        <v>2994</v>
      </c>
      <c r="F233" s="382" t="s">
        <v>2995</v>
      </c>
      <c r="G233" s="382" t="s">
        <v>56</v>
      </c>
      <c r="H233" s="382" t="s">
        <v>64</v>
      </c>
      <c r="I233" s="382" t="s">
        <v>57</v>
      </c>
      <c r="J233" s="929" t="s">
        <v>60</v>
      </c>
      <c r="K233" s="382" t="s">
        <v>4793</v>
      </c>
      <c r="L233" s="244"/>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row>
    <row r="234" spans="1:115" ht="14.25" customHeight="1">
      <c r="A234" s="244"/>
      <c r="B234" s="1425" t="s">
        <v>4965</v>
      </c>
      <c r="C234" s="1426"/>
      <c r="D234" s="461">
        <v>650</v>
      </c>
      <c r="E234" s="461">
        <v>25.4</v>
      </c>
      <c r="F234" s="461" t="s">
        <v>3007</v>
      </c>
      <c r="G234" s="803" t="s">
        <v>4813</v>
      </c>
      <c r="H234" s="803" t="s">
        <v>4818</v>
      </c>
      <c r="I234" s="464">
        <v>5450248564225</v>
      </c>
      <c r="J234" s="409" t="s">
        <v>5589</v>
      </c>
      <c r="K234" s="384">
        <v>1172.037</v>
      </c>
      <c r="L234" s="24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row>
    <row r="235" spans="1:115" ht="14.25" customHeight="1">
      <c r="A235" s="244"/>
      <c r="B235" s="1425" t="s">
        <v>4965</v>
      </c>
      <c r="C235" s="1426"/>
      <c r="D235" s="461">
        <v>700</v>
      </c>
      <c r="E235" s="461" t="s">
        <v>3058</v>
      </c>
      <c r="F235" s="461" t="s">
        <v>3007</v>
      </c>
      <c r="G235" s="803" t="s">
        <v>4812</v>
      </c>
      <c r="H235" s="803" t="s">
        <v>4818</v>
      </c>
      <c r="I235" s="464">
        <v>5450248564218</v>
      </c>
      <c r="J235" s="409" t="s">
        <v>5590</v>
      </c>
      <c r="K235" s="384">
        <v>1206.5110999999999</v>
      </c>
      <c r="L235" s="244"/>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row>
    <row r="236" spans="1:115" ht="14.25" customHeight="1">
      <c r="A236" s="244"/>
      <c r="B236" s="1425" t="s">
        <v>4965</v>
      </c>
      <c r="C236" s="1426"/>
      <c r="D236" s="461">
        <v>900</v>
      </c>
      <c r="E236" s="461" t="s">
        <v>3058</v>
      </c>
      <c r="F236" s="461" t="s">
        <v>3007</v>
      </c>
      <c r="G236" s="803" t="s">
        <v>4812</v>
      </c>
      <c r="H236" s="803" t="s">
        <v>4818</v>
      </c>
      <c r="I236" s="464">
        <v>5450248564232</v>
      </c>
      <c r="J236" s="409" t="s">
        <v>5591</v>
      </c>
      <c r="K236" s="384">
        <v>1551.2315000000001</v>
      </c>
      <c r="L236" s="244"/>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row>
    <row r="237" spans="1:115" ht="14.25" customHeight="1">
      <c r="A237" s="244"/>
      <c r="B237" s="1425" t="s">
        <v>4965</v>
      </c>
      <c r="C237" s="1426"/>
      <c r="D237" s="461">
        <v>1000</v>
      </c>
      <c r="E237" s="461">
        <v>60</v>
      </c>
      <c r="F237" s="461" t="s">
        <v>3007</v>
      </c>
      <c r="G237" s="803" t="s">
        <v>4812</v>
      </c>
      <c r="H237" s="803" t="s">
        <v>4818</v>
      </c>
      <c r="I237" s="464">
        <v>5450248564201</v>
      </c>
      <c r="J237" s="409" t="s">
        <v>5592</v>
      </c>
      <c r="K237" s="384">
        <v>3171.4009000000001</v>
      </c>
      <c r="L237" s="244"/>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row>
    <row r="238" spans="1:115" ht="22.5" customHeight="1">
      <c r="A238" s="244"/>
      <c r="B238" s="839"/>
      <c r="C238" s="839"/>
      <c r="D238" s="244"/>
      <c r="E238" s="253"/>
      <c r="F238" s="65"/>
      <c r="G238" s="66"/>
      <c r="H238" s="66"/>
      <c r="I238" s="430"/>
      <c r="J238" s="841"/>
      <c r="K238" s="342"/>
      <c r="L238" s="244"/>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row>
    <row r="239" spans="1:115" s="74" customFormat="1" ht="16.5">
      <c r="A239" s="244"/>
      <c r="B239" s="423" t="s">
        <v>4963</v>
      </c>
      <c r="C239" s="804" t="s">
        <v>4966</v>
      </c>
      <c r="D239" s="1055" t="s">
        <v>4836</v>
      </c>
      <c r="E239" s="345"/>
      <c r="F239" s="345"/>
      <c r="G239" s="244"/>
      <c r="H239" s="66"/>
      <c r="I239" s="244"/>
      <c r="J239" s="244"/>
      <c r="K239" s="66"/>
      <c r="L239" s="244"/>
    </row>
    <row r="240" spans="1:115" ht="22.5">
      <c r="A240" s="244"/>
      <c r="B240" s="382"/>
      <c r="C240" s="382"/>
      <c r="D240" s="383" t="s">
        <v>2993</v>
      </c>
      <c r="E240" s="383" t="s">
        <v>2994</v>
      </c>
      <c r="F240" s="382" t="s">
        <v>2995</v>
      </c>
      <c r="G240" s="382" t="s">
        <v>56</v>
      </c>
      <c r="H240" s="382" t="s">
        <v>64</v>
      </c>
      <c r="I240" s="382" t="s">
        <v>57</v>
      </c>
      <c r="J240" s="929" t="s">
        <v>60</v>
      </c>
      <c r="K240" s="382" t="s">
        <v>4793</v>
      </c>
      <c r="L240" s="244"/>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row>
    <row r="241" spans="1:115" ht="14.25" customHeight="1">
      <c r="A241" s="244"/>
      <c r="B241" s="1425" t="s">
        <v>4965</v>
      </c>
      <c r="C241" s="1426"/>
      <c r="D241" s="461">
        <v>650</v>
      </c>
      <c r="E241" s="461">
        <v>25.4</v>
      </c>
      <c r="F241" s="461" t="s">
        <v>4967</v>
      </c>
      <c r="G241" s="803" t="s">
        <v>4813</v>
      </c>
      <c r="H241" s="803" t="s">
        <v>4818</v>
      </c>
      <c r="I241" s="464">
        <v>5450248564249</v>
      </c>
      <c r="J241" s="409" t="s">
        <v>5593</v>
      </c>
      <c r="K241" s="384">
        <v>965.21300000000008</v>
      </c>
      <c r="L241" s="244"/>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row>
    <row r="242" spans="1:115" ht="14.25" customHeight="1">
      <c r="A242" s="244"/>
      <c r="B242" s="1425" t="s">
        <v>4965</v>
      </c>
      <c r="C242" s="1426"/>
      <c r="D242" s="461">
        <v>900</v>
      </c>
      <c r="E242" s="461" t="s">
        <v>3058</v>
      </c>
      <c r="F242" s="461" t="s">
        <v>4967</v>
      </c>
      <c r="G242" s="803" t="s">
        <v>4813</v>
      </c>
      <c r="H242" s="803" t="s">
        <v>4818</v>
      </c>
      <c r="I242" s="464">
        <v>5450248564256</v>
      </c>
      <c r="J242" s="409" t="s">
        <v>5594</v>
      </c>
      <c r="K242" s="384">
        <v>1034.1509000000001</v>
      </c>
      <c r="L242" s="244"/>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row>
    <row r="243" spans="1:115" ht="14.25" customHeight="1">
      <c r="A243" s="244"/>
      <c r="B243" s="1425" t="s">
        <v>4965</v>
      </c>
      <c r="C243" s="1426"/>
      <c r="D243" s="461">
        <v>1000</v>
      </c>
      <c r="E243" s="461">
        <v>60</v>
      </c>
      <c r="F243" s="461" t="s">
        <v>4967</v>
      </c>
      <c r="G243" s="803" t="s">
        <v>4812</v>
      </c>
      <c r="H243" s="803" t="s">
        <v>4818</v>
      </c>
      <c r="I243" s="464">
        <v>5450248564263</v>
      </c>
      <c r="J243" s="409" t="s">
        <v>5595</v>
      </c>
      <c r="K243" s="384">
        <v>2895.6287000000002</v>
      </c>
      <c r="L243" s="244"/>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row>
    <row r="244" spans="1:115" s="74" customFormat="1" ht="23.25" customHeight="1">
      <c r="A244" s="244"/>
      <c r="B244" s="255"/>
      <c r="C244" s="66"/>
      <c r="D244" s="66"/>
      <c r="E244" s="66"/>
      <c r="F244" s="244"/>
      <c r="G244" s="244"/>
      <c r="H244" s="66"/>
      <c r="I244" s="244"/>
      <c r="J244" s="244"/>
      <c r="K244" s="66"/>
      <c r="L244" s="244"/>
    </row>
    <row r="245" spans="1:115" s="74" customFormat="1" ht="16.5">
      <c r="A245" s="244"/>
      <c r="B245" s="423" t="s">
        <v>2094</v>
      </c>
      <c r="C245" s="511" t="s">
        <v>3076</v>
      </c>
      <c r="D245" s="345"/>
      <c r="E245" s="345"/>
      <c r="F245" s="345"/>
      <c r="G245" s="244"/>
      <c r="H245" s="66"/>
      <c r="I245" s="244"/>
      <c r="J245" s="244"/>
      <c r="K245" s="66"/>
      <c r="L245" s="244"/>
    </row>
    <row r="246" spans="1:115" ht="22.5">
      <c r="A246" s="244"/>
      <c r="B246" s="385"/>
      <c r="C246" s="385"/>
      <c r="D246" s="383" t="s">
        <v>2993</v>
      </c>
      <c r="E246" s="383" t="s">
        <v>2994</v>
      </c>
      <c r="F246" s="382" t="s">
        <v>2995</v>
      </c>
      <c r="G246" s="382" t="s">
        <v>56</v>
      </c>
      <c r="H246" s="382" t="s">
        <v>64</v>
      </c>
      <c r="I246" s="382" t="s">
        <v>57</v>
      </c>
      <c r="J246" s="383" t="s">
        <v>60</v>
      </c>
      <c r="K246" s="382" t="s">
        <v>4793</v>
      </c>
      <c r="L246" s="244"/>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row>
    <row r="247" spans="1:115" ht="12.75" customHeight="1">
      <c r="A247" s="244"/>
      <c r="B247" s="1433" t="s">
        <v>2999</v>
      </c>
      <c r="C247" s="1433"/>
      <c r="D247" s="461">
        <v>300</v>
      </c>
      <c r="E247" s="461">
        <v>20</v>
      </c>
      <c r="F247" s="462" t="s">
        <v>3009</v>
      </c>
      <c r="G247" s="724" t="s">
        <v>4812</v>
      </c>
      <c r="H247" s="724" t="s">
        <v>4818</v>
      </c>
      <c r="I247" s="464">
        <v>5450248238157</v>
      </c>
      <c r="J247" s="409" t="s">
        <v>2836</v>
      </c>
      <c r="K247" s="384">
        <v>743.7527</v>
      </c>
      <c r="L247" s="244"/>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row>
    <row r="248" spans="1:115" ht="21.95" customHeight="1">
      <c r="A248" s="244"/>
      <c r="B248" s="1433" t="s">
        <v>3077</v>
      </c>
      <c r="C248" s="1433"/>
      <c r="D248" s="461">
        <v>300</v>
      </c>
      <c r="E248" s="461">
        <v>25.4</v>
      </c>
      <c r="F248" s="462" t="s">
        <v>3009</v>
      </c>
      <c r="G248" s="724" t="s">
        <v>4812</v>
      </c>
      <c r="H248" s="724" t="s">
        <v>4818</v>
      </c>
      <c r="I248" s="464">
        <v>5450248237426</v>
      </c>
      <c r="J248" s="409" t="s">
        <v>2837</v>
      </c>
      <c r="K248" s="384">
        <v>743.7527</v>
      </c>
      <c r="L248" s="244"/>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row>
    <row r="249" spans="1:115" ht="21.95" customHeight="1">
      <c r="A249" s="244"/>
      <c r="B249" s="1433" t="s">
        <v>3077</v>
      </c>
      <c r="C249" s="1433"/>
      <c r="D249" s="461">
        <v>350</v>
      </c>
      <c r="E249" s="461">
        <v>25.4</v>
      </c>
      <c r="F249" s="462" t="s">
        <v>3009</v>
      </c>
      <c r="G249" s="724" t="s">
        <v>4813</v>
      </c>
      <c r="H249" s="724" t="s">
        <v>4818</v>
      </c>
      <c r="I249" s="464">
        <v>5450248238171</v>
      </c>
      <c r="J249" s="409" t="s">
        <v>2838</v>
      </c>
      <c r="K249" s="384">
        <v>838.20370000000003</v>
      </c>
      <c r="L249" s="244"/>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row>
    <row r="250" spans="1:115" ht="21.95" customHeight="1">
      <c r="A250" s="244"/>
      <c r="B250" s="1433" t="s">
        <v>3077</v>
      </c>
      <c r="C250" s="1433"/>
      <c r="D250" s="461">
        <v>400</v>
      </c>
      <c r="E250" s="461">
        <v>25.4</v>
      </c>
      <c r="F250" s="462" t="s">
        <v>3010</v>
      </c>
      <c r="G250" s="724" t="s">
        <v>4813</v>
      </c>
      <c r="H250" s="724" t="s">
        <v>4818</v>
      </c>
      <c r="I250" s="464">
        <v>5450248346395</v>
      </c>
      <c r="J250" s="409" t="s">
        <v>2839</v>
      </c>
      <c r="K250" s="384">
        <v>1096.7439999999999</v>
      </c>
      <c r="L250" s="244"/>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row>
    <row r="251" spans="1:115" ht="12.75" customHeight="1">
      <c r="A251" s="244"/>
      <c r="B251" s="1433" t="s">
        <v>3005</v>
      </c>
      <c r="C251" s="1433"/>
      <c r="D251" s="461">
        <v>450</v>
      </c>
      <c r="E251" s="461">
        <v>25.4</v>
      </c>
      <c r="F251" s="462" t="s">
        <v>3009</v>
      </c>
      <c r="G251" s="724" t="s">
        <v>4812</v>
      </c>
      <c r="H251" s="724" t="s">
        <v>4818</v>
      </c>
      <c r="I251" s="464">
        <v>5450248346401</v>
      </c>
      <c r="J251" s="409" t="s">
        <v>2840</v>
      </c>
      <c r="K251" s="384">
        <v>1239.605</v>
      </c>
      <c r="L251" s="244"/>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row>
    <row r="252" spans="1:115" s="74" customFormat="1" ht="16.5" customHeight="1">
      <c r="A252" s="244"/>
      <c r="B252" s="255"/>
      <c r="C252" s="66"/>
      <c r="D252" s="66"/>
      <c r="E252" s="66"/>
      <c r="F252" s="244"/>
      <c r="G252" s="244"/>
      <c r="H252" s="66"/>
      <c r="I252" s="244"/>
      <c r="J252" s="244"/>
      <c r="K252" s="66"/>
      <c r="L252" s="244"/>
    </row>
    <row r="253" spans="1:115" s="74" customFormat="1" ht="16.5">
      <c r="A253" s="244"/>
      <c r="B253" s="423" t="s">
        <v>2089</v>
      </c>
      <c r="C253" s="511" t="s">
        <v>3078</v>
      </c>
      <c r="D253" s="345"/>
      <c r="E253" s="345"/>
      <c r="F253" s="345"/>
      <c r="G253" s="244"/>
      <c r="H253" s="66"/>
      <c r="I253" s="244"/>
      <c r="J253" s="244"/>
      <c r="K253" s="66"/>
      <c r="L253" s="244"/>
    </row>
    <row r="254" spans="1:115" ht="22.5">
      <c r="A254" s="244"/>
      <c r="B254" s="385"/>
      <c r="C254" s="385"/>
      <c r="D254" s="383" t="s">
        <v>2993</v>
      </c>
      <c r="E254" s="383" t="s">
        <v>2994</v>
      </c>
      <c r="F254" s="382" t="s">
        <v>2995</v>
      </c>
      <c r="G254" s="382" t="s">
        <v>56</v>
      </c>
      <c r="H254" s="382" t="s">
        <v>64</v>
      </c>
      <c r="I254" s="382" t="s">
        <v>57</v>
      </c>
      <c r="J254" s="383" t="s">
        <v>60</v>
      </c>
      <c r="K254" s="382" t="s">
        <v>4793</v>
      </c>
      <c r="L254" s="24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row>
    <row r="255" spans="1:115" ht="12.75" customHeight="1">
      <c r="A255" s="244"/>
      <c r="B255" s="1433" t="s">
        <v>2999</v>
      </c>
      <c r="C255" s="1433"/>
      <c r="D255" s="461">
        <v>300</v>
      </c>
      <c r="E255" s="461">
        <v>20</v>
      </c>
      <c r="F255" s="462" t="s">
        <v>3009</v>
      </c>
      <c r="G255" s="724" t="s">
        <v>4812</v>
      </c>
      <c r="H255" s="724" t="s">
        <v>4818</v>
      </c>
      <c r="I255" s="464">
        <v>5450248234975</v>
      </c>
      <c r="J255" s="409" t="s">
        <v>2841</v>
      </c>
      <c r="K255" s="384">
        <v>555.95280000000002</v>
      </c>
      <c r="L255" s="244"/>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row>
    <row r="256" spans="1:115" ht="21.95" customHeight="1">
      <c r="A256" s="244"/>
      <c r="B256" s="1433" t="s">
        <v>3077</v>
      </c>
      <c r="C256" s="1433"/>
      <c r="D256" s="461">
        <v>300</v>
      </c>
      <c r="E256" s="461">
        <v>25.4</v>
      </c>
      <c r="F256" s="462" t="s">
        <v>3009</v>
      </c>
      <c r="G256" s="724" t="s">
        <v>4812</v>
      </c>
      <c r="H256" s="724" t="s">
        <v>4818</v>
      </c>
      <c r="I256" s="464">
        <v>5450248234999</v>
      </c>
      <c r="J256" s="409" t="s">
        <v>2842</v>
      </c>
      <c r="K256" s="384">
        <v>555.95280000000002</v>
      </c>
      <c r="L256" s="244"/>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row>
    <row r="257" spans="1:115" ht="12.75" customHeight="1">
      <c r="A257" s="244"/>
      <c r="B257" s="1433" t="s">
        <v>2999</v>
      </c>
      <c r="C257" s="1433"/>
      <c r="D257" s="461">
        <v>350</v>
      </c>
      <c r="E257" s="461">
        <v>20</v>
      </c>
      <c r="F257" s="462" t="s">
        <v>3010</v>
      </c>
      <c r="G257" s="724" t="s">
        <v>4812</v>
      </c>
      <c r="H257" s="724" t="s">
        <v>4818</v>
      </c>
      <c r="I257" s="464">
        <v>5450248235002</v>
      </c>
      <c r="J257" s="409" t="s">
        <v>2843</v>
      </c>
      <c r="K257" s="384">
        <v>641.64880000000005</v>
      </c>
      <c r="L257" s="244"/>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row>
    <row r="258" spans="1:115" ht="21.95" customHeight="1">
      <c r="A258" s="244"/>
      <c r="B258" s="1433" t="s">
        <v>3077</v>
      </c>
      <c r="C258" s="1433"/>
      <c r="D258" s="461">
        <v>350</v>
      </c>
      <c r="E258" s="461">
        <v>25.4</v>
      </c>
      <c r="F258" s="462" t="s">
        <v>3010</v>
      </c>
      <c r="G258" s="724" t="s">
        <v>4813</v>
      </c>
      <c r="H258" s="724" t="s">
        <v>4818</v>
      </c>
      <c r="I258" s="464">
        <v>5450248235019</v>
      </c>
      <c r="J258" s="409" t="s">
        <v>2844</v>
      </c>
      <c r="K258" s="384">
        <v>641.64880000000005</v>
      </c>
      <c r="L258" s="244"/>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row>
    <row r="259" spans="1:115" ht="21.95" customHeight="1">
      <c r="A259" s="244"/>
      <c r="B259" s="1433" t="s">
        <v>3077</v>
      </c>
      <c r="C259" s="1433"/>
      <c r="D259" s="461">
        <v>400</v>
      </c>
      <c r="E259" s="461">
        <v>25.4</v>
      </c>
      <c r="F259" s="462" t="s">
        <v>3010</v>
      </c>
      <c r="G259" s="724" t="s">
        <v>4813</v>
      </c>
      <c r="H259" s="724" t="s">
        <v>4818</v>
      </c>
      <c r="I259" s="464">
        <v>5450248391531</v>
      </c>
      <c r="J259" s="409" t="s">
        <v>2845</v>
      </c>
      <c r="K259" s="384">
        <v>693.99339999999995</v>
      </c>
      <c r="L259" s="244"/>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row>
    <row r="260" spans="1:115" ht="12.75" customHeight="1">
      <c r="A260" s="244"/>
      <c r="B260" s="1433" t="s">
        <v>3005</v>
      </c>
      <c r="C260" s="1433"/>
      <c r="D260" s="461">
        <v>450</v>
      </c>
      <c r="E260" s="461">
        <v>25.4</v>
      </c>
      <c r="F260" s="462" t="s">
        <v>3010</v>
      </c>
      <c r="G260" s="724" t="s">
        <v>4813</v>
      </c>
      <c r="H260" s="724" t="s">
        <v>4818</v>
      </c>
      <c r="I260" s="464">
        <v>5450248391548</v>
      </c>
      <c r="J260" s="409" t="s">
        <v>2846</v>
      </c>
      <c r="K260" s="384">
        <v>727.09759999999994</v>
      </c>
      <c r="L260" s="244"/>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row>
    <row r="261" spans="1:115" ht="12.75" customHeight="1">
      <c r="A261" s="244"/>
      <c r="B261" s="1433" t="s">
        <v>3005</v>
      </c>
      <c r="C261" s="1433"/>
      <c r="D261" s="461">
        <v>500</v>
      </c>
      <c r="E261" s="461">
        <v>25.4</v>
      </c>
      <c r="F261" s="462" t="s">
        <v>3016</v>
      </c>
      <c r="G261" s="724" t="s">
        <v>4813</v>
      </c>
      <c r="H261" s="724" t="s">
        <v>4818</v>
      </c>
      <c r="I261" s="464">
        <v>5450248204350</v>
      </c>
      <c r="J261" s="409" t="s">
        <v>2847</v>
      </c>
      <c r="K261" s="384">
        <v>1212.5675000000001</v>
      </c>
      <c r="L261" s="244"/>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row>
    <row r="262" spans="1:115" ht="12" customHeight="1">
      <c r="A262" s="244"/>
      <c r="B262" s="1433" t="s">
        <v>3005</v>
      </c>
      <c r="C262" s="1433"/>
      <c r="D262" s="461">
        <v>600</v>
      </c>
      <c r="E262" s="461">
        <v>25.4</v>
      </c>
      <c r="F262" s="462" t="s">
        <v>3056</v>
      </c>
      <c r="G262" s="724" t="s">
        <v>4812</v>
      </c>
      <c r="H262" s="724" t="s">
        <v>4818</v>
      </c>
      <c r="I262" s="464">
        <v>5450248204367</v>
      </c>
      <c r="J262" s="409" t="s">
        <v>2848</v>
      </c>
      <c r="K262" s="384">
        <v>1489.5036</v>
      </c>
      <c r="L262" s="244"/>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row>
    <row r="263" spans="1:115" s="74" customFormat="1" ht="13.5" customHeight="1">
      <c r="A263" s="244"/>
      <c r="B263" s="255"/>
      <c r="C263" s="66"/>
      <c r="D263" s="66"/>
      <c r="E263" s="66"/>
      <c r="F263" s="244"/>
      <c r="G263" s="244"/>
      <c r="H263" s="66"/>
      <c r="I263" s="244"/>
      <c r="J263" s="244"/>
      <c r="K263" s="66"/>
      <c r="L263" s="244"/>
    </row>
    <row r="264" spans="1:115" s="74" customFormat="1" ht="16.5">
      <c r="A264" s="244"/>
      <c r="B264" s="417" t="s">
        <v>2100</v>
      </c>
      <c r="C264" s="511" t="s">
        <v>3079</v>
      </c>
      <c r="D264" s="345"/>
      <c r="E264" s="345"/>
      <c r="F264" s="345"/>
      <c r="G264" s="244"/>
      <c r="H264" s="66"/>
      <c r="I264" s="244"/>
      <c r="J264" s="244"/>
      <c r="K264" s="66"/>
      <c r="L264" s="244"/>
    </row>
    <row r="265" spans="1:115" ht="22.5">
      <c r="A265" s="244"/>
      <c r="B265" s="382"/>
      <c r="C265" s="382"/>
      <c r="D265" s="383" t="s">
        <v>2993</v>
      </c>
      <c r="E265" s="383" t="s">
        <v>2994</v>
      </c>
      <c r="F265" s="382" t="s">
        <v>2995</v>
      </c>
      <c r="G265" s="382" t="s">
        <v>56</v>
      </c>
      <c r="H265" s="382" t="s">
        <v>64</v>
      </c>
      <c r="I265" s="382" t="s">
        <v>57</v>
      </c>
      <c r="J265" s="383" t="s">
        <v>60</v>
      </c>
      <c r="K265" s="382" t="s">
        <v>4793</v>
      </c>
      <c r="L265" s="244"/>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row>
    <row r="266" spans="1:115" ht="12.75" customHeight="1">
      <c r="A266" s="244"/>
      <c r="B266" s="1433" t="s">
        <v>2999</v>
      </c>
      <c r="C266" s="1433"/>
      <c r="D266" s="461">
        <v>300</v>
      </c>
      <c r="E266" s="461">
        <v>20</v>
      </c>
      <c r="F266" s="462" t="s">
        <v>2274</v>
      </c>
      <c r="G266" s="724" t="s">
        <v>4812</v>
      </c>
      <c r="H266" s="724" t="s">
        <v>4818</v>
      </c>
      <c r="I266" s="464">
        <v>5450248353706</v>
      </c>
      <c r="J266" s="409" t="s">
        <v>2849</v>
      </c>
      <c r="K266" s="384">
        <v>363.13679999999999</v>
      </c>
      <c r="L266" s="244"/>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row>
    <row r="267" spans="1:115" ht="21.95" customHeight="1">
      <c r="A267" s="244"/>
      <c r="B267" s="1433" t="s">
        <v>3077</v>
      </c>
      <c r="C267" s="1433"/>
      <c r="D267" s="461">
        <v>300</v>
      </c>
      <c r="E267" s="461">
        <v>25.4</v>
      </c>
      <c r="F267" s="462" t="s">
        <v>2274</v>
      </c>
      <c r="G267" s="724" t="s">
        <v>4813</v>
      </c>
      <c r="H267" s="724" t="s">
        <v>4818</v>
      </c>
      <c r="I267" s="464">
        <v>5450248353713</v>
      </c>
      <c r="J267" s="409" t="s">
        <v>2850</v>
      </c>
      <c r="K267" s="384">
        <v>363.13679999999999</v>
      </c>
      <c r="L267" s="244"/>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row>
    <row r="268" spans="1:115" ht="12.75" customHeight="1">
      <c r="A268" s="244"/>
      <c r="B268" s="1433" t="s">
        <v>2999</v>
      </c>
      <c r="C268" s="1433"/>
      <c r="D268" s="461">
        <v>350</v>
      </c>
      <c r="E268" s="461">
        <v>20</v>
      </c>
      <c r="F268" s="462" t="s">
        <v>3009</v>
      </c>
      <c r="G268" s="724" t="s">
        <v>4812</v>
      </c>
      <c r="H268" s="724" t="s">
        <v>4818</v>
      </c>
      <c r="I268" s="464">
        <v>5450248353737</v>
      </c>
      <c r="J268" s="409" t="s">
        <v>2851</v>
      </c>
      <c r="K268" s="384">
        <v>405.98480000000006</v>
      </c>
      <c r="L268" s="244"/>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row>
    <row r="269" spans="1:115" ht="21.95" customHeight="1">
      <c r="A269" s="244"/>
      <c r="B269" s="1433" t="s">
        <v>3077</v>
      </c>
      <c r="C269" s="1433"/>
      <c r="D269" s="461">
        <v>350</v>
      </c>
      <c r="E269" s="461">
        <v>25.4</v>
      </c>
      <c r="F269" s="462" t="s">
        <v>3009</v>
      </c>
      <c r="G269" s="724" t="s">
        <v>4813</v>
      </c>
      <c r="H269" s="724" t="s">
        <v>4818</v>
      </c>
      <c r="I269" s="464">
        <v>5450248353744</v>
      </c>
      <c r="J269" s="924" t="s">
        <v>2852</v>
      </c>
      <c r="K269" s="384">
        <v>405.98480000000006</v>
      </c>
      <c r="L269" s="244"/>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row>
    <row r="270" spans="1:115" ht="21.95" customHeight="1">
      <c r="A270" s="244"/>
      <c r="B270" s="1433" t="s">
        <v>3077</v>
      </c>
      <c r="C270" s="1433"/>
      <c r="D270" s="461">
        <v>400</v>
      </c>
      <c r="E270" s="461">
        <v>25.4</v>
      </c>
      <c r="F270" s="462" t="s">
        <v>3010</v>
      </c>
      <c r="G270" s="724" t="s">
        <v>4813</v>
      </c>
      <c r="H270" s="724" t="s">
        <v>4818</v>
      </c>
      <c r="I270" s="464">
        <v>5450248353751</v>
      </c>
      <c r="J270" s="840" t="s">
        <v>2853</v>
      </c>
      <c r="K270" s="384">
        <v>480.96879999999999</v>
      </c>
      <c r="L270" s="244"/>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row>
    <row r="271" spans="1:115" ht="12.75" customHeight="1">
      <c r="A271" s="244"/>
      <c r="B271" s="1433" t="s">
        <v>3005</v>
      </c>
      <c r="C271" s="1433"/>
      <c r="D271" s="461">
        <v>450</v>
      </c>
      <c r="E271" s="461">
        <v>25.4</v>
      </c>
      <c r="F271" s="462" t="s">
        <v>3010</v>
      </c>
      <c r="G271" s="724" t="s">
        <v>4813</v>
      </c>
      <c r="H271" s="724" t="s">
        <v>4818</v>
      </c>
      <c r="I271" s="464">
        <v>5450248353768</v>
      </c>
      <c r="J271" s="409" t="s">
        <v>2854</v>
      </c>
      <c r="K271" s="384">
        <v>555.95280000000002</v>
      </c>
      <c r="L271" s="244"/>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row>
    <row r="272" spans="1:115" s="74" customFormat="1">
      <c r="A272" s="244"/>
      <c r="B272" s="255"/>
      <c r="C272" s="66"/>
      <c r="D272" s="66"/>
      <c r="E272" s="66"/>
      <c r="F272" s="244"/>
      <c r="G272" s="244"/>
      <c r="H272" s="66"/>
      <c r="I272" s="244"/>
      <c r="J272" s="244"/>
      <c r="K272" s="66"/>
      <c r="L272" s="244"/>
    </row>
    <row r="273" spans="1:115" s="74" customFormat="1">
      <c r="A273" s="244"/>
      <c r="B273" s="255"/>
      <c r="C273" s="66"/>
      <c r="D273" s="66"/>
      <c r="E273" s="66"/>
      <c r="F273" s="244"/>
      <c r="G273" s="244"/>
      <c r="H273" s="66"/>
      <c r="I273" s="244"/>
      <c r="J273" s="244"/>
      <c r="K273" s="66"/>
      <c r="L273" s="244"/>
    </row>
    <row r="274" spans="1:115" s="74" customFormat="1" ht="16.5">
      <c r="A274" s="244"/>
      <c r="B274" s="423" t="s">
        <v>2089</v>
      </c>
      <c r="C274" s="511" t="s">
        <v>3080</v>
      </c>
      <c r="D274" s="345"/>
      <c r="E274" s="345"/>
      <c r="F274" s="345"/>
      <c r="G274" s="244"/>
      <c r="H274" s="66"/>
      <c r="I274" s="244"/>
      <c r="J274" s="244"/>
      <c r="K274" s="66"/>
      <c r="L274" s="244"/>
    </row>
    <row r="275" spans="1:115" ht="22.5">
      <c r="A275" s="244"/>
      <c r="B275" s="385"/>
      <c r="C275" s="385"/>
      <c r="D275" s="383" t="s">
        <v>2993</v>
      </c>
      <c r="E275" s="383" t="s">
        <v>2994</v>
      </c>
      <c r="F275" s="382" t="s">
        <v>2995</v>
      </c>
      <c r="G275" s="382" t="s">
        <v>56</v>
      </c>
      <c r="H275" s="382" t="s">
        <v>64</v>
      </c>
      <c r="I275" s="382" t="s">
        <v>57</v>
      </c>
      <c r="J275" s="383" t="s">
        <v>60</v>
      </c>
      <c r="K275" s="382" t="s">
        <v>4793</v>
      </c>
      <c r="L275" s="244"/>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row>
    <row r="276" spans="1:115" ht="12.75" customHeight="1">
      <c r="A276" s="244"/>
      <c r="B276" s="1433" t="s">
        <v>3005</v>
      </c>
      <c r="C276" s="1433"/>
      <c r="D276" s="461">
        <v>300</v>
      </c>
      <c r="E276" s="461">
        <v>25.4</v>
      </c>
      <c r="F276" s="462" t="s">
        <v>2274</v>
      </c>
      <c r="G276" s="724" t="s">
        <v>4812</v>
      </c>
      <c r="H276" s="724" t="s">
        <v>4818</v>
      </c>
      <c r="I276" s="464">
        <v>5450248237815</v>
      </c>
      <c r="J276" s="409" t="s">
        <v>2855</v>
      </c>
      <c r="K276" s="384">
        <v>595.58720000000005</v>
      </c>
      <c r="L276" s="244"/>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row>
    <row r="277" spans="1:115" ht="12.75" customHeight="1">
      <c r="A277" s="244"/>
      <c r="B277" s="1433" t="s">
        <v>3005</v>
      </c>
      <c r="C277" s="1433"/>
      <c r="D277" s="461">
        <v>350</v>
      </c>
      <c r="E277" s="461">
        <v>25.4</v>
      </c>
      <c r="F277" s="462" t="s">
        <v>3009</v>
      </c>
      <c r="G277" s="724" t="s">
        <v>4812</v>
      </c>
      <c r="H277" s="724" t="s">
        <v>4818</v>
      </c>
      <c r="I277" s="464">
        <v>5450248237822</v>
      </c>
      <c r="J277" s="409" t="s">
        <v>2856</v>
      </c>
      <c r="K277" s="384">
        <v>673.78480000000002</v>
      </c>
      <c r="L277" s="244"/>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row>
    <row r="278" spans="1:115" s="74" customFormat="1">
      <c r="A278" s="244"/>
      <c r="B278" s="425"/>
      <c r="C278" s="426"/>
      <c r="D278" s="265"/>
      <c r="E278" s="265"/>
      <c r="F278" s="244"/>
      <c r="G278" s="244"/>
      <c r="H278" s="66"/>
      <c r="I278" s="244"/>
      <c r="J278" s="244"/>
      <c r="K278" s="259"/>
      <c r="L278" s="244"/>
    </row>
    <row r="279" spans="1:115" s="74" customFormat="1">
      <c r="A279" s="244"/>
      <c r="B279" s="425"/>
      <c r="C279" s="437"/>
      <c r="D279" s="438"/>
      <c r="E279" s="438"/>
      <c r="F279" s="244"/>
      <c r="G279" s="244"/>
      <c r="H279" s="244"/>
      <c r="I279" s="66"/>
      <c r="J279" s="244"/>
      <c r="K279" s="259"/>
      <c r="L279" s="244"/>
    </row>
    <row r="280" spans="1:115" s="74" customFormat="1" ht="16.5">
      <c r="A280" s="244"/>
      <c r="B280" s="423" t="s">
        <v>2089</v>
      </c>
      <c r="C280" s="511" t="s">
        <v>3081</v>
      </c>
      <c r="D280" s="438"/>
      <c r="E280" s="438"/>
      <c r="F280" s="244"/>
      <c r="G280" s="244"/>
      <c r="H280" s="244"/>
      <c r="I280" s="66"/>
      <c r="J280" s="244"/>
      <c r="K280" s="259"/>
      <c r="L280" s="244"/>
    </row>
    <row r="281" spans="1:115" ht="22.5">
      <c r="A281" s="244"/>
      <c r="B281" s="512"/>
      <c r="C281" s="512"/>
      <c r="D281" s="514" t="s">
        <v>2993</v>
      </c>
      <c r="E281" s="514" t="s">
        <v>2994</v>
      </c>
      <c r="F281" s="512" t="s">
        <v>2995</v>
      </c>
      <c r="G281" s="512" t="s">
        <v>56</v>
      </c>
      <c r="H281" s="512" t="s">
        <v>64</v>
      </c>
      <c r="I281" s="386" t="s">
        <v>57</v>
      </c>
      <c r="J281" s="387" t="s">
        <v>60</v>
      </c>
      <c r="K281" s="512" t="s">
        <v>4793</v>
      </c>
      <c r="L281" s="244"/>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row>
    <row r="282" spans="1:115" ht="12.75" customHeight="1">
      <c r="A282" s="244"/>
      <c r="B282" s="1453" t="s">
        <v>2996</v>
      </c>
      <c r="C282" s="1453"/>
      <c r="D282" s="442">
        <v>115</v>
      </c>
      <c r="E282" s="442">
        <v>22.23</v>
      </c>
      <c r="F282" s="443" t="s">
        <v>3082</v>
      </c>
      <c r="G282" s="724" t="s">
        <v>4813</v>
      </c>
      <c r="H282" s="724" t="s">
        <v>4818</v>
      </c>
      <c r="I282" s="464">
        <v>5450248523994</v>
      </c>
      <c r="J282" s="410" t="s">
        <v>2857</v>
      </c>
      <c r="K282" s="388">
        <v>150.1534</v>
      </c>
      <c r="L282" s="244"/>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row>
    <row r="283" spans="1:115" ht="12.75" customHeight="1">
      <c r="A283" s="244"/>
      <c r="B283" s="1453" t="s">
        <v>2996</v>
      </c>
      <c r="C283" s="1453"/>
      <c r="D283" s="513">
        <v>125</v>
      </c>
      <c r="E283" s="513">
        <v>22.23</v>
      </c>
      <c r="F283" s="443" t="s">
        <v>3082</v>
      </c>
      <c r="G283" s="724" t="s">
        <v>4813</v>
      </c>
      <c r="H283" s="724" t="s">
        <v>4818</v>
      </c>
      <c r="I283" s="464">
        <v>5450248524007</v>
      </c>
      <c r="J283" s="410" t="s">
        <v>2858</v>
      </c>
      <c r="K283" s="388">
        <v>169.63069999999999</v>
      </c>
      <c r="L283" s="244"/>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row>
    <row r="284" spans="1:115" ht="12.75" customHeight="1">
      <c r="A284" s="244"/>
      <c r="B284" s="1453" t="s">
        <v>2996</v>
      </c>
      <c r="C284" s="1453"/>
      <c r="D284" s="513">
        <v>180</v>
      </c>
      <c r="E284" s="458">
        <v>22.23</v>
      </c>
      <c r="F284" s="443" t="s">
        <v>3082</v>
      </c>
      <c r="G284" s="724" t="s">
        <v>4813</v>
      </c>
      <c r="H284" s="724" t="s">
        <v>4818</v>
      </c>
      <c r="I284" s="464">
        <v>5450248232193</v>
      </c>
      <c r="J284" s="410" t="s">
        <v>2859</v>
      </c>
      <c r="K284" s="388">
        <v>214.33270000000002</v>
      </c>
      <c r="L284" s="24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row>
    <row r="285" spans="1:115" ht="12.75" customHeight="1">
      <c r="A285" s="244"/>
      <c r="B285" s="1453" t="s">
        <v>2996</v>
      </c>
      <c r="C285" s="1453"/>
      <c r="D285" s="513">
        <v>230</v>
      </c>
      <c r="E285" s="513">
        <v>22.23</v>
      </c>
      <c r="F285" s="443" t="s">
        <v>3082</v>
      </c>
      <c r="G285" s="724" t="s">
        <v>4813</v>
      </c>
      <c r="H285" s="724" t="s">
        <v>4818</v>
      </c>
      <c r="I285" s="464">
        <v>5450248232186</v>
      </c>
      <c r="J285" s="410" t="s">
        <v>2860</v>
      </c>
      <c r="K285" s="388">
        <v>342.71190000000001</v>
      </c>
      <c r="L285" s="244"/>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row>
    <row r="286" spans="1:115" s="74" customFormat="1">
      <c r="A286" s="244"/>
      <c r="B286" s="425"/>
      <c r="C286" s="426"/>
      <c r="D286" s="265"/>
      <c r="E286" s="265"/>
      <c r="F286" s="448"/>
      <c r="G286" s="244"/>
      <c r="H286" s="66"/>
      <c r="I286" s="244"/>
      <c r="J286" s="244"/>
      <c r="K286" s="259"/>
      <c r="L286" s="244"/>
    </row>
    <row r="287" spans="1:115" s="74" customFormat="1" ht="16.5">
      <c r="A287" s="244"/>
      <c r="B287" s="423" t="s">
        <v>2089</v>
      </c>
      <c r="C287" s="511" t="s">
        <v>3083</v>
      </c>
      <c r="D287" s="420"/>
      <c r="E287" s="420"/>
      <c r="F287" s="345"/>
      <c r="G287" s="244"/>
      <c r="H287" s="66"/>
      <c r="I287" s="244"/>
      <c r="J287" s="244"/>
      <c r="K287" s="66"/>
      <c r="L287" s="244"/>
    </row>
    <row r="288" spans="1:115" ht="22.5">
      <c r="A288" s="244"/>
      <c r="B288" s="508"/>
      <c r="C288" s="508"/>
      <c r="D288" s="514" t="s">
        <v>2993</v>
      </c>
      <c r="E288" s="514" t="s">
        <v>2994</v>
      </c>
      <c r="F288" s="512" t="s">
        <v>2995</v>
      </c>
      <c r="G288" s="512" t="s">
        <v>56</v>
      </c>
      <c r="H288" s="512" t="s">
        <v>64</v>
      </c>
      <c r="I288" s="512" t="s">
        <v>57</v>
      </c>
      <c r="J288" s="514" t="s">
        <v>60</v>
      </c>
      <c r="K288" s="512" t="s">
        <v>4793</v>
      </c>
      <c r="L288" s="244"/>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row>
    <row r="289" spans="1:115" ht="12.75" customHeight="1">
      <c r="A289" s="244"/>
      <c r="B289" s="1453" t="s">
        <v>2996</v>
      </c>
      <c r="C289" s="1453"/>
      <c r="D289" s="442">
        <v>115</v>
      </c>
      <c r="E289" s="442">
        <v>22.23</v>
      </c>
      <c r="F289" s="443" t="s">
        <v>3084</v>
      </c>
      <c r="G289" s="724" t="s">
        <v>4812</v>
      </c>
      <c r="H289" s="724" t="s">
        <v>4818</v>
      </c>
      <c r="I289" s="464">
        <v>5450248347927</v>
      </c>
      <c r="J289" s="411" t="s">
        <v>2861</v>
      </c>
      <c r="K289" s="388">
        <v>123.9605</v>
      </c>
      <c r="L289" s="244"/>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row>
    <row r="290" spans="1:115" ht="12.75" customHeight="1">
      <c r="A290" s="244"/>
      <c r="B290" s="1453" t="s">
        <v>2996</v>
      </c>
      <c r="C290" s="1453"/>
      <c r="D290" s="442">
        <v>125</v>
      </c>
      <c r="E290" s="442">
        <v>22.23</v>
      </c>
      <c r="F290" s="443" t="s">
        <v>3084</v>
      </c>
      <c r="G290" s="724" t="s">
        <v>4813</v>
      </c>
      <c r="H290" s="724" t="s">
        <v>4818</v>
      </c>
      <c r="I290" s="464">
        <v>5450248347897</v>
      </c>
      <c r="J290" s="411" t="s">
        <v>2862</v>
      </c>
      <c r="K290" s="388">
        <v>138.13330000000002</v>
      </c>
      <c r="L290" s="244"/>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row>
    <row r="291" spans="1:115" ht="12.75" customHeight="1">
      <c r="A291" s="244"/>
      <c r="B291" s="1453" t="s">
        <v>2996</v>
      </c>
      <c r="C291" s="1453"/>
      <c r="D291" s="442">
        <v>180</v>
      </c>
      <c r="E291" s="442">
        <v>22.23</v>
      </c>
      <c r="F291" s="443" t="s">
        <v>3085</v>
      </c>
      <c r="G291" s="724" t="s">
        <v>4812</v>
      </c>
      <c r="H291" s="724" t="s">
        <v>4818</v>
      </c>
      <c r="I291" s="464">
        <v>5450248347941</v>
      </c>
      <c r="J291" s="411" t="s">
        <v>2863</v>
      </c>
      <c r="K291" s="388">
        <v>203.05419999999998</v>
      </c>
      <c r="L291" s="244"/>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row>
    <row r="292" spans="1:115" ht="12.75" customHeight="1">
      <c r="A292" s="244"/>
      <c r="B292" s="1453" t="s">
        <v>2996</v>
      </c>
      <c r="C292" s="1453"/>
      <c r="D292" s="442">
        <v>230</v>
      </c>
      <c r="E292" s="442">
        <v>22.23</v>
      </c>
      <c r="F292" s="443" t="s">
        <v>3086</v>
      </c>
      <c r="G292" s="724" t="s">
        <v>4812</v>
      </c>
      <c r="H292" s="724" t="s">
        <v>4818</v>
      </c>
      <c r="I292" s="464">
        <v>5450248347965</v>
      </c>
      <c r="J292" s="411" t="s">
        <v>2864</v>
      </c>
      <c r="K292" s="388">
        <v>247.92099999999999</v>
      </c>
      <c r="L292" s="244"/>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row>
    <row r="293" spans="1:115" s="74" customFormat="1">
      <c r="A293" s="244"/>
      <c r="B293" s="425"/>
      <c r="C293" s="426"/>
      <c r="D293" s="265"/>
      <c r="E293" s="265"/>
      <c r="F293" s="448"/>
      <c r="G293" s="244"/>
      <c r="H293" s="66"/>
      <c r="I293" s="244"/>
      <c r="J293" s="244"/>
      <c r="K293" s="259"/>
      <c r="L293" s="244"/>
    </row>
    <row r="294" spans="1:115" s="74" customFormat="1" ht="16.5">
      <c r="A294" s="244"/>
      <c r="B294" s="423" t="s">
        <v>2100</v>
      </c>
      <c r="C294" s="511" t="s">
        <v>3087</v>
      </c>
      <c r="D294" s="420"/>
      <c r="E294" s="420"/>
      <c r="F294" s="345"/>
      <c r="G294" s="244"/>
      <c r="H294" s="66"/>
      <c r="I294" s="244"/>
      <c r="J294" s="244"/>
      <c r="K294" s="66"/>
      <c r="L294" s="244"/>
    </row>
    <row r="295" spans="1:115" ht="22.5">
      <c r="A295" s="244"/>
      <c r="B295" s="512"/>
      <c r="C295" s="512"/>
      <c r="D295" s="514" t="s">
        <v>2993</v>
      </c>
      <c r="E295" s="514" t="s">
        <v>2994</v>
      </c>
      <c r="F295" s="512" t="s">
        <v>2995</v>
      </c>
      <c r="G295" s="512" t="s">
        <v>56</v>
      </c>
      <c r="H295" s="512" t="s">
        <v>64</v>
      </c>
      <c r="I295" s="512" t="s">
        <v>57</v>
      </c>
      <c r="J295" s="514" t="s">
        <v>60</v>
      </c>
      <c r="K295" s="512" t="s">
        <v>4793</v>
      </c>
      <c r="L295" s="244"/>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row>
    <row r="296" spans="1:115" ht="12.75" customHeight="1">
      <c r="A296" s="244"/>
      <c r="B296" s="1453" t="s">
        <v>2996</v>
      </c>
      <c r="C296" s="1453"/>
      <c r="D296" s="442">
        <v>115</v>
      </c>
      <c r="E296" s="442">
        <v>22.23</v>
      </c>
      <c r="F296" s="443" t="s">
        <v>3088</v>
      </c>
      <c r="G296" s="724" t="s">
        <v>4812</v>
      </c>
      <c r="H296" s="724" t="s">
        <v>4818</v>
      </c>
      <c r="I296" s="464">
        <v>5450248385745</v>
      </c>
      <c r="J296" s="411" t="s">
        <v>2865</v>
      </c>
      <c r="K296" s="388">
        <v>48.204000000000001</v>
      </c>
      <c r="L296" s="244"/>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row>
    <row r="297" spans="1:115" ht="12.75" customHeight="1">
      <c r="A297" s="244"/>
      <c r="B297" s="1453" t="s">
        <v>2996</v>
      </c>
      <c r="C297" s="1453"/>
      <c r="D297" s="442">
        <v>125</v>
      </c>
      <c r="E297" s="442">
        <v>22.23</v>
      </c>
      <c r="F297" s="443" t="s">
        <v>3088</v>
      </c>
      <c r="G297" s="724" t="s">
        <v>4812</v>
      </c>
      <c r="H297" s="724" t="s">
        <v>4818</v>
      </c>
      <c r="I297" s="464">
        <v>5450248385752</v>
      </c>
      <c r="J297" s="411" t="s">
        <v>2866</v>
      </c>
      <c r="K297" s="388">
        <v>55.702399999999997</v>
      </c>
      <c r="L297" s="244"/>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row>
    <row r="298" spans="1:115" s="74" customFormat="1">
      <c r="A298" s="244"/>
      <c r="B298" s="425"/>
      <c r="C298" s="426"/>
      <c r="D298" s="265"/>
      <c r="E298" s="265"/>
      <c r="F298" s="448"/>
      <c r="G298" s="244"/>
      <c r="H298" s="66"/>
      <c r="I298" s="244"/>
      <c r="J298" s="244"/>
      <c r="K298" s="259"/>
      <c r="L298" s="244"/>
    </row>
    <row r="299" spans="1:115" s="74" customFormat="1" ht="16.5">
      <c r="A299" s="244"/>
      <c r="B299" s="423" t="s">
        <v>2100</v>
      </c>
      <c r="C299" s="511" t="s">
        <v>3089</v>
      </c>
      <c r="D299" s="420"/>
      <c r="E299" s="420"/>
      <c r="F299" s="345"/>
      <c r="G299" s="244"/>
      <c r="H299" s="66"/>
      <c r="I299" s="244"/>
      <c r="J299" s="244"/>
      <c r="K299" s="66"/>
      <c r="L299" s="244"/>
    </row>
    <row r="300" spans="1:115" ht="22.5">
      <c r="A300" s="244"/>
      <c r="B300" s="512"/>
      <c r="C300" s="512"/>
      <c r="D300" s="514" t="s">
        <v>2993</v>
      </c>
      <c r="E300" s="514" t="s">
        <v>2994</v>
      </c>
      <c r="F300" s="512" t="s">
        <v>2995</v>
      </c>
      <c r="G300" s="512" t="s">
        <v>56</v>
      </c>
      <c r="H300" s="512" t="s">
        <v>64</v>
      </c>
      <c r="I300" s="512" t="s">
        <v>57</v>
      </c>
      <c r="J300" s="514" t="s">
        <v>60</v>
      </c>
      <c r="K300" s="512" t="s">
        <v>4793</v>
      </c>
      <c r="L300" s="244"/>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row>
    <row r="301" spans="1:115" ht="12.75" customHeight="1">
      <c r="A301" s="244"/>
      <c r="B301" s="1453" t="s">
        <v>2996</v>
      </c>
      <c r="C301" s="1453"/>
      <c r="D301" s="442">
        <v>115</v>
      </c>
      <c r="E301" s="442">
        <v>22.23</v>
      </c>
      <c r="F301" s="443" t="s">
        <v>3088</v>
      </c>
      <c r="G301" s="724" t="s">
        <v>4813</v>
      </c>
      <c r="H301" s="724" t="s">
        <v>4818</v>
      </c>
      <c r="I301" s="464">
        <v>5450248353317</v>
      </c>
      <c r="J301" s="411" t="s">
        <v>2867</v>
      </c>
      <c r="K301" s="388">
        <v>29.787600000000001</v>
      </c>
      <c r="L301" s="244"/>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row>
    <row r="302" spans="1:115" ht="12.75" customHeight="1">
      <c r="A302" s="244"/>
      <c r="B302" s="1453" t="s">
        <v>2996</v>
      </c>
      <c r="C302" s="1453"/>
      <c r="D302" s="442">
        <v>125</v>
      </c>
      <c r="E302" s="442">
        <v>22.23</v>
      </c>
      <c r="F302" s="443" t="s">
        <v>3088</v>
      </c>
      <c r="G302" s="724" t="s">
        <v>4813</v>
      </c>
      <c r="H302" s="724" t="s">
        <v>4818</v>
      </c>
      <c r="I302" s="464">
        <v>5450248353324</v>
      </c>
      <c r="J302" s="411" t="s">
        <v>2868</v>
      </c>
      <c r="K302" s="388">
        <v>36.410499999999999</v>
      </c>
      <c r="L302" s="244"/>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row>
    <row r="303" spans="1:115" ht="21.95" customHeight="1">
      <c r="A303" s="244"/>
      <c r="B303" s="1453" t="s">
        <v>6001</v>
      </c>
      <c r="C303" s="1453"/>
      <c r="D303" s="442">
        <v>180</v>
      </c>
      <c r="E303" s="442" t="s">
        <v>3019</v>
      </c>
      <c r="F303" s="443" t="s">
        <v>3090</v>
      </c>
      <c r="G303" s="724" t="s">
        <v>4813</v>
      </c>
      <c r="H303" s="724" t="s">
        <v>4818</v>
      </c>
      <c r="I303" s="464">
        <v>5450248353348</v>
      </c>
      <c r="J303" s="411" t="s">
        <v>2869</v>
      </c>
      <c r="K303" s="388">
        <v>60.687600000000003</v>
      </c>
      <c r="L303" s="244"/>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row>
    <row r="304" spans="1:115" ht="12.75" customHeight="1">
      <c r="A304" s="244"/>
      <c r="B304" s="1453" t="s">
        <v>2996</v>
      </c>
      <c r="C304" s="1453"/>
      <c r="D304" s="442">
        <v>230</v>
      </c>
      <c r="E304" s="442">
        <v>22.23</v>
      </c>
      <c r="F304" s="443" t="s">
        <v>3091</v>
      </c>
      <c r="G304" s="724" t="s">
        <v>4812</v>
      </c>
      <c r="H304" s="724" t="s">
        <v>4818</v>
      </c>
      <c r="I304" s="464">
        <v>5450248353362</v>
      </c>
      <c r="J304" s="411" t="s">
        <v>2870</v>
      </c>
      <c r="K304" s="388">
        <v>101.5065</v>
      </c>
      <c r="L304" s="24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row>
    <row r="305" spans="1:115" s="74" customFormat="1">
      <c r="A305" s="244"/>
      <c r="B305" s="425"/>
      <c r="C305" s="426"/>
      <c r="D305" s="265"/>
      <c r="E305" s="265"/>
      <c r="F305" s="448"/>
      <c r="G305" s="244"/>
      <c r="H305" s="66"/>
      <c r="I305" s="244"/>
      <c r="J305" s="244"/>
      <c r="K305" s="259"/>
      <c r="L305" s="244"/>
    </row>
    <row r="306" spans="1:115" s="74" customFormat="1" ht="16.5">
      <c r="A306" s="244"/>
      <c r="B306" s="423" t="s">
        <v>2094</v>
      </c>
      <c r="C306" s="511" t="s">
        <v>3092</v>
      </c>
      <c r="D306" s="420"/>
      <c r="E306" s="420"/>
      <c r="F306" s="345"/>
      <c r="G306" s="244"/>
      <c r="H306" s="66"/>
      <c r="I306" s="244"/>
      <c r="J306" s="244"/>
      <c r="K306" s="66"/>
      <c r="L306" s="244"/>
    </row>
    <row r="307" spans="1:115" ht="22.5">
      <c r="A307" s="244"/>
      <c r="B307" s="508"/>
      <c r="C307" s="508"/>
      <c r="D307" s="514" t="s">
        <v>2993</v>
      </c>
      <c r="E307" s="514" t="s">
        <v>2994</v>
      </c>
      <c r="F307" s="512" t="s">
        <v>2995</v>
      </c>
      <c r="G307" s="512" t="s">
        <v>56</v>
      </c>
      <c r="H307" s="512" t="s">
        <v>64</v>
      </c>
      <c r="I307" s="512" t="s">
        <v>57</v>
      </c>
      <c r="J307" s="514" t="s">
        <v>60</v>
      </c>
      <c r="K307" s="512" t="s">
        <v>4793</v>
      </c>
      <c r="L307" s="244"/>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row>
    <row r="308" spans="1:115" ht="15.75" customHeight="1">
      <c r="A308" s="244"/>
      <c r="B308" s="1453" t="s">
        <v>6005</v>
      </c>
      <c r="C308" s="1453"/>
      <c r="D308" s="442">
        <v>200</v>
      </c>
      <c r="E308" s="442">
        <v>25.4</v>
      </c>
      <c r="F308" s="443" t="s">
        <v>3082</v>
      </c>
      <c r="G308" s="724" t="s">
        <v>4813</v>
      </c>
      <c r="H308" s="724" t="s">
        <v>4818</v>
      </c>
      <c r="I308" s="464">
        <v>5450248345756</v>
      </c>
      <c r="J308" s="411" t="s">
        <v>2871</v>
      </c>
      <c r="K308" s="388">
        <v>327.69450000000001</v>
      </c>
      <c r="L308" s="244"/>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row>
    <row r="309" spans="1:115" ht="21.75" customHeight="1">
      <c r="A309" s="244"/>
      <c r="B309" s="1453" t="s">
        <v>6005</v>
      </c>
      <c r="C309" s="1453"/>
      <c r="D309" s="513">
        <v>230</v>
      </c>
      <c r="E309" s="513">
        <v>25.4</v>
      </c>
      <c r="F309" s="509" t="s">
        <v>3082</v>
      </c>
      <c r="G309" s="724" t="s">
        <v>4813</v>
      </c>
      <c r="H309" s="724" t="s">
        <v>4818</v>
      </c>
      <c r="I309" s="464">
        <v>5450248385813</v>
      </c>
      <c r="J309" s="410" t="s">
        <v>2872</v>
      </c>
      <c r="K309" s="388">
        <v>353.0634</v>
      </c>
      <c r="L309" s="244"/>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row>
    <row r="310" spans="1:115" ht="23.25" customHeight="1">
      <c r="A310" s="244"/>
      <c r="B310" s="1453" t="s">
        <v>6003</v>
      </c>
      <c r="C310" s="1453"/>
      <c r="D310" s="513">
        <v>250</v>
      </c>
      <c r="E310" s="458">
        <v>25.4</v>
      </c>
      <c r="F310" s="513" t="s">
        <v>3093</v>
      </c>
      <c r="G310" s="724" t="s">
        <v>4813</v>
      </c>
      <c r="H310" s="724" t="s">
        <v>4818</v>
      </c>
      <c r="I310" s="464">
        <v>5450248345763</v>
      </c>
      <c r="J310" s="410" t="s">
        <v>2873</v>
      </c>
      <c r="K310" s="388">
        <v>396.09680000000003</v>
      </c>
      <c r="L310" s="244"/>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row>
    <row r="311" spans="1:115" ht="25.5" customHeight="1">
      <c r="A311" s="244"/>
      <c r="B311" s="1453" t="s">
        <v>6003</v>
      </c>
      <c r="C311" s="1453"/>
      <c r="D311" s="513">
        <v>300</v>
      </c>
      <c r="E311" s="513">
        <v>25.4</v>
      </c>
      <c r="F311" s="513" t="s">
        <v>3094</v>
      </c>
      <c r="G311" s="724" t="s">
        <v>4812</v>
      </c>
      <c r="H311" s="724" t="s">
        <v>4818</v>
      </c>
      <c r="I311" s="464">
        <v>5450248345787</v>
      </c>
      <c r="J311" s="410" t="s">
        <v>2874</v>
      </c>
      <c r="K311" s="388">
        <v>430.30309999999997</v>
      </c>
      <c r="L311" s="244"/>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row>
    <row r="312" spans="1:115" s="74" customFormat="1">
      <c r="A312" s="244"/>
      <c r="B312" s="425"/>
      <c r="C312" s="426"/>
      <c r="D312" s="265"/>
      <c r="E312" s="265"/>
      <c r="F312" s="244"/>
      <c r="G312" s="244"/>
      <c r="H312" s="66"/>
      <c r="I312" s="244"/>
      <c r="J312" s="244"/>
      <c r="K312" s="259"/>
      <c r="L312" s="244"/>
    </row>
    <row r="313" spans="1:115" s="74" customFormat="1" ht="16.5">
      <c r="A313" s="244"/>
      <c r="B313" s="423" t="s">
        <v>2089</v>
      </c>
      <c r="C313" s="511" t="s">
        <v>3095</v>
      </c>
      <c r="D313" s="420"/>
      <c r="E313" s="420"/>
      <c r="F313" s="345"/>
      <c r="G313" s="244"/>
      <c r="H313" s="66"/>
      <c r="I313" s="244"/>
      <c r="J313" s="244"/>
      <c r="K313" s="66"/>
      <c r="L313" s="244"/>
    </row>
    <row r="314" spans="1:115" ht="22.5">
      <c r="A314" s="244"/>
      <c r="B314" s="512"/>
      <c r="C314" s="512"/>
      <c r="D314" s="514" t="s">
        <v>2993</v>
      </c>
      <c r="E314" s="514" t="s">
        <v>2994</v>
      </c>
      <c r="F314" s="512" t="s">
        <v>2995</v>
      </c>
      <c r="G314" s="512" t="s">
        <v>56</v>
      </c>
      <c r="H314" s="512" t="s">
        <v>64</v>
      </c>
      <c r="I314" s="512" t="s">
        <v>57</v>
      </c>
      <c r="J314" s="514" t="s">
        <v>60</v>
      </c>
      <c r="K314" s="512" t="s">
        <v>4793</v>
      </c>
      <c r="L314" s="24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row>
    <row r="315" spans="1:115" ht="19.5" customHeight="1">
      <c r="A315" s="244"/>
      <c r="B315" s="1453" t="s">
        <v>6004</v>
      </c>
      <c r="C315" s="1453"/>
      <c r="D315" s="442">
        <v>150</v>
      </c>
      <c r="E315" s="442" t="s">
        <v>3019</v>
      </c>
      <c r="F315" s="443" t="s">
        <v>3084</v>
      </c>
      <c r="G315" s="724" t="s">
        <v>4812</v>
      </c>
      <c r="H315" s="724" t="s">
        <v>4818</v>
      </c>
      <c r="I315" s="464">
        <v>5450248346319</v>
      </c>
      <c r="J315" s="411" t="s">
        <v>2875</v>
      </c>
      <c r="K315" s="388">
        <v>138.68950000000001</v>
      </c>
      <c r="L315" s="244"/>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row>
    <row r="316" spans="1:115" ht="21.95" customHeight="1">
      <c r="A316" s="244"/>
      <c r="B316" s="1453" t="s">
        <v>6004</v>
      </c>
      <c r="C316" s="1453"/>
      <c r="D316" s="442">
        <v>180</v>
      </c>
      <c r="E316" s="442" t="s">
        <v>3019</v>
      </c>
      <c r="F316" s="443" t="s">
        <v>3084</v>
      </c>
      <c r="G316" s="724" t="s">
        <v>4813</v>
      </c>
      <c r="H316" s="724" t="s">
        <v>4818</v>
      </c>
      <c r="I316" s="464">
        <v>5450248346326</v>
      </c>
      <c r="J316" s="411" t="s">
        <v>2876</v>
      </c>
      <c r="K316" s="388">
        <v>138.68950000000001</v>
      </c>
      <c r="L316" s="244"/>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row>
    <row r="317" spans="1:115" ht="21.95" customHeight="1">
      <c r="A317" s="244"/>
      <c r="B317" s="1453" t="s">
        <v>6002</v>
      </c>
      <c r="C317" s="1453"/>
      <c r="D317" s="442">
        <v>200</v>
      </c>
      <c r="E317" s="442">
        <v>25.4</v>
      </c>
      <c r="F317" s="443" t="s">
        <v>3084</v>
      </c>
      <c r="G317" s="724" t="s">
        <v>4813</v>
      </c>
      <c r="H317" s="724" t="s">
        <v>4818</v>
      </c>
      <c r="I317" s="464">
        <v>5450248343998</v>
      </c>
      <c r="J317" s="411" t="s">
        <v>2877</v>
      </c>
      <c r="K317" s="388">
        <v>162.76060000000001</v>
      </c>
      <c r="L317" s="244"/>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row>
    <row r="318" spans="1:115" ht="21.95" customHeight="1">
      <c r="A318" s="244"/>
      <c r="B318" s="1453" t="s">
        <v>6002</v>
      </c>
      <c r="C318" s="1453"/>
      <c r="D318" s="442">
        <v>200</v>
      </c>
      <c r="E318" s="442">
        <v>30</v>
      </c>
      <c r="F318" s="443" t="s">
        <v>3084</v>
      </c>
      <c r="G318" s="724" t="s">
        <v>4812</v>
      </c>
      <c r="H318" s="724" t="s">
        <v>4818</v>
      </c>
      <c r="I318" s="464">
        <v>5450248344001</v>
      </c>
      <c r="J318" s="411" t="s">
        <v>2878</v>
      </c>
      <c r="K318" s="388">
        <v>162.76060000000001</v>
      </c>
      <c r="L318" s="244"/>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row>
    <row r="319" spans="1:115" ht="21.95" customHeight="1">
      <c r="A319" s="244"/>
      <c r="B319" s="1453" t="s">
        <v>6002</v>
      </c>
      <c r="C319" s="1453"/>
      <c r="D319" s="442">
        <v>230</v>
      </c>
      <c r="E319" s="442">
        <v>25.4</v>
      </c>
      <c r="F319" s="443" t="s">
        <v>3084</v>
      </c>
      <c r="G319" s="724" t="s">
        <v>4813</v>
      </c>
      <c r="H319" s="724" t="s">
        <v>4818</v>
      </c>
      <c r="I319" s="464">
        <v>5450248344025</v>
      </c>
      <c r="J319" s="411" t="s">
        <v>2879</v>
      </c>
      <c r="K319" s="388">
        <v>175.36779999999999</v>
      </c>
      <c r="L319" s="244"/>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row>
    <row r="320" spans="1:115" ht="21.95" customHeight="1">
      <c r="A320" s="244"/>
      <c r="B320" s="1453" t="s">
        <v>6002</v>
      </c>
      <c r="C320" s="1453"/>
      <c r="D320" s="442">
        <v>250</v>
      </c>
      <c r="E320" s="442">
        <v>25.4</v>
      </c>
      <c r="F320" s="443" t="s">
        <v>3084</v>
      </c>
      <c r="G320" s="724" t="s">
        <v>4813</v>
      </c>
      <c r="H320" s="724" t="s">
        <v>4818</v>
      </c>
      <c r="I320" s="464">
        <v>5450248344032</v>
      </c>
      <c r="J320" s="411" t="s">
        <v>2880</v>
      </c>
      <c r="K320" s="388">
        <v>187.97499999999999</v>
      </c>
      <c r="L320" s="244"/>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row>
    <row r="321" spans="1:115" ht="21.95" customHeight="1">
      <c r="A321" s="244"/>
      <c r="B321" s="1453" t="s">
        <v>6003</v>
      </c>
      <c r="C321" s="1453"/>
      <c r="D321" s="442">
        <v>300</v>
      </c>
      <c r="E321" s="442">
        <v>25.4</v>
      </c>
      <c r="F321" s="443" t="s">
        <v>3096</v>
      </c>
      <c r="G321" s="724" t="s">
        <v>4813</v>
      </c>
      <c r="H321" s="724" t="s">
        <v>4818</v>
      </c>
      <c r="I321" s="464">
        <v>5450248344049</v>
      </c>
      <c r="J321" s="411" t="s">
        <v>2881</v>
      </c>
      <c r="K321" s="388">
        <v>263.6182</v>
      </c>
      <c r="L321" s="244"/>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row>
    <row r="322" spans="1:115" ht="21.95" customHeight="1">
      <c r="A322" s="244"/>
      <c r="B322" s="1453" t="s">
        <v>6003</v>
      </c>
      <c r="C322" s="1453"/>
      <c r="D322" s="513">
        <v>350</v>
      </c>
      <c r="E322" s="442">
        <v>25.4</v>
      </c>
      <c r="F322" s="443" t="s">
        <v>3096</v>
      </c>
      <c r="G322" s="724" t="s">
        <v>4813</v>
      </c>
      <c r="H322" s="724" t="s">
        <v>4818</v>
      </c>
      <c r="I322" s="464">
        <v>5450248344063</v>
      </c>
      <c r="J322" s="411" t="s">
        <v>2882</v>
      </c>
      <c r="K322" s="388">
        <v>342.71190000000001</v>
      </c>
      <c r="L322" s="244"/>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row>
    <row r="323" spans="1:115" s="74" customFormat="1">
      <c r="A323" s="244"/>
      <c r="B323" s="425"/>
      <c r="C323" s="426"/>
      <c r="D323" s="265"/>
      <c r="E323" s="265"/>
      <c r="F323" s="244"/>
      <c r="G323" s="244"/>
      <c r="H323" s="66"/>
      <c r="I323" s="244"/>
      <c r="J323" s="244"/>
      <c r="K323" s="259"/>
      <c r="L323" s="244"/>
    </row>
    <row r="324" spans="1:115" s="74" customFormat="1" ht="16.5">
      <c r="A324" s="244"/>
      <c r="B324" s="423" t="s">
        <v>2100</v>
      </c>
      <c r="C324" s="511" t="s">
        <v>3089</v>
      </c>
      <c r="D324" s="420"/>
      <c r="E324" s="420"/>
      <c r="F324" s="345"/>
      <c r="G324" s="244"/>
      <c r="H324" s="66"/>
      <c r="I324" s="244"/>
      <c r="J324" s="244"/>
      <c r="K324" s="66"/>
      <c r="L324" s="244"/>
    </row>
    <row r="325" spans="1:115" ht="22.5">
      <c r="A325" s="244"/>
      <c r="B325" s="512"/>
      <c r="C325" s="512"/>
      <c r="D325" s="514" t="s">
        <v>2993</v>
      </c>
      <c r="E325" s="514" t="s">
        <v>2994</v>
      </c>
      <c r="F325" s="512" t="s">
        <v>2995</v>
      </c>
      <c r="G325" s="512" t="s">
        <v>56</v>
      </c>
      <c r="H325" s="512" t="s">
        <v>64</v>
      </c>
      <c r="I325" s="512" t="s">
        <v>57</v>
      </c>
      <c r="J325" s="514" t="s">
        <v>60</v>
      </c>
      <c r="K325" s="512" t="s">
        <v>4793</v>
      </c>
      <c r="L325" s="244"/>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row>
    <row r="326" spans="1:115" ht="21.95" customHeight="1">
      <c r="A326" s="244"/>
      <c r="B326" s="1453" t="s">
        <v>6001</v>
      </c>
      <c r="C326" s="1453"/>
      <c r="D326" s="442">
        <v>180</v>
      </c>
      <c r="E326" s="442" t="s">
        <v>3019</v>
      </c>
      <c r="F326" s="443" t="s">
        <v>3090</v>
      </c>
      <c r="G326" s="724" t="s">
        <v>4813</v>
      </c>
      <c r="H326" s="724" t="s">
        <v>4818</v>
      </c>
      <c r="I326" s="464">
        <v>5450248353348</v>
      </c>
      <c r="J326" s="411" t="s">
        <v>2869</v>
      </c>
      <c r="K326" s="388">
        <v>60.687600000000003</v>
      </c>
      <c r="L326" s="244"/>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row>
    <row r="327" spans="1:115" ht="21.95" customHeight="1">
      <c r="A327" s="244"/>
      <c r="B327" s="1453" t="s">
        <v>6002</v>
      </c>
      <c r="C327" s="1453"/>
      <c r="D327" s="442">
        <v>200</v>
      </c>
      <c r="E327" s="442" t="s">
        <v>3054</v>
      </c>
      <c r="F327" s="443" t="s">
        <v>3090</v>
      </c>
      <c r="G327" s="724" t="s">
        <v>4813</v>
      </c>
      <c r="H327" s="724" t="s">
        <v>4818</v>
      </c>
      <c r="I327" s="464">
        <v>5450248353355</v>
      </c>
      <c r="J327" s="411" t="s">
        <v>2883</v>
      </c>
      <c r="K327" s="388">
        <v>74.983999999999995</v>
      </c>
      <c r="L327" s="244"/>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row>
    <row r="328" spans="1:115" ht="21.95" customHeight="1">
      <c r="A328" s="244"/>
      <c r="B328" s="1453" t="s">
        <v>6002</v>
      </c>
      <c r="C328" s="1453"/>
      <c r="D328" s="442">
        <v>230</v>
      </c>
      <c r="E328" s="442">
        <v>25.4</v>
      </c>
      <c r="F328" s="443" t="s">
        <v>3091</v>
      </c>
      <c r="G328" s="724" t="s">
        <v>4813</v>
      </c>
      <c r="H328" s="724" t="s">
        <v>4818</v>
      </c>
      <c r="I328" s="464">
        <v>5450248396499</v>
      </c>
      <c r="J328" s="411" t="s">
        <v>2884</v>
      </c>
      <c r="K328" s="388">
        <v>99.621600000000001</v>
      </c>
      <c r="L328" s="244"/>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row>
    <row r="329" spans="1:115" ht="21.95" customHeight="1">
      <c r="A329" s="244"/>
      <c r="B329" s="1453" t="s">
        <v>6002</v>
      </c>
      <c r="C329" s="1453"/>
      <c r="D329" s="442">
        <v>250</v>
      </c>
      <c r="E329" s="442">
        <v>25.4</v>
      </c>
      <c r="F329" s="443" t="s">
        <v>3091</v>
      </c>
      <c r="G329" s="724" t="s">
        <v>4813</v>
      </c>
      <c r="H329" s="724" t="s">
        <v>4818</v>
      </c>
      <c r="I329" s="464">
        <v>5450248353379</v>
      </c>
      <c r="J329" s="411" t="s">
        <v>2885</v>
      </c>
      <c r="K329" s="388">
        <v>106.0488</v>
      </c>
      <c r="L329" s="244"/>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row>
    <row r="330" spans="1:115" ht="21.95" customHeight="1">
      <c r="A330" s="244"/>
      <c r="B330" s="1453" t="s">
        <v>6003</v>
      </c>
      <c r="C330" s="1453"/>
      <c r="D330" s="442">
        <v>300</v>
      </c>
      <c r="E330" s="442">
        <v>25.4</v>
      </c>
      <c r="F330" s="443" t="s">
        <v>3097</v>
      </c>
      <c r="G330" s="724" t="s">
        <v>4812</v>
      </c>
      <c r="H330" s="724" t="s">
        <v>4818</v>
      </c>
      <c r="I330" s="464">
        <v>5450248353386</v>
      </c>
      <c r="J330" s="411" t="s">
        <v>2886</v>
      </c>
      <c r="K330" s="388">
        <v>160.68</v>
      </c>
      <c r="L330" s="244"/>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row>
    <row r="331" spans="1:115" ht="21.95" customHeight="1">
      <c r="A331" s="244"/>
      <c r="B331" s="1453" t="s">
        <v>6003</v>
      </c>
      <c r="C331" s="1453"/>
      <c r="D331" s="442">
        <v>350</v>
      </c>
      <c r="E331" s="442">
        <v>25.4</v>
      </c>
      <c r="F331" s="443" t="s">
        <v>3097</v>
      </c>
      <c r="G331" s="724" t="s">
        <v>4812</v>
      </c>
      <c r="H331" s="724" t="s">
        <v>4818</v>
      </c>
      <c r="I331" s="464">
        <v>5450248353393</v>
      </c>
      <c r="J331" s="411" t="s">
        <v>2887</v>
      </c>
      <c r="K331" s="388">
        <v>192.816</v>
      </c>
      <c r="L331" s="244"/>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row>
    <row r="332" spans="1:115" s="74" customFormat="1">
      <c r="A332" s="244"/>
      <c r="B332" s="425"/>
      <c r="C332" s="426"/>
      <c r="D332" s="265"/>
      <c r="E332" s="265"/>
      <c r="F332" s="424"/>
      <c r="G332" s="244"/>
      <c r="H332" s="66"/>
      <c r="I332" s="244"/>
      <c r="J332" s="244"/>
      <c r="K332" s="259"/>
      <c r="L332" s="244"/>
    </row>
    <row r="333" spans="1:115" s="74" customFormat="1" ht="16.5">
      <c r="A333" s="244"/>
      <c r="B333" s="423" t="s">
        <v>2094</v>
      </c>
      <c r="C333" s="511" t="s">
        <v>6075</v>
      </c>
      <c r="D333" s="420"/>
      <c r="E333" s="420"/>
      <c r="F333" s="345"/>
      <c r="G333" s="244"/>
      <c r="H333" s="66"/>
      <c r="I333" s="244"/>
      <c r="J333" s="244"/>
      <c r="K333" s="66"/>
      <c r="L333" s="244"/>
    </row>
    <row r="334" spans="1:115" ht="22.5">
      <c r="A334" s="244"/>
      <c r="B334" s="508"/>
      <c r="C334" s="508"/>
      <c r="D334" s="514" t="s">
        <v>2993</v>
      </c>
      <c r="E334" s="514" t="s">
        <v>2994</v>
      </c>
      <c r="F334" s="512" t="s">
        <v>2995</v>
      </c>
      <c r="G334" s="512" t="s">
        <v>56</v>
      </c>
      <c r="H334" s="512" t="s">
        <v>64</v>
      </c>
      <c r="I334" s="512" t="s">
        <v>57</v>
      </c>
      <c r="J334" s="514" t="s">
        <v>60</v>
      </c>
      <c r="K334" s="512" t="s">
        <v>4793</v>
      </c>
      <c r="L334" s="24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row>
    <row r="335" spans="1:115" ht="12.75" customHeight="1">
      <c r="A335" s="244"/>
      <c r="B335" s="1453" t="s">
        <v>3028</v>
      </c>
      <c r="C335" s="1453"/>
      <c r="D335" s="442">
        <v>300</v>
      </c>
      <c r="E335" s="442">
        <v>25.4</v>
      </c>
      <c r="F335" s="443" t="s">
        <v>3098</v>
      </c>
      <c r="G335" s="724" t="s">
        <v>4812</v>
      </c>
      <c r="H335" s="724" t="s">
        <v>4818</v>
      </c>
      <c r="I335" s="464">
        <v>5450248414599</v>
      </c>
      <c r="J335" s="411" t="s">
        <v>2888</v>
      </c>
      <c r="K335" s="388">
        <v>283.33240000000001</v>
      </c>
      <c r="L335" s="244"/>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row>
    <row r="336" spans="1:115" ht="12.75" customHeight="1">
      <c r="A336" s="244"/>
      <c r="B336" s="1453" t="s">
        <v>3028</v>
      </c>
      <c r="C336" s="1453"/>
      <c r="D336" s="442">
        <v>350</v>
      </c>
      <c r="E336" s="442">
        <v>25.4</v>
      </c>
      <c r="F336" s="443" t="s">
        <v>3098</v>
      </c>
      <c r="G336" s="724" t="s">
        <v>4812</v>
      </c>
      <c r="H336" s="724" t="s">
        <v>4818</v>
      </c>
      <c r="I336" s="464">
        <v>5450248414605</v>
      </c>
      <c r="J336" s="411" t="s">
        <v>2889</v>
      </c>
      <c r="K336" s="388">
        <v>330.55790000000002</v>
      </c>
      <c r="L336" s="244"/>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row>
    <row r="337" spans="1:115" s="74" customFormat="1">
      <c r="A337" s="244"/>
      <c r="B337" s="425"/>
      <c r="C337" s="426"/>
      <c r="D337" s="265"/>
      <c r="E337" s="265"/>
      <c r="F337" s="448"/>
      <c r="G337" s="244"/>
      <c r="H337" s="66"/>
      <c r="I337" s="244"/>
      <c r="J337" s="244"/>
      <c r="K337" s="259"/>
      <c r="L337" s="244"/>
    </row>
    <row r="338" spans="1:115" s="74" customFormat="1" ht="16.5">
      <c r="A338" s="244"/>
      <c r="B338" s="423" t="s">
        <v>2089</v>
      </c>
      <c r="C338" s="511" t="s">
        <v>3099</v>
      </c>
      <c r="D338" s="420"/>
      <c r="E338" s="420"/>
      <c r="F338" s="345"/>
      <c r="G338" s="244"/>
      <c r="H338" s="66"/>
      <c r="I338" s="244"/>
      <c r="J338" s="244"/>
      <c r="K338" s="66"/>
      <c r="L338" s="244"/>
    </row>
    <row r="339" spans="1:115" ht="12.95" customHeight="1">
      <c r="A339" s="244"/>
      <c r="B339" s="508"/>
      <c r="C339" s="508"/>
      <c r="D339" s="514" t="s">
        <v>2993</v>
      </c>
      <c r="E339" s="514" t="s">
        <v>2994</v>
      </c>
      <c r="F339" s="512" t="s">
        <v>3075</v>
      </c>
      <c r="G339" s="512" t="s">
        <v>56</v>
      </c>
      <c r="H339" s="512" t="s">
        <v>64</v>
      </c>
      <c r="I339" s="512" t="s">
        <v>57</v>
      </c>
      <c r="J339" s="514" t="s">
        <v>60</v>
      </c>
      <c r="K339" s="512" t="s">
        <v>4793</v>
      </c>
      <c r="L339" s="244"/>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row>
    <row r="340" spans="1:115" ht="12.75" customHeight="1">
      <c r="A340" s="244"/>
      <c r="B340" s="1453" t="s">
        <v>2996</v>
      </c>
      <c r="C340" s="1453"/>
      <c r="D340" s="442">
        <v>115</v>
      </c>
      <c r="E340" s="442">
        <v>22.23</v>
      </c>
      <c r="F340" s="460">
        <v>2.4</v>
      </c>
      <c r="G340" s="724" t="s">
        <v>4812</v>
      </c>
      <c r="H340" s="724" t="s">
        <v>4818</v>
      </c>
      <c r="I340" s="464">
        <v>5450248351498</v>
      </c>
      <c r="J340" s="411" t="s">
        <v>2890</v>
      </c>
      <c r="K340" s="388">
        <v>259.72480000000002</v>
      </c>
      <c r="L340" s="244"/>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row>
    <row r="341" spans="1:115" ht="12.75" customHeight="1">
      <c r="A341" s="244"/>
      <c r="B341" s="1453" t="s">
        <v>2996</v>
      </c>
      <c r="C341" s="1453"/>
      <c r="D341" s="442">
        <v>125</v>
      </c>
      <c r="E341" s="442">
        <v>22.23</v>
      </c>
      <c r="F341" s="460">
        <v>2.4</v>
      </c>
      <c r="G341" s="724" t="s">
        <v>4812</v>
      </c>
      <c r="H341" s="724" t="s">
        <v>4818</v>
      </c>
      <c r="I341" s="464">
        <v>5450248351528</v>
      </c>
      <c r="J341" s="411" t="s">
        <v>2891</v>
      </c>
      <c r="K341" s="388">
        <v>212.50960000000001</v>
      </c>
      <c r="L341" s="244"/>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row>
    <row r="342" spans="1:115" ht="12.75" customHeight="1">
      <c r="A342" s="244"/>
      <c r="B342" s="1453" t="s">
        <v>2996</v>
      </c>
      <c r="C342" s="1453"/>
      <c r="D342" s="442">
        <v>230</v>
      </c>
      <c r="E342" s="442">
        <v>22.23</v>
      </c>
      <c r="F342" s="460">
        <v>2.8</v>
      </c>
      <c r="G342" s="724" t="s">
        <v>4812</v>
      </c>
      <c r="H342" s="724" t="s">
        <v>4818</v>
      </c>
      <c r="I342" s="464">
        <v>5450248351542</v>
      </c>
      <c r="J342" s="411" t="s">
        <v>2892</v>
      </c>
      <c r="K342" s="388">
        <v>495.84199999999998</v>
      </c>
      <c r="L342" s="244"/>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row>
    <row r="343" spans="1:115" ht="21.95" customHeight="1">
      <c r="A343" s="244"/>
      <c r="B343" s="1453" t="s">
        <v>3034</v>
      </c>
      <c r="C343" s="1453"/>
      <c r="D343" s="244">
        <v>350</v>
      </c>
      <c r="E343" s="244">
        <v>25.4</v>
      </c>
      <c r="F343" s="460">
        <v>2.9</v>
      </c>
      <c r="G343" s="724" t="s">
        <v>4812</v>
      </c>
      <c r="H343" s="724" t="s">
        <v>4818</v>
      </c>
      <c r="I343" s="464">
        <v>5450248298557</v>
      </c>
      <c r="J343" s="411" t="s">
        <v>2893</v>
      </c>
      <c r="K343" s="388">
        <v>731.94889999999998</v>
      </c>
      <c r="L343" s="244"/>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row>
    <row r="344" spans="1:115" s="74" customFormat="1">
      <c r="A344" s="244"/>
      <c r="B344" s="419"/>
      <c r="C344" s="66"/>
      <c r="D344" s="449"/>
      <c r="E344" s="449"/>
      <c r="F344" s="448"/>
      <c r="G344" s="448"/>
      <c r="H344" s="66"/>
      <c r="I344" s="244"/>
      <c r="J344" s="244"/>
      <c r="K344" s="66"/>
      <c r="L344" s="244"/>
    </row>
    <row r="345" spans="1:115" s="74" customFormat="1">
      <c r="A345" s="244"/>
      <c r="B345" s="425"/>
      <c r="C345" s="426"/>
      <c r="D345" s="265"/>
      <c r="E345" s="265"/>
      <c r="F345" s="244"/>
      <c r="G345" s="244"/>
      <c r="H345" s="66"/>
      <c r="I345" s="244"/>
      <c r="J345" s="244"/>
      <c r="K345" s="259"/>
      <c r="L345" s="244"/>
    </row>
    <row r="346" spans="1:115" s="74" customFormat="1" ht="16.5">
      <c r="A346" s="244"/>
      <c r="B346" s="423" t="s">
        <v>2089</v>
      </c>
      <c r="C346" s="511" t="s">
        <v>3100</v>
      </c>
      <c r="D346" s="420"/>
      <c r="E346" s="420"/>
      <c r="F346" s="345"/>
      <c r="G346" s="244"/>
      <c r="H346" s="66"/>
      <c r="I346" s="244"/>
      <c r="J346" s="244"/>
      <c r="K346" s="66"/>
      <c r="L346" s="244"/>
    </row>
    <row r="347" spans="1:115" ht="22.5">
      <c r="A347" s="244"/>
      <c r="B347" s="508"/>
      <c r="C347" s="508"/>
      <c r="D347" s="514" t="s">
        <v>2993</v>
      </c>
      <c r="E347" s="514" t="s">
        <v>2994</v>
      </c>
      <c r="F347" s="512" t="s">
        <v>2995</v>
      </c>
      <c r="G347" s="512" t="s">
        <v>56</v>
      </c>
      <c r="H347" s="512" t="s">
        <v>64</v>
      </c>
      <c r="I347" s="512" t="s">
        <v>57</v>
      </c>
      <c r="J347" s="514" t="s">
        <v>60</v>
      </c>
      <c r="K347" s="512" t="s">
        <v>4793</v>
      </c>
      <c r="L347" s="244"/>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row>
    <row r="348" spans="1:115" ht="21.95" customHeight="1">
      <c r="A348" s="244"/>
      <c r="B348" s="1453" t="s">
        <v>5999</v>
      </c>
      <c r="C348" s="1453"/>
      <c r="D348" s="442">
        <v>180</v>
      </c>
      <c r="E348" s="442">
        <v>25.4</v>
      </c>
      <c r="F348" s="443" t="s">
        <v>3093</v>
      </c>
      <c r="G348" s="724" t="s">
        <v>4812</v>
      </c>
      <c r="H348" s="724" t="s">
        <v>4818</v>
      </c>
      <c r="I348" s="464">
        <v>5450248412618</v>
      </c>
      <c r="J348" s="411" t="s">
        <v>2894</v>
      </c>
      <c r="K348" s="388">
        <v>140.49200000000002</v>
      </c>
      <c r="L348" s="244"/>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row>
    <row r="349" spans="1:115" ht="21.95" customHeight="1">
      <c r="A349" s="244"/>
      <c r="B349" s="1453" t="s">
        <v>6000</v>
      </c>
      <c r="C349" s="1453"/>
      <c r="D349" s="442">
        <v>200</v>
      </c>
      <c r="E349" s="442">
        <v>25.4</v>
      </c>
      <c r="F349" s="443" t="s">
        <v>3093</v>
      </c>
      <c r="G349" s="724" t="s">
        <v>4813</v>
      </c>
      <c r="H349" s="724" t="s">
        <v>4818</v>
      </c>
      <c r="I349" s="464">
        <v>5450248412625</v>
      </c>
      <c r="J349" s="411" t="s">
        <v>2895</v>
      </c>
      <c r="K349" s="388">
        <v>162.9151</v>
      </c>
      <c r="L349" s="244"/>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row>
    <row r="350" spans="1:115" ht="21.95" customHeight="1">
      <c r="A350" s="244"/>
      <c r="B350" s="1453" t="s">
        <v>6000</v>
      </c>
      <c r="C350" s="1453"/>
      <c r="D350" s="442">
        <v>230</v>
      </c>
      <c r="E350" s="442">
        <v>25.4</v>
      </c>
      <c r="F350" s="443" t="s">
        <v>3093</v>
      </c>
      <c r="G350" s="724" t="s">
        <v>4813</v>
      </c>
      <c r="H350" s="724" t="s">
        <v>4818</v>
      </c>
      <c r="I350" s="464">
        <v>5450248412649</v>
      </c>
      <c r="J350" s="411" t="s">
        <v>2896</v>
      </c>
      <c r="K350" s="388">
        <v>187.7072</v>
      </c>
      <c r="L350" s="244"/>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row>
    <row r="351" spans="1:115" ht="21.95" customHeight="1">
      <c r="A351" s="244"/>
      <c r="B351" s="1453" t="s">
        <v>6000</v>
      </c>
      <c r="C351" s="1453"/>
      <c r="D351" s="442">
        <v>250</v>
      </c>
      <c r="E351" s="442">
        <v>25.4</v>
      </c>
      <c r="F351" s="443" t="s">
        <v>3093</v>
      </c>
      <c r="G351" s="724" t="s">
        <v>4812</v>
      </c>
      <c r="H351" s="724" t="s">
        <v>4818</v>
      </c>
      <c r="I351" s="464">
        <v>5450248412656</v>
      </c>
      <c r="J351" s="411" t="s">
        <v>2897</v>
      </c>
      <c r="K351" s="388">
        <v>223.12889999999999</v>
      </c>
      <c r="L351" s="244"/>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row>
    <row r="352" spans="1:115" s="74" customFormat="1">
      <c r="A352" s="244"/>
      <c r="B352" s="425"/>
      <c r="C352" s="426"/>
      <c r="D352" s="265"/>
      <c r="E352" s="265"/>
      <c r="F352" s="448"/>
      <c r="G352" s="244"/>
      <c r="H352" s="66"/>
      <c r="I352" s="244"/>
      <c r="J352" s="244"/>
      <c r="K352" s="259"/>
      <c r="L352" s="244"/>
    </row>
    <row r="353" spans="1:115" s="74" customFormat="1" ht="16.5">
      <c r="A353" s="244"/>
      <c r="B353" s="423" t="s">
        <v>2089</v>
      </c>
      <c r="C353" s="511" t="s">
        <v>3101</v>
      </c>
      <c r="D353" s="420"/>
      <c r="E353" s="420"/>
      <c r="F353" s="345"/>
      <c r="G353" s="244"/>
      <c r="H353" s="66"/>
      <c r="I353" s="244"/>
      <c r="J353" s="244"/>
      <c r="K353" s="66"/>
      <c r="L353" s="244"/>
    </row>
    <row r="354" spans="1:115" ht="22.5">
      <c r="A354" s="244"/>
      <c r="B354" s="389" t="s">
        <v>3102</v>
      </c>
      <c r="C354" s="1460" t="s">
        <v>56</v>
      </c>
      <c r="D354" s="1460"/>
      <c r="E354" s="512" t="s">
        <v>64</v>
      </c>
      <c r="F354" s="512" t="s">
        <v>57</v>
      </c>
      <c r="G354" s="514" t="s">
        <v>60</v>
      </c>
      <c r="H354" s="512" t="s">
        <v>4793</v>
      </c>
      <c r="I354" s="66"/>
      <c r="J354" s="244"/>
      <c r="K354" s="244"/>
      <c r="L354" s="24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row>
    <row r="355" spans="1:115">
      <c r="A355" s="244"/>
      <c r="B355" s="442" t="s">
        <v>3103</v>
      </c>
      <c r="C355" s="1461" t="s">
        <v>4812</v>
      </c>
      <c r="D355" s="1461"/>
      <c r="E355" s="724" t="s">
        <v>4818</v>
      </c>
      <c r="F355" s="464">
        <v>5450248236771</v>
      </c>
      <c r="G355" s="411" t="s">
        <v>2898</v>
      </c>
      <c r="H355" s="388">
        <v>413.20510000000002</v>
      </c>
      <c r="I355" s="66"/>
      <c r="J355" s="244"/>
      <c r="K355" s="244"/>
      <c r="L355" s="244"/>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row>
    <row r="356" spans="1:115" s="74" customFormat="1">
      <c r="A356" s="244"/>
      <c r="B356" s="425"/>
      <c r="C356" s="426"/>
      <c r="D356" s="265"/>
      <c r="E356" s="265"/>
      <c r="F356" s="448"/>
      <c r="G356" s="244"/>
      <c r="H356" s="66"/>
      <c r="I356" s="244"/>
      <c r="J356" s="244"/>
      <c r="K356" s="259"/>
      <c r="L356" s="244"/>
    </row>
    <row r="357" spans="1:115" s="74" customFormat="1" ht="16.5">
      <c r="A357" s="244"/>
      <c r="B357" s="423" t="s">
        <v>2089</v>
      </c>
      <c r="C357" s="511" t="s">
        <v>3104</v>
      </c>
      <c r="D357" s="420"/>
      <c r="E357" s="420"/>
      <c r="F357" s="345"/>
      <c r="G357" s="244"/>
      <c r="H357" s="66"/>
      <c r="I357" s="244"/>
      <c r="J357" s="244"/>
      <c r="K357" s="66"/>
      <c r="L357" s="244"/>
    </row>
    <row r="358" spans="1:115" ht="22.5">
      <c r="A358" s="244"/>
      <c r="B358" s="1458" t="s">
        <v>3105</v>
      </c>
      <c r="C358" s="1458"/>
      <c r="D358" s="512" t="s">
        <v>56</v>
      </c>
      <c r="E358" s="512" t="s">
        <v>64</v>
      </c>
      <c r="F358" s="512" t="s">
        <v>57</v>
      </c>
      <c r="G358" s="514" t="s">
        <v>60</v>
      </c>
      <c r="H358" s="512" t="s">
        <v>4793</v>
      </c>
      <c r="I358" s="66"/>
      <c r="J358" s="244"/>
      <c r="K358" s="244"/>
      <c r="L358" s="244"/>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row>
    <row r="359" spans="1:115">
      <c r="A359" s="244"/>
      <c r="B359" s="1459" t="s">
        <v>3106</v>
      </c>
      <c r="C359" s="1459"/>
      <c r="D359" s="443" t="s">
        <v>4813</v>
      </c>
      <c r="E359" s="724" t="s">
        <v>4818</v>
      </c>
      <c r="F359" s="464">
        <v>5450248344896</v>
      </c>
      <c r="G359" s="411" t="s">
        <v>2899</v>
      </c>
      <c r="H359" s="388">
        <v>13.493</v>
      </c>
      <c r="I359" s="66"/>
      <c r="J359" s="244"/>
      <c r="K359" s="244"/>
      <c r="L359" s="244"/>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row>
    <row r="360" spans="1:115">
      <c r="A360" s="244"/>
      <c r="B360" s="1459" t="s">
        <v>3107</v>
      </c>
      <c r="C360" s="1459"/>
      <c r="D360" s="443" t="s">
        <v>4813</v>
      </c>
      <c r="E360" s="724" t="s">
        <v>4818</v>
      </c>
      <c r="F360" s="464">
        <v>5450248344902</v>
      </c>
      <c r="G360" s="411" t="s">
        <v>2900</v>
      </c>
      <c r="H360" s="388">
        <v>16.871399999999998</v>
      </c>
      <c r="I360" s="66"/>
      <c r="J360" s="244"/>
      <c r="K360" s="244"/>
      <c r="L360" s="244"/>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row>
    <row r="361" spans="1:115">
      <c r="A361" s="244"/>
      <c r="B361" s="1459" t="s">
        <v>3108</v>
      </c>
      <c r="C361" s="1459"/>
      <c r="D361" s="443" t="s">
        <v>4813</v>
      </c>
      <c r="E361" s="724" t="s">
        <v>4818</v>
      </c>
      <c r="F361" s="464">
        <v>5450248344919</v>
      </c>
      <c r="G361" s="411" t="s">
        <v>2901</v>
      </c>
      <c r="H361" s="388">
        <v>20.2498</v>
      </c>
      <c r="I361" s="66"/>
      <c r="J361" s="244"/>
      <c r="K361" s="244"/>
      <c r="L361" s="244"/>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row>
    <row r="362" spans="1:115">
      <c r="A362" s="244"/>
      <c r="B362" s="1459" t="s">
        <v>3109</v>
      </c>
      <c r="C362" s="1459"/>
      <c r="D362" s="443" t="s">
        <v>4813</v>
      </c>
      <c r="E362" s="724" t="s">
        <v>4818</v>
      </c>
      <c r="F362" s="464">
        <v>5450248344933</v>
      </c>
      <c r="G362" s="411" t="s">
        <v>2902</v>
      </c>
      <c r="H362" s="388">
        <v>23.617899999999999</v>
      </c>
      <c r="I362" s="66"/>
      <c r="J362" s="244"/>
      <c r="K362" s="244"/>
      <c r="L362" s="244"/>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row>
    <row r="363" spans="1:115">
      <c r="A363" s="244"/>
      <c r="B363" s="1459" t="s">
        <v>3110</v>
      </c>
      <c r="C363" s="1459"/>
      <c r="D363" s="443" t="s">
        <v>4813</v>
      </c>
      <c r="E363" s="724" t="s">
        <v>4818</v>
      </c>
      <c r="F363" s="464">
        <v>5450248345077</v>
      </c>
      <c r="G363" s="411" t="s">
        <v>2903</v>
      </c>
      <c r="H363" s="388">
        <v>43.867700000000006</v>
      </c>
      <c r="I363" s="66"/>
      <c r="J363" s="244"/>
      <c r="K363" s="244"/>
      <c r="L363" s="244"/>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row>
    <row r="364" spans="1:115">
      <c r="A364" s="244"/>
      <c r="B364" s="1459" t="s">
        <v>3111</v>
      </c>
      <c r="C364" s="1459"/>
      <c r="D364" s="443" t="s">
        <v>4813</v>
      </c>
      <c r="E364" s="724" t="s">
        <v>4818</v>
      </c>
      <c r="F364" s="464">
        <v>5450248345084</v>
      </c>
      <c r="G364" s="411" t="s">
        <v>2904</v>
      </c>
      <c r="H364" s="388">
        <v>58.483400000000003</v>
      </c>
      <c r="I364" s="66"/>
      <c r="J364" s="244"/>
      <c r="K364" s="244"/>
      <c r="L364" s="24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row>
    <row r="365" spans="1:115">
      <c r="A365" s="244"/>
      <c r="B365" s="1459" t="s">
        <v>3112</v>
      </c>
      <c r="C365" s="1459"/>
      <c r="D365" s="443" t="s">
        <v>4813</v>
      </c>
      <c r="E365" s="724" t="s">
        <v>4818</v>
      </c>
      <c r="F365" s="464">
        <v>5450248345091</v>
      </c>
      <c r="G365" s="411" t="s">
        <v>2905</v>
      </c>
      <c r="H365" s="388">
        <v>73.109400000000008</v>
      </c>
      <c r="I365" s="66"/>
      <c r="J365" s="244"/>
      <c r="K365" s="244"/>
      <c r="L365" s="244"/>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row>
    <row r="366" spans="1:115">
      <c r="A366" s="244"/>
      <c r="B366" s="1459" t="s">
        <v>3113</v>
      </c>
      <c r="C366" s="1459"/>
      <c r="D366" s="443" t="s">
        <v>4813</v>
      </c>
      <c r="E366" s="724" t="s">
        <v>4818</v>
      </c>
      <c r="F366" s="464">
        <v>5450248350118</v>
      </c>
      <c r="G366" s="411" t="s">
        <v>2906</v>
      </c>
      <c r="H366" s="388">
        <v>91.103500000000011</v>
      </c>
      <c r="I366" s="66"/>
      <c r="J366" s="244"/>
      <c r="K366" s="244"/>
      <c r="L366" s="244"/>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row>
    <row r="367" spans="1:115">
      <c r="A367" s="244"/>
      <c r="B367" s="1459" t="s">
        <v>3114</v>
      </c>
      <c r="C367" s="1459"/>
      <c r="D367" s="443" t="s">
        <v>4813</v>
      </c>
      <c r="E367" s="724" t="s">
        <v>4818</v>
      </c>
      <c r="F367" s="464">
        <v>5450248350125</v>
      </c>
      <c r="G367" s="411" t="s">
        <v>2907</v>
      </c>
      <c r="H367" s="388">
        <v>136.09389999999999</v>
      </c>
      <c r="I367" s="66"/>
      <c r="J367" s="244"/>
      <c r="K367" s="244"/>
      <c r="L367" s="244"/>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row>
    <row r="368" spans="1:115">
      <c r="A368" s="244"/>
      <c r="B368" s="1459" t="s">
        <v>3115</v>
      </c>
      <c r="C368" s="1459"/>
      <c r="D368" s="443" t="s">
        <v>4813</v>
      </c>
      <c r="E368" s="724" t="s">
        <v>4818</v>
      </c>
      <c r="F368" s="464">
        <v>5450248350132</v>
      </c>
      <c r="G368" s="411" t="s">
        <v>2908</v>
      </c>
      <c r="H368" s="388">
        <v>164.21290000000002</v>
      </c>
      <c r="I368" s="66"/>
      <c r="J368" s="244"/>
      <c r="K368" s="244"/>
      <c r="L368" s="244"/>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row>
    <row r="369" spans="1:115">
      <c r="A369" s="244"/>
      <c r="B369" s="1459" t="s">
        <v>6034</v>
      </c>
      <c r="C369" s="1459"/>
      <c r="D369" s="443" t="s">
        <v>4813</v>
      </c>
      <c r="E369" s="724" t="s">
        <v>4818</v>
      </c>
      <c r="F369" s="464">
        <v>5450248348498</v>
      </c>
      <c r="G369" s="411" t="s">
        <v>2909</v>
      </c>
      <c r="H369" s="388">
        <v>43.867700000000006</v>
      </c>
      <c r="I369" s="66"/>
      <c r="J369" s="244"/>
      <c r="K369" s="244"/>
      <c r="L369" s="244"/>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row>
    <row r="370" spans="1:115">
      <c r="A370" s="244"/>
      <c r="B370" s="1459" t="s">
        <v>6035</v>
      </c>
      <c r="C370" s="1459"/>
      <c r="D370" s="443" t="s">
        <v>4812</v>
      </c>
      <c r="E370" s="724" t="s">
        <v>4818</v>
      </c>
      <c r="F370" s="464">
        <v>5450248373612</v>
      </c>
      <c r="G370" s="411" t="s">
        <v>2910</v>
      </c>
      <c r="H370" s="388">
        <v>17.9941</v>
      </c>
      <c r="I370" s="66"/>
      <c r="J370" s="244"/>
      <c r="K370" s="244"/>
      <c r="L370" s="244"/>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row>
    <row r="371" spans="1:115" s="74" customFormat="1">
      <c r="A371" s="244"/>
      <c r="B371" s="425"/>
      <c r="C371" s="437"/>
      <c r="D371" s="269"/>
      <c r="E371" s="244"/>
      <c r="F371" s="244"/>
      <c r="G371" s="244"/>
      <c r="H371" s="66"/>
      <c r="I371" s="66"/>
      <c r="J371" s="244"/>
      <c r="K371" s="259"/>
      <c r="L371" s="244"/>
    </row>
    <row r="372" spans="1:115" s="74" customFormat="1" ht="16.5">
      <c r="A372" s="244"/>
      <c r="B372" s="423" t="s">
        <v>2089</v>
      </c>
      <c r="C372" s="510" t="s">
        <v>3116</v>
      </c>
      <c r="D372" s="269"/>
      <c r="E372" s="244"/>
      <c r="F372" s="244"/>
      <c r="G372" s="244"/>
      <c r="H372" s="66"/>
      <c r="I372" s="66"/>
      <c r="J372" s="244"/>
      <c r="K372" s="259"/>
      <c r="L372" s="244"/>
    </row>
    <row r="373" spans="1:115" ht="22.5">
      <c r="A373" s="244"/>
      <c r="B373" s="514" t="s">
        <v>3105</v>
      </c>
      <c r="C373" s="1460" t="s">
        <v>56</v>
      </c>
      <c r="D373" s="1460"/>
      <c r="E373" s="512" t="s">
        <v>64</v>
      </c>
      <c r="F373" s="512" t="s">
        <v>57</v>
      </c>
      <c r="G373" s="514" t="s">
        <v>60</v>
      </c>
      <c r="H373" s="512" t="s">
        <v>4793</v>
      </c>
      <c r="I373" s="244"/>
      <c r="J373" s="244"/>
      <c r="K373" s="244"/>
      <c r="L373" s="244"/>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row>
    <row r="374" spans="1:115">
      <c r="A374" s="244"/>
      <c r="B374" s="459" t="s">
        <v>3117</v>
      </c>
      <c r="C374" s="1461" t="s">
        <v>4812</v>
      </c>
      <c r="D374" s="1461"/>
      <c r="E374" s="724" t="s">
        <v>4818</v>
      </c>
      <c r="F374" s="464">
        <v>5450248534099</v>
      </c>
      <c r="G374" s="410" t="s">
        <v>2911</v>
      </c>
      <c r="H374" s="388">
        <v>58.916000000000004</v>
      </c>
      <c r="I374" s="244"/>
      <c r="J374" s="244"/>
      <c r="K374" s="244"/>
      <c r="L374" s="24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row>
    <row r="375" spans="1:115">
      <c r="A375" s="244"/>
      <c r="B375" s="459" t="s">
        <v>3118</v>
      </c>
      <c r="C375" s="1461" t="s">
        <v>4812</v>
      </c>
      <c r="D375" s="1461"/>
      <c r="E375" s="724" t="s">
        <v>4818</v>
      </c>
      <c r="F375" s="464">
        <v>5450248534105</v>
      </c>
      <c r="G375" s="410" t="s">
        <v>2912</v>
      </c>
      <c r="H375" s="388">
        <v>79.268799999999999</v>
      </c>
      <c r="I375" s="244"/>
      <c r="J375" s="244"/>
      <c r="K375" s="244"/>
      <c r="L375" s="244"/>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row>
    <row r="376" spans="1:115">
      <c r="A376" s="244"/>
      <c r="B376" s="459" t="s">
        <v>3119</v>
      </c>
      <c r="C376" s="1461" t="s">
        <v>4812</v>
      </c>
      <c r="D376" s="1461"/>
      <c r="E376" s="724" t="s">
        <v>4818</v>
      </c>
      <c r="F376" s="464">
        <v>5450248534112</v>
      </c>
      <c r="G376" s="410" t="s">
        <v>2913</v>
      </c>
      <c r="H376" s="388">
        <v>96.408000000000001</v>
      </c>
      <c r="I376" s="244"/>
      <c r="J376" s="244"/>
      <c r="K376" s="244"/>
      <c r="L376" s="244"/>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row>
    <row r="377" spans="1:115">
      <c r="A377" s="244"/>
      <c r="B377" s="459" t="s">
        <v>3120</v>
      </c>
      <c r="C377" s="1461" t="s">
        <v>4812</v>
      </c>
      <c r="D377" s="1461"/>
      <c r="E377" s="724" t="s">
        <v>4818</v>
      </c>
      <c r="F377" s="464">
        <v>5450248534129</v>
      </c>
      <c r="G377" s="410" t="s">
        <v>2914</v>
      </c>
      <c r="H377" s="388">
        <v>122.11680000000001</v>
      </c>
      <c r="I377" s="244"/>
      <c r="J377" s="244"/>
      <c r="K377" s="244"/>
      <c r="L377" s="244"/>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row>
    <row r="378" spans="1:115">
      <c r="A378" s="244"/>
      <c r="B378" s="459" t="s">
        <v>3121</v>
      </c>
      <c r="C378" s="1461" t="s">
        <v>4812</v>
      </c>
      <c r="D378" s="1461"/>
      <c r="E378" s="724" t="s">
        <v>4818</v>
      </c>
      <c r="F378" s="464">
        <v>5450248534136</v>
      </c>
      <c r="G378" s="410" t="s">
        <v>2915</v>
      </c>
      <c r="H378" s="388">
        <v>181.03280000000001</v>
      </c>
      <c r="I378" s="244"/>
      <c r="J378" s="244"/>
      <c r="K378" s="244"/>
      <c r="L378" s="244"/>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row>
    <row r="379" spans="1:115" s="74" customFormat="1">
      <c r="A379" s="244"/>
      <c r="B379" s="426"/>
      <c r="C379" s="426"/>
      <c r="D379" s="447"/>
      <c r="E379" s="413"/>
      <c r="F379" s="279"/>
      <c r="G379" s="279"/>
      <c r="H379" s="280"/>
      <c r="I379" s="66"/>
      <c r="J379" s="244"/>
      <c r="K379" s="446"/>
      <c r="L379" s="244"/>
    </row>
    <row r="380" spans="1:115" s="74" customFormat="1" ht="15.75">
      <c r="A380" s="244"/>
      <c r="B380" s="1463" t="s">
        <v>3122</v>
      </c>
      <c r="C380" s="1463"/>
      <c r="D380" s="1464"/>
      <c r="E380" s="1465"/>
      <c r="F380" s="279"/>
      <c r="G380" s="279"/>
      <c r="H380" s="280"/>
      <c r="I380" s="66"/>
      <c r="J380" s="244"/>
      <c r="K380" s="446"/>
      <c r="L380" s="244"/>
    </row>
    <row r="381" spans="1:115">
      <c r="A381" s="244"/>
      <c r="B381" s="1460" t="s">
        <v>56</v>
      </c>
      <c r="C381" s="1460"/>
      <c r="D381" s="1460" t="s">
        <v>64</v>
      </c>
      <c r="E381" s="1460"/>
      <c r="F381" s="512" t="s">
        <v>57</v>
      </c>
      <c r="G381" s="514" t="s">
        <v>60</v>
      </c>
      <c r="H381" s="512" t="s">
        <v>4793</v>
      </c>
      <c r="I381" s="244"/>
      <c r="J381" s="244"/>
      <c r="K381" s="244"/>
      <c r="L381" s="244"/>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row>
    <row r="382" spans="1:115">
      <c r="A382" s="244"/>
      <c r="B382" s="1461" t="s">
        <v>4813</v>
      </c>
      <c r="C382" s="1461"/>
      <c r="D382" s="1461" t="s">
        <v>4810</v>
      </c>
      <c r="E382" s="1461"/>
      <c r="F382" s="464">
        <v>5450248534167</v>
      </c>
      <c r="G382" s="410" t="s">
        <v>5998</v>
      </c>
      <c r="H382" s="388">
        <v>51.42</v>
      </c>
      <c r="I382" s="244"/>
      <c r="J382" s="244"/>
      <c r="K382" s="244"/>
      <c r="L382" s="244"/>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row>
    <row r="383" spans="1:115" s="74" customFormat="1">
      <c r="A383" s="244"/>
      <c r="B383" s="425"/>
      <c r="C383" s="426"/>
      <c r="D383" s="265"/>
      <c r="E383" s="265"/>
      <c r="F383" s="244"/>
      <c r="G383" s="244"/>
      <c r="H383" s="66"/>
      <c r="I383" s="244"/>
      <c r="J383" s="244"/>
      <c r="K383" s="259"/>
      <c r="L383" s="244"/>
    </row>
    <row r="384" spans="1:115" s="74" customFormat="1" ht="16.5">
      <c r="A384" s="244"/>
      <c r="B384" s="423" t="s">
        <v>2094</v>
      </c>
      <c r="C384" s="511" t="s">
        <v>3123</v>
      </c>
      <c r="D384" s="420"/>
      <c r="E384" s="420"/>
      <c r="F384" s="345"/>
      <c r="G384" s="244"/>
      <c r="H384" s="66"/>
      <c r="I384" s="244"/>
      <c r="J384" s="244"/>
      <c r="K384" s="66"/>
      <c r="L384" s="244"/>
    </row>
    <row r="385" spans="1:115" ht="28.5" customHeight="1">
      <c r="A385" s="244"/>
      <c r="B385" s="1462"/>
      <c r="C385" s="1462"/>
      <c r="D385" s="512" t="s">
        <v>2993</v>
      </c>
      <c r="E385" s="390" t="s">
        <v>2994</v>
      </c>
      <c r="F385" s="512" t="s">
        <v>56</v>
      </c>
      <c r="G385" s="512" t="s">
        <v>64</v>
      </c>
      <c r="H385" s="512" t="s">
        <v>2995</v>
      </c>
      <c r="I385" s="512" t="s">
        <v>57</v>
      </c>
      <c r="J385" s="514" t="s">
        <v>60</v>
      </c>
      <c r="K385" s="512" t="s">
        <v>4793</v>
      </c>
      <c r="L385" s="244"/>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row>
    <row r="386" spans="1:115" ht="17.25" customHeight="1">
      <c r="A386" s="244"/>
      <c r="B386" s="1453" t="s">
        <v>2996</v>
      </c>
      <c r="C386" s="1453"/>
      <c r="D386" s="441">
        <v>230</v>
      </c>
      <c r="E386" s="513">
        <v>22.23</v>
      </c>
      <c r="F386" s="443" t="s">
        <v>4812</v>
      </c>
      <c r="G386" s="724" t="s">
        <v>4818</v>
      </c>
      <c r="H386" s="513" t="s">
        <v>2998</v>
      </c>
      <c r="I386" s="444">
        <v>5450248414223</v>
      </c>
      <c r="J386" s="411" t="s">
        <v>2916</v>
      </c>
      <c r="K386" s="391">
        <v>612.71609999999998</v>
      </c>
      <c r="L386" s="244"/>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row>
    <row r="387" spans="1:115" ht="12.75" customHeight="1">
      <c r="A387" s="244"/>
      <c r="B387" s="1453" t="s">
        <v>2999</v>
      </c>
      <c r="C387" s="1453"/>
      <c r="D387" s="441">
        <v>300</v>
      </c>
      <c r="E387" s="513">
        <v>20</v>
      </c>
      <c r="F387" s="443" t="s">
        <v>4812</v>
      </c>
      <c r="G387" s="724" t="s">
        <v>4818</v>
      </c>
      <c r="H387" s="513" t="s">
        <v>3009</v>
      </c>
      <c r="I387" s="444">
        <v>5450248317135</v>
      </c>
      <c r="J387" s="411" t="s">
        <v>2917</v>
      </c>
      <c r="K387" s="391">
        <v>617.79399999999998</v>
      </c>
      <c r="L387" s="244"/>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row>
    <row r="388" spans="1:115" ht="21.95" customHeight="1">
      <c r="A388" s="244"/>
      <c r="B388" s="1453" t="s">
        <v>3034</v>
      </c>
      <c r="C388" s="1453"/>
      <c r="D388" s="441">
        <v>350</v>
      </c>
      <c r="E388" s="513">
        <v>25.4</v>
      </c>
      <c r="F388" s="443" t="s">
        <v>4812</v>
      </c>
      <c r="G388" s="724" t="s">
        <v>4818</v>
      </c>
      <c r="H388" s="513" t="s">
        <v>3009</v>
      </c>
      <c r="I388" s="444">
        <v>5450248238508</v>
      </c>
      <c r="J388" s="411" t="s">
        <v>2918</v>
      </c>
      <c r="K388" s="391">
        <v>722.09179999999992</v>
      </c>
      <c r="L388" s="244"/>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row>
    <row r="389" spans="1:115" s="74" customFormat="1">
      <c r="A389" s="244"/>
      <c r="B389" s="425"/>
      <c r="C389" s="426"/>
      <c r="D389" s="265"/>
      <c r="E389" s="265"/>
      <c r="F389" s="244"/>
      <c r="G389" s="244"/>
      <c r="H389" s="66"/>
      <c r="I389" s="244"/>
      <c r="J389" s="244"/>
      <c r="K389" s="259"/>
      <c r="L389" s="244"/>
    </row>
    <row r="390" spans="1:115" s="74" customFormat="1" ht="16.5">
      <c r="A390" s="244"/>
      <c r="B390" s="423" t="s">
        <v>2089</v>
      </c>
      <c r="C390" s="511" t="s">
        <v>3124</v>
      </c>
      <c r="D390" s="420"/>
      <c r="E390" s="420"/>
      <c r="F390" s="345"/>
      <c r="G390" s="244"/>
      <c r="H390" s="66"/>
      <c r="I390" s="244"/>
      <c r="J390" s="244"/>
      <c r="K390" s="66"/>
      <c r="L390" s="244"/>
    </row>
    <row r="391" spans="1:115" ht="22.5">
      <c r="A391" s="244"/>
      <c r="B391" s="1462"/>
      <c r="C391" s="1462"/>
      <c r="D391" s="512" t="s">
        <v>2993</v>
      </c>
      <c r="E391" s="514" t="s">
        <v>2994</v>
      </c>
      <c r="F391" s="512" t="s">
        <v>2995</v>
      </c>
      <c r="G391" s="512" t="s">
        <v>56</v>
      </c>
      <c r="H391" s="512" t="s">
        <v>64</v>
      </c>
      <c r="I391" s="512" t="s">
        <v>57</v>
      </c>
      <c r="J391" s="514" t="s">
        <v>60</v>
      </c>
      <c r="K391" s="512" t="s">
        <v>4793</v>
      </c>
      <c r="L391" s="244"/>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row>
    <row r="392" spans="1:115" ht="12.75" customHeight="1">
      <c r="A392" s="244"/>
      <c r="B392" s="1453" t="s">
        <v>2996</v>
      </c>
      <c r="C392" s="1453"/>
      <c r="D392" s="441">
        <v>115</v>
      </c>
      <c r="E392" s="513">
        <v>22.23</v>
      </c>
      <c r="F392" s="443" t="s">
        <v>2997</v>
      </c>
      <c r="G392" s="724" t="s">
        <v>4812</v>
      </c>
      <c r="H392" s="724" t="s">
        <v>4818</v>
      </c>
      <c r="I392" s="464">
        <v>5450248350859</v>
      </c>
      <c r="J392" s="411" t="s">
        <v>2919</v>
      </c>
      <c r="K392" s="391">
        <v>100.35290000000001</v>
      </c>
      <c r="L392" s="244"/>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row>
    <row r="393" spans="1:115" ht="12.75" customHeight="1">
      <c r="A393" s="244"/>
      <c r="B393" s="1453" t="s">
        <v>2996</v>
      </c>
      <c r="C393" s="1453"/>
      <c r="D393" s="441">
        <v>125</v>
      </c>
      <c r="E393" s="513">
        <v>22.23</v>
      </c>
      <c r="F393" s="443" t="s">
        <v>2997</v>
      </c>
      <c r="G393" s="724" t="s">
        <v>4812</v>
      </c>
      <c r="H393" s="724" t="s">
        <v>4818</v>
      </c>
      <c r="I393" s="464">
        <v>5450248350866</v>
      </c>
      <c r="J393" s="411" t="s">
        <v>2920</v>
      </c>
      <c r="K393" s="391">
        <v>141.6662</v>
      </c>
      <c r="L393" s="244"/>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row>
    <row r="394" spans="1:115" ht="12.75" customHeight="1">
      <c r="A394" s="244"/>
      <c r="B394" s="1453" t="s">
        <v>2996</v>
      </c>
      <c r="C394" s="1453"/>
      <c r="D394" s="441">
        <v>230</v>
      </c>
      <c r="E394" s="513">
        <v>22.23</v>
      </c>
      <c r="F394" s="443" t="s">
        <v>3125</v>
      </c>
      <c r="G394" s="724" t="s">
        <v>4813</v>
      </c>
      <c r="H394" s="724" t="s">
        <v>4818</v>
      </c>
      <c r="I394" s="464">
        <v>5450248350996</v>
      </c>
      <c r="J394" s="411" t="s">
        <v>2921</v>
      </c>
      <c r="K394" s="391">
        <v>200.69550000000001</v>
      </c>
      <c r="L394" s="24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row>
    <row r="395" spans="1:115" ht="12.75" customHeight="1">
      <c r="A395" s="244"/>
      <c r="B395" s="1453" t="s">
        <v>2999</v>
      </c>
      <c r="C395" s="1453"/>
      <c r="D395" s="441">
        <v>300</v>
      </c>
      <c r="E395" s="513">
        <v>20</v>
      </c>
      <c r="F395" s="443" t="s">
        <v>3002</v>
      </c>
      <c r="G395" s="724" t="s">
        <v>4812</v>
      </c>
      <c r="H395" s="724" t="s">
        <v>4818</v>
      </c>
      <c r="I395" s="464">
        <v>5450248351016</v>
      </c>
      <c r="J395" s="411" t="s">
        <v>2922</v>
      </c>
      <c r="K395" s="391">
        <v>271.52860000000004</v>
      </c>
      <c r="L395" s="244"/>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row>
    <row r="396" spans="1:115" ht="21.95" customHeight="1">
      <c r="A396" s="244"/>
      <c r="B396" s="1453" t="s">
        <v>3034</v>
      </c>
      <c r="C396" s="1453"/>
      <c r="D396" s="441">
        <v>300</v>
      </c>
      <c r="E396" s="513">
        <v>25.4</v>
      </c>
      <c r="F396" s="443" t="s">
        <v>3002</v>
      </c>
      <c r="G396" s="724" t="s">
        <v>4812</v>
      </c>
      <c r="H396" s="724" t="s">
        <v>4818</v>
      </c>
      <c r="I396" s="464">
        <v>5450248351009</v>
      </c>
      <c r="J396" s="411" t="s">
        <v>2923</v>
      </c>
      <c r="K396" s="391">
        <v>271.52860000000004</v>
      </c>
      <c r="L396" s="244"/>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row>
    <row r="397" spans="1:115" ht="12.75" customHeight="1">
      <c r="A397" s="244"/>
      <c r="B397" s="1453" t="s">
        <v>2999</v>
      </c>
      <c r="C397" s="1453"/>
      <c r="D397" s="441">
        <v>350</v>
      </c>
      <c r="E397" s="513">
        <v>20</v>
      </c>
      <c r="F397" s="443" t="s">
        <v>3002</v>
      </c>
      <c r="G397" s="724" t="s">
        <v>4812</v>
      </c>
      <c r="H397" s="724" t="s">
        <v>4818</v>
      </c>
      <c r="I397" s="464">
        <v>5450248351023</v>
      </c>
      <c r="J397" s="411" t="s">
        <v>2924</v>
      </c>
      <c r="K397" s="391">
        <v>347.08940000000001</v>
      </c>
      <c r="L397" s="244"/>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row>
    <row r="398" spans="1:115" ht="21.95" customHeight="1">
      <c r="A398" s="244"/>
      <c r="B398" s="1453" t="s">
        <v>3034</v>
      </c>
      <c r="C398" s="1453"/>
      <c r="D398" s="441">
        <v>350</v>
      </c>
      <c r="E398" s="513">
        <v>25.4</v>
      </c>
      <c r="F398" s="443" t="s">
        <v>3002</v>
      </c>
      <c r="G398" s="724" t="s">
        <v>4813</v>
      </c>
      <c r="H398" s="724" t="s">
        <v>4818</v>
      </c>
      <c r="I398" s="464">
        <v>5450248351047</v>
      </c>
      <c r="J398" s="411" t="s">
        <v>2925</v>
      </c>
      <c r="K398" s="391">
        <v>347.08940000000001</v>
      </c>
      <c r="L398" s="244"/>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row>
    <row r="399" spans="1:115" ht="21.95" customHeight="1">
      <c r="A399" s="244"/>
      <c r="B399" s="1453" t="s">
        <v>3034</v>
      </c>
      <c r="C399" s="1453"/>
      <c r="D399" s="441">
        <v>400</v>
      </c>
      <c r="E399" s="513">
        <v>25.4</v>
      </c>
      <c r="F399" s="443" t="s">
        <v>3002</v>
      </c>
      <c r="G399" s="724" t="s">
        <v>4813</v>
      </c>
      <c r="H399" s="724" t="s">
        <v>4818</v>
      </c>
      <c r="I399" s="464">
        <v>5450248351054</v>
      </c>
      <c r="J399" s="411" t="s">
        <v>2926</v>
      </c>
      <c r="K399" s="391">
        <v>515.90639999999996</v>
      </c>
      <c r="L399" s="244"/>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row>
    <row r="400" spans="1:115" ht="18.75" customHeight="1">
      <c r="A400" s="244"/>
      <c r="B400" s="1453" t="s">
        <v>2996</v>
      </c>
      <c r="C400" s="1453"/>
      <c r="D400" s="441">
        <v>230</v>
      </c>
      <c r="E400" s="458" t="s">
        <v>3126</v>
      </c>
      <c r="F400" s="443" t="s">
        <v>3125</v>
      </c>
      <c r="G400" s="724" t="s">
        <v>4812</v>
      </c>
      <c r="H400" s="724" t="s">
        <v>4818</v>
      </c>
      <c r="I400" s="464">
        <v>5450248405436</v>
      </c>
      <c r="J400" s="411" t="s">
        <v>2927</v>
      </c>
      <c r="K400" s="391">
        <v>188.89169999999999</v>
      </c>
      <c r="L400" s="244"/>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row>
    <row r="401" spans="1:115" s="74" customFormat="1">
      <c r="A401" s="244"/>
      <c r="B401" s="425"/>
      <c r="C401" s="426"/>
      <c r="D401" s="265"/>
      <c r="E401" s="265"/>
      <c r="F401" s="244"/>
      <c r="G401" s="244"/>
      <c r="H401" s="66"/>
      <c r="I401" s="244"/>
      <c r="J401" s="244"/>
      <c r="K401" s="259"/>
      <c r="L401" s="244"/>
    </row>
    <row r="402" spans="1:115" s="74" customFormat="1" ht="16.5">
      <c r="A402" s="244"/>
      <c r="B402" s="423" t="s">
        <v>2094</v>
      </c>
      <c r="C402" s="511" t="s">
        <v>3127</v>
      </c>
      <c r="D402" s="420"/>
      <c r="E402" s="420"/>
      <c r="F402" s="345"/>
      <c r="G402" s="244"/>
      <c r="H402" s="66"/>
      <c r="I402" s="244"/>
      <c r="J402" s="244"/>
      <c r="K402" s="66"/>
      <c r="L402" s="244"/>
    </row>
    <row r="403" spans="1:115" ht="22.5">
      <c r="A403" s="244"/>
      <c r="B403" s="1462"/>
      <c r="C403" s="1462"/>
      <c r="D403" s="512" t="s">
        <v>2993</v>
      </c>
      <c r="E403" s="390" t="s">
        <v>2994</v>
      </c>
      <c r="F403" s="512" t="s">
        <v>2995</v>
      </c>
      <c r="G403" s="512" t="s">
        <v>56</v>
      </c>
      <c r="H403" s="512" t="s">
        <v>64</v>
      </c>
      <c r="I403" s="512" t="s">
        <v>57</v>
      </c>
      <c r="J403" s="514" t="s">
        <v>60</v>
      </c>
      <c r="K403" s="512" t="s">
        <v>4793</v>
      </c>
      <c r="L403" s="244"/>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row>
    <row r="404" spans="1:115" ht="12.75" customHeight="1">
      <c r="A404" s="244"/>
      <c r="B404" s="1453" t="s">
        <v>3028</v>
      </c>
      <c r="C404" s="1453"/>
      <c r="D404" s="441">
        <v>350</v>
      </c>
      <c r="E404" s="513">
        <v>25.4</v>
      </c>
      <c r="F404" s="513" t="s">
        <v>2274</v>
      </c>
      <c r="G404" s="724" t="s">
        <v>4812</v>
      </c>
      <c r="H404" s="724" t="s">
        <v>4818</v>
      </c>
      <c r="I404" s="464">
        <v>5450248231394</v>
      </c>
      <c r="J404" s="411" t="s">
        <v>2928</v>
      </c>
      <c r="K404" s="391">
        <v>811.05290000000002</v>
      </c>
      <c r="L404" s="24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row>
    <row r="405" spans="1:115" ht="12.75" customHeight="1">
      <c r="A405" s="244"/>
      <c r="B405" s="1453" t="s">
        <v>3028</v>
      </c>
      <c r="C405" s="1453"/>
      <c r="D405" s="441">
        <v>400</v>
      </c>
      <c r="E405" s="457">
        <v>25.4</v>
      </c>
      <c r="F405" s="513" t="s">
        <v>2274</v>
      </c>
      <c r="G405" s="724" t="s">
        <v>4812</v>
      </c>
      <c r="H405" s="724" t="s">
        <v>4818</v>
      </c>
      <c r="I405" s="464">
        <v>5450248326014</v>
      </c>
      <c r="J405" s="411" t="s">
        <v>2929</v>
      </c>
      <c r="K405" s="391">
        <v>979.86990000000003</v>
      </c>
      <c r="L405" s="244"/>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row>
    <row r="406" spans="1:115" s="74" customFormat="1">
      <c r="A406" s="244"/>
      <c r="B406" s="419"/>
      <c r="C406" s="66"/>
      <c r="D406" s="349"/>
      <c r="E406" s="349"/>
      <c r="F406" s="424"/>
      <c r="G406" s="424"/>
      <c r="H406" s="66"/>
      <c r="I406" s="244"/>
      <c r="J406" s="244"/>
      <c r="K406" s="66"/>
      <c r="L406" s="244"/>
    </row>
    <row r="407" spans="1:115" s="74" customFormat="1">
      <c r="A407" s="244"/>
      <c r="B407" s="425"/>
      <c r="C407" s="426"/>
      <c r="D407" s="265"/>
      <c r="E407" s="265"/>
      <c r="F407" s="244"/>
      <c r="G407" s="244"/>
      <c r="H407" s="66"/>
      <c r="I407" s="244"/>
      <c r="J407" s="244"/>
      <c r="K407" s="259"/>
      <c r="L407" s="244"/>
    </row>
    <row r="408" spans="1:115" s="74" customFormat="1" ht="16.5">
      <c r="A408" s="244"/>
      <c r="B408" s="423" t="s">
        <v>2089</v>
      </c>
      <c r="C408" s="511" t="s">
        <v>3128</v>
      </c>
      <c r="D408" s="420"/>
      <c r="E408" s="420"/>
      <c r="F408" s="345"/>
      <c r="G408" s="244"/>
      <c r="H408" s="66"/>
      <c r="I408" s="244"/>
      <c r="J408" s="244"/>
      <c r="K408" s="66"/>
      <c r="L408" s="244"/>
    </row>
    <row r="409" spans="1:115" ht="22.5">
      <c r="A409" s="244"/>
      <c r="B409" s="1462"/>
      <c r="C409" s="1462"/>
      <c r="D409" s="512" t="s">
        <v>2993</v>
      </c>
      <c r="E409" s="390" t="s">
        <v>2994</v>
      </c>
      <c r="F409" s="512" t="s">
        <v>2995</v>
      </c>
      <c r="G409" s="512" t="s">
        <v>56</v>
      </c>
      <c r="H409" s="512" t="s">
        <v>64</v>
      </c>
      <c r="I409" s="512" t="s">
        <v>57</v>
      </c>
      <c r="J409" s="514" t="s">
        <v>60</v>
      </c>
      <c r="K409" s="512" t="s">
        <v>4793</v>
      </c>
      <c r="L409" s="244"/>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row>
    <row r="410" spans="1:115" ht="12.75" customHeight="1">
      <c r="A410" s="244"/>
      <c r="B410" s="1453" t="s">
        <v>3028</v>
      </c>
      <c r="C410" s="1453"/>
      <c r="D410" s="441">
        <v>300</v>
      </c>
      <c r="E410" s="513">
        <v>25.4</v>
      </c>
      <c r="F410" s="443" t="s">
        <v>2274</v>
      </c>
      <c r="G410" s="724" t="s">
        <v>4812</v>
      </c>
      <c r="H410" s="724" t="s">
        <v>4818</v>
      </c>
      <c r="I410" s="464">
        <v>5450248009030</v>
      </c>
      <c r="J410" s="411" t="s">
        <v>2930</v>
      </c>
      <c r="K410" s="391">
        <v>328.19920000000002</v>
      </c>
      <c r="L410" s="244"/>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row>
    <row r="411" spans="1:115" ht="12.75" customHeight="1">
      <c r="A411" s="244"/>
      <c r="B411" s="1453" t="s">
        <v>3028</v>
      </c>
      <c r="C411" s="1453"/>
      <c r="D411" s="441">
        <v>350</v>
      </c>
      <c r="E411" s="513">
        <v>25.4</v>
      </c>
      <c r="F411" s="443" t="s">
        <v>3041</v>
      </c>
      <c r="G411" s="724" t="s">
        <v>4812</v>
      </c>
      <c r="H411" s="724" t="s">
        <v>4818</v>
      </c>
      <c r="I411" s="464">
        <v>5450248009047</v>
      </c>
      <c r="J411" s="411" t="s">
        <v>2931</v>
      </c>
      <c r="K411" s="391">
        <v>615.07479999999998</v>
      </c>
      <c r="L411" s="244"/>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row>
    <row r="412" spans="1:115" ht="12.75" customHeight="1">
      <c r="A412" s="244"/>
      <c r="B412" s="1453" t="s">
        <v>3028</v>
      </c>
      <c r="C412" s="1453"/>
      <c r="D412" s="441">
        <v>400</v>
      </c>
      <c r="E412" s="513">
        <v>25.4</v>
      </c>
      <c r="F412" s="443" t="s">
        <v>3010</v>
      </c>
      <c r="G412" s="724" t="s">
        <v>4812</v>
      </c>
      <c r="H412" s="724" t="s">
        <v>4818</v>
      </c>
      <c r="I412" s="464">
        <v>5450248009054</v>
      </c>
      <c r="J412" s="411" t="s">
        <v>2932</v>
      </c>
      <c r="K412" s="391">
        <v>785.08660000000009</v>
      </c>
      <c r="L412" s="244"/>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row>
    <row r="413" spans="1:115" ht="12.75" customHeight="1">
      <c r="A413" s="244"/>
      <c r="B413" s="1453" t="s">
        <v>3028</v>
      </c>
      <c r="C413" s="1453"/>
      <c r="D413" s="441">
        <v>450</v>
      </c>
      <c r="E413" s="513">
        <v>25.4</v>
      </c>
      <c r="F413" s="443" t="s">
        <v>3129</v>
      </c>
      <c r="G413" s="724" t="s">
        <v>4812</v>
      </c>
      <c r="H413" s="724" t="s">
        <v>4818</v>
      </c>
      <c r="I413" s="464">
        <v>5450248010142</v>
      </c>
      <c r="J413" s="411" t="s">
        <v>2933</v>
      </c>
      <c r="K413" s="391">
        <v>985.77179999999998</v>
      </c>
      <c r="L413" s="244"/>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row>
    <row r="414" spans="1:115" ht="12.75" customHeight="1">
      <c r="A414" s="244"/>
      <c r="B414" s="1453" t="s">
        <v>3028</v>
      </c>
      <c r="C414" s="1453"/>
      <c r="D414" s="441">
        <v>500</v>
      </c>
      <c r="E414" s="513">
        <v>25.4</v>
      </c>
      <c r="F414" s="443" t="s">
        <v>3130</v>
      </c>
      <c r="G414" s="724" t="s">
        <v>4812</v>
      </c>
      <c r="H414" s="724" t="s">
        <v>4818</v>
      </c>
      <c r="I414" s="464">
        <v>5450248230755</v>
      </c>
      <c r="J414" s="411" t="s">
        <v>2934</v>
      </c>
      <c r="K414" s="391">
        <v>1521.7529000000002</v>
      </c>
      <c r="L414" s="24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row>
    <row r="415" spans="1:115" s="74" customFormat="1">
      <c r="A415" s="244"/>
      <c r="B415" s="425"/>
      <c r="C415" s="426"/>
      <c r="D415" s="265"/>
      <c r="E415" s="265"/>
      <c r="F415" s="244"/>
      <c r="G415" s="244"/>
      <c r="H415" s="66"/>
      <c r="I415" s="244"/>
      <c r="J415" s="244"/>
      <c r="K415" s="259"/>
      <c r="L415" s="244"/>
    </row>
    <row r="416" spans="1:115" s="74" customFormat="1" ht="16.5">
      <c r="A416" s="244"/>
      <c r="B416" s="423" t="s">
        <v>2089</v>
      </c>
      <c r="C416" s="511" t="s">
        <v>3131</v>
      </c>
      <c r="D416" s="420"/>
      <c r="E416" s="420"/>
      <c r="F416" s="345"/>
      <c r="G416" s="244"/>
      <c r="H416" s="66"/>
      <c r="I416" s="244"/>
      <c r="J416" s="244"/>
      <c r="K416" s="66"/>
      <c r="L416" s="244"/>
    </row>
    <row r="417" spans="1:115" ht="22.5">
      <c r="A417" s="244"/>
      <c r="B417" s="508"/>
      <c r="C417" s="508"/>
      <c r="D417" s="512" t="s">
        <v>2993</v>
      </c>
      <c r="E417" s="514" t="s">
        <v>2994</v>
      </c>
      <c r="F417" s="512" t="s">
        <v>2995</v>
      </c>
      <c r="G417" s="512" t="s">
        <v>56</v>
      </c>
      <c r="H417" s="512" t="s">
        <v>64</v>
      </c>
      <c r="I417" s="512" t="s">
        <v>57</v>
      </c>
      <c r="J417" s="514" t="s">
        <v>60</v>
      </c>
      <c r="K417" s="512" t="s">
        <v>4793</v>
      </c>
      <c r="L417" s="244"/>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row>
    <row r="418" spans="1:115" ht="12.75" customHeight="1">
      <c r="A418" s="244"/>
      <c r="B418" s="1453" t="s">
        <v>3028</v>
      </c>
      <c r="C418" s="1453"/>
      <c r="D418" s="441">
        <v>350</v>
      </c>
      <c r="E418" s="513">
        <v>25.4</v>
      </c>
      <c r="F418" s="443" t="s">
        <v>3002</v>
      </c>
      <c r="G418" s="724" t="s">
        <v>4812</v>
      </c>
      <c r="H418" s="724" t="s">
        <v>4818</v>
      </c>
      <c r="I418" s="464">
        <v>5450248385097</v>
      </c>
      <c r="J418" s="411" t="s">
        <v>2935</v>
      </c>
      <c r="K418" s="391">
        <v>331.74239999999998</v>
      </c>
      <c r="L418" s="244"/>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row>
    <row r="419" spans="1:115" ht="12.75" customHeight="1">
      <c r="A419" s="244"/>
      <c r="B419" s="1453" t="s">
        <v>3028</v>
      </c>
      <c r="C419" s="1453"/>
      <c r="D419" s="441">
        <v>450</v>
      </c>
      <c r="E419" s="513">
        <v>25.4</v>
      </c>
      <c r="F419" s="443" t="s">
        <v>3132</v>
      </c>
      <c r="G419" s="724" t="s">
        <v>4812</v>
      </c>
      <c r="H419" s="724" t="s">
        <v>4818</v>
      </c>
      <c r="I419" s="464">
        <v>5450248385134</v>
      </c>
      <c r="J419" s="411" t="s">
        <v>2936</v>
      </c>
      <c r="K419" s="391">
        <v>580.83759999999995</v>
      </c>
      <c r="L419" s="244"/>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row>
    <row r="420" spans="1:115" s="74" customFormat="1">
      <c r="A420" s="244"/>
      <c r="B420" s="255"/>
      <c r="C420" s="66"/>
      <c r="D420" s="66"/>
      <c r="E420" s="66"/>
      <c r="F420" s="244"/>
      <c r="G420" s="244"/>
      <c r="H420" s="66"/>
      <c r="I420" s="66"/>
      <c r="J420" s="244"/>
      <c r="K420" s="66"/>
      <c r="L420" s="244"/>
    </row>
    <row r="421" spans="1:115" s="74" customFormat="1">
      <c r="A421" s="244"/>
      <c r="B421" s="255"/>
      <c r="C421" s="66"/>
      <c r="D421" s="66"/>
      <c r="E421" s="66"/>
      <c r="F421" s="244"/>
      <c r="G421" s="244"/>
      <c r="H421" s="66"/>
      <c r="I421" s="66"/>
      <c r="J421" s="244"/>
      <c r="K421" s="439"/>
      <c r="L421" s="244"/>
    </row>
    <row r="422" spans="1:115" s="74" customFormat="1" ht="22.5">
      <c r="A422" s="244"/>
      <c r="B422" s="417" t="s">
        <v>2089</v>
      </c>
      <c r="C422" s="511" t="s">
        <v>3013</v>
      </c>
      <c r="D422" s="340"/>
      <c r="E422" s="340"/>
      <c r="F422" s="418"/>
      <c r="G422" s="244"/>
      <c r="H422" s="66"/>
      <c r="I422" s="66"/>
      <c r="J422" s="244"/>
      <c r="K422" s="440"/>
      <c r="L422" s="244"/>
    </row>
    <row r="423" spans="1:115" ht="33.75">
      <c r="A423" s="244"/>
      <c r="B423" s="373"/>
      <c r="C423" s="522" t="s">
        <v>2993</v>
      </c>
      <c r="D423" s="392" t="s">
        <v>2994</v>
      </c>
      <c r="E423" s="522"/>
      <c r="F423" s="522" t="s">
        <v>2995</v>
      </c>
      <c r="G423" s="522" t="s">
        <v>56</v>
      </c>
      <c r="H423" s="522" t="s">
        <v>64</v>
      </c>
      <c r="I423" s="522" t="s">
        <v>57</v>
      </c>
      <c r="J423" s="371" t="s">
        <v>60</v>
      </c>
      <c r="K423" s="522" t="s">
        <v>4793</v>
      </c>
      <c r="L423" s="244"/>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row>
    <row r="424" spans="1:115" ht="19.5" customHeight="1">
      <c r="A424" s="244"/>
      <c r="B424" s="520" t="s">
        <v>3028</v>
      </c>
      <c r="C424" s="454">
        <v>350</v>
      </c>
      <c r="D424" s="523">
        <v>25.4</v>
      </c>
      <c r="E424" s="523"/>
      <c r="F424" s="456" t="s">
        <v>3009</v>
      </c>
      <c r="G424" s="724" t="s">
        <v>4812</v>
      </c>
      <c r="H424" s="724" t="s">
        <v>4818</v>
      </c>
      <c r="I424" s="464">
        <v>5450248372585</v>
      </c>
      <c r="J424" s="400" t="s">
        <v>2738</v>
      </c>
      <c r="K424" s="737">
        <v>596.01980000000003</v>
      </c>
      <c r="L424" s="24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row>
    <row r="425" spans="1:115" ht="19.5" customHeight="1">
      <c r="A425" s="244"/>
      <c r="B425" s="520" t="s">
        <v>3028</v>
      </c>
      <c r="C425" s="454">
        <v>400</v>
      </c>
      <c r="D425" s="523">
        <v>25.4</v>
      </c>
      <c r="E425" s="523"/>
      <c r="F425" s="456" t="s">
        <v>3010</v>
      </c>
      <c r="G425" s="724" t="s">
        <v>4812</v>
      </c>
      <c r="H425" s="724" t="s">
        <v>4818</v>
      </c>
      <c r="I425" s="464">
        <v>5450248372592</v>
      </c>
      <c r="J425" s="400" t="s">
        <v>2739</v>
      </c>
      <c r="K425" s="737">
        <v>880.71179999999993</v>
      </c>
      <c r="L425" s="244"/>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row>
    <row r="426" spans="1:115" ht="19.5" customHeight="1">
      <c r="A426" s="244"/>
      <c r="B426" s="520" t="s">
        <v>3028</v>
      </c>
      <c r="C426" s="454">
        <v>450</v>
      </c>
      <c r="D426" s="523">
        <v>25.4</v>
      </c>
      <c r="E426" s="523"/>
      <c r="F426" s="456" t="s">
        <v>3010</v>
      </c>
      <c r="G426" s="724" t="s">
        <v>4812</v>
      </c>
      <c r="H426" s="724" t="s">
        <v>4818</v>
      </c>
      <c r="I426" s="464">
        <v>5450248372608</v>
      </c>
      <c r="J426" s="400" t="s">
        <v>2740</v>
      </c>
      <c r="K426" s="737">
        <v>1010.5742</v>
      </c>
      <c r="L426" s="244"/>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row>
    <row r="427" spans="1:115" ht="19.5" customHeight="1">
      <c r="A427" s="244"/>
      <c r="B427" s="520" t="s">
        <v>3028</v>
      </c>
      <c r="C427" s="454">
        <v>500</v>
      </c>
      <c r="D427" s="523">
        <v>25.4</v>
      </c>
      <c r="E427" s="523"/>
      <c r="F427" s="456" t="s">
        <v>3016</v>
      </c>
      <c r="G427" s="724" t="s">
        <v>4812</v>
      </c>
      <c r="H427" s="724" t="s">
        <v>4818</v>
      </c>
      <c r="I427" s="464">
        <v>5450248372615</v>
      </c>
      <c r="J427" s="400" t="s">
        <v>2741</v>
      </c>
      <c r="K427" s="737">
        <v>1514.6665</v>
      </c>
      <c r="L427" s="244"/>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row>
    <row r="428" spans="1:115" s="74" customFormat="1">
      <c r="A428" s="244"/>
      <c r="B428" s="255"/>
      <c r="C428" s="66"/>
      <c r="D428" s="66"/>
      <c r="E428" s="66"/>
      <c r="F428" s="244"/>
      <c r="G428" s="244"/>
      <c r="H428" s="66"/>
      <c r="I428" s="66"/>
      <c r="J428" s="244"/>
      <c r="K428" s="439"/>
      <c r="L428" s="244"/>
    </row>
    <row r="429" spans="1:115" s="74" customFormat="1">
      <c r="A429" s="244"/>
      <c r="B429" s="255"/>
      <c r="C429" s="66"/>
      <c r="D429" s="66"/>
      <c r="E429" s="66"/>
      <c r="F429" s="244"/>
      <c r="G429" s="244"/>
      <c r="H429" s="66"/>
      <c r="I429" s="66"/>
      <c r="J429" s="244"/>
      <c r="K429" s="439"/>
      <c r="L429" s="244"/>
    </row>
    <row r="430" spans="1:115" s="74" customFormat="1" ht="22.5">
      <c r="A430" s="244"/>
      <c r="B430" s="417" t="s">
        <v>2089</v>
      </c>
      <c r="C430" s="511" t="s">
        <v>3134</v>
      </c>
      <c r="D430" s="340"/>
      <c r="E430" s="340"/>
      <c r="F430" s="418"/>
      <c r="G430" s="244"/>
      <c r="H430" s="66"/>
      <c r="I430" s="66"/>
      <c r="J430" s="244"/>
      <c r="K430" s="439"/>
      <c r="L430" s="244"/>
    </row>
    <row r="431" spans="1:115" ht="23.25" customHeight="1">
      <c r="A431" s="244"/>
      <c r="B431" s="393"/>
      <c r="C431" s="394"/>
      <c r="D431" s="395" t="s">
        <v>2993</v>
      </c>
      <c r="E431" s="396" t="s">
        <v>2994</v>
      </c>
      <c r="F431" s="395" t="s">
        <v>2995</v>
      </c>
      <c r="G431" s="396" t="s">
        <v>56</v>
      </c>
      <c r="H431" s="395" t="s">
        <v>64</v>
      </c>
      <c r="I431" s="395" t="s">
        <v>57</v>
      </c>
      <c r="J431" s="397" t="s">
        <v>60</v>
      </c>
      <c r="K431" s="395" t="s">
        <v>4793</v>
      </c>
      <c r="L431" s="244"/>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row>
    <row r="432" spans="1:115" ht="15.75" customHeight="1">
      <c r="A432" s="244"/>
      <c r="B432" s="1466" t="s">
        <v>3028</v>
      </c>
      <c r="C432" s="1466"/>
      <c r="D432" s="450">
        <v>350</v>
      </c>
      <c r="E432" s="451">
        <v>25.4</v>
      </c>
      <c r="F432" s="452" t="s">
        <v>3133</v>
      </c>
      <c r="G432" s="724" t="s">
        <v>4812</v>
      </c>
      <c r="H432" s="724" t="s">
        <v>4818</v>
      </c>
      <c r="I432" s="464">
        <v>5450248005582</v>
      </c>
      <c r="J432" s="412" t="s">
        <v>2937</v>
      </c>
      <c r="K432" s="398">
        <v>800.42330000000004</v>
      </c>
      <c r="L432" s="244"/>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row>
    <row r="433" spans="1:115" ht="15.75" customHeight="1">
      <c r="A433" s="244"/>
      <c r="B433" s="1466" t="s">
        <v>3028</v>
      </c>
      <c r="C433" s="1466"/>
      <c r="D433" s="450">
        <v>450</v>
      </c>
      <c r="E433" s="451">
        <v>25.4</v>
      </c>
      <c r="F433" s="452" t="s">
        <v>3130</v>
      </c>
      <c r="G433" s="724" t="s">
        <v>4812</v>
      </c>
      <c r="H433" s="724" t="s">
        <v>4818</v>
      </c>
      <c r="I433" s="464">
        <v>5450248005599</v>
      </c>
      <c r="J433" s="412" t="s">
        <v>2938</v>
      </c>
      <c r="K433" s="398">
        <v>1161.6855</v>
      </c>
      <c r="L433" s="244"/>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row>
    <row r="434" spans="1:115" ht="15.75" customHeight="1">
      <c r="A434" s="244"/>
      <c r="B434" s="1466" t="s">
        <v>3028</v>
      </c>
      <c r="C434" s="1466"/>
      <c r="D434" s="450">
        <v>500</v>
      </c>
      <c r="E434" s="451">
        <v>25.4</v>
      </c>
      <c r="F434" s="452" t="s">
        <v>3130</v>
      </c>
      <c r="G434" s="724" t="s">
        <v>4812</v>
      </c>
      <c r="H434" s="724" t="s">
        <v>4818</v>
      </c>
      <c r="I434" s="464">
        <v>5450248230151</v>
      </c>
      <c r="J434" s="412" t="s">
        <v>2939</v>
      </c>
      <c r="K434" s="398">
        <v>1573.6958</v>
      </c>
      <c r="L434" s="24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row>
    <row r="435" spans="1:115" s="74" customFormat="1">
      <c r="A435" s="244"/>
      <c r="B435" s="425"/>
      <c r="C435" s="426"/>
      <c r="D435" s="265"/>
      <c r="E435" s="265"/>
      <c r="F435" s="244"/>
      <c r="G435" s="244"/>
      <c r="H435" s="66"/>
      <c r="I435" s="244"/>
      <c r="J435" s="244"/>
      <c r="K435" s="259"/>
      <c r="L435" s="244"/>
    </row>
    <row r="436" spans="1:115" s="74" customFormat="1" ht="22.5">
      <c r="A436" s="244"/>
      <c r="B436" s="417"/>
      <c r="C436" s="511" t="s">
        <v>3135</v>
      </c>
      <c r="D436" s="340"/>
      <c r="E436" s="340"/>
      <c r="F436" s="418"/>
      <c r="G436" s="244"/>
      <c r="H436" s="66"/>
      <c r="I436" s="66"/>
      <c r="J436" s="244"/>
      <c r="K436" s="439"/>
      <c r="L436" s="244"/>
    </row>
    <row r="437" spans="1:115" ht="26.25" customHeight="1">
      <c r="A437" s="244"/>
      <c r="B437" s="395" t="s">
        <v>2993</v>
      </c>
      <c r="C437" s="396" t="s">
        <v>2994</v>
      </c>
      <c r="D437" s="395" t="s">
        <v>2995</v>
      </c>
      <c r="E437" s="396" t="s">
        <v>56</v>
      </c>
      <c r="F437" s="395" t="s">
        <v>64</v>
      </c>
      <c r="G437" s="395" t="s">
        <v>57</v>
      </c>
      <c r="H437" s="397" t="s">
        <v>60</v>
      </c>
      <c r="I437" s="395" t="s">
        <v>4793</v>
      </c>
      <c r="J437" s="244"/>
      <c r="K437" s="74"/>
      <c r="DJ437"/>
      <c r="DK437"/>
    </row>
    <row r="438" spans="1:115">
      <c r="A438" s="244"/>
      <c r="B438" s="450">
        <v>115</v>
      </c>
      <c r="C438" s="451" t="s">
        <v>3136</v>
      </c>
      <c r="D438" s="452" t="s">
        <v>3033</v>
      </c>
      <c r="E438" s="451" t="s">
        <v>4813</v>
      </c>
      <c r="F438" s="452" t="s">
        <v>4818</v>
      </c>
      <c r="G438" s="453">
        <v>5900442045797</v>
      </c>
      <c r="H438" s="412" t="s">
        <v>2940</v>
      </c>
      <c r="I438" s="398">
        <v>16.232800000000001</v>
      </c>
      <c r="J438" s="244"/>
      <c r="K438" s="74"/>
      <c r="DJ438"/>
      <c r="DK438"/>
    </row>
    <row r="439" spans="1:115">
      <c r="A439" s="244"/>
      <c r="B439" s="450">
        <v>125</v>
      </c>
      <c r="C439" s="451" t="s">
        <v>3136</v>
      </c>
      <c r="D439" s="452" t="s">
        <v>3033</v>
      </c>
      <c r="E439" s="451" t="s">
        <v>4813</v>
      </c>
      <c r="F439" s="452" t="s">
        <v>4818</v>
      </c>
      <c r="G439" s="453">
        <v>5900442045803</v>
      </c>
      <c r="H439" s="412" t="s">
        <v>2941</v>
      </c>
      <c r="I439" s="398">
        <v>18.550300000000004</v>
      </c>
      <c r="J439" s="244"/>
      <c r="K439" s="74"/>
      <c r="DJ439"/>
      <c r="DK439"/>
    </row>
    <row r="440" spans="1:115">
      <c r="A440" s="244"/>
      <c r="B440" s="450">
        <v>180</v>
      </c>
      <c r="C440" s="451" t="s">
        <v>3136</v>
      </c>
      <c r="D440" s="452" t="s">
        <v>3037</v>
      </c>
      <c r="E440" s="451" t="s">
        <v>4813</v>
      </c>
      <c r="F440" s="452" t="s">
        <v>4818</v>
      </c>
      <c r="G440" s="453">
        <v>5900442045810</v>
      </c>
      <c r="H440" s="412" t="s">
        <v>2942</v>
      </c>
      <c r="I440" s="398">
        <v>33.6295</v>
      </c>
      <c r="J440" s="244"/>
      <c r="K440" s="74"/>
      <c r="DJ440"/>
      <c r="DK440"/>
    </row>
    <row r="441" spans="1:115">
      <c r="A441" s="244"/>
      <c r="B441" s="450">
        <v>230</v>
      </c>
      <c r="C441" s="451">
        <v>22.23</v>
      </c>
      <c r="D441" s="452" t="s">
        <v>3037</v>
      </c>
      <c r="E441" s="451" t="s">
        <v>4813</v>
      </c>
      <c r="F441" s="452" t="s">
        <v>4818</v>
      </c>
      <c r="G441" s="453">
        <v>5900442045827</v>
      </c>
      <c r="H441" s="412" t="s">
        <v>2943</v>
      </c>
      <c r="I441" s="398">
        <v>44.063400000000001</v>
      </c>
      <c r="J441" s="244"/>
      <c r="K441" s="74"/>
      <c r="DJ441"/>
      <c r="DK441"/>
    </row>
    <row r="442" spans="1:115" s="74" customFormat="1">
      <c r="A442" s="244"/>
      <c r="B442" s="425"/>
      <c r="C442" s="426"/>
      <c r="D442" s="265"/>
      <c r="E442" s="265"/>
      <c r="F442" s="244"/>
      <c r="G442" s="244"/>
      <c r="H442" s="66"/>
      <c r="I442" s="244"/>
      <c r="J442" s="244"/>
      <c r="K442" s="259"/>
      <c r="L442" s="244"/>
    </row>
    <row r="443" spans="1:115" s="74" customFormat="1" ht="22.5">
      <c r="A443" s="244"/>
      <c r="B443" s="417"/>
      <c r="C443" s="511" t="s">
        <v>3137</v>
      </c>
      <c r="D443" s="340"/>
      <c r="E443" s="340"/>
      <c r="F443" s="418"/>
      <c r="G443" s="244"/>
      <c r="H443" s="66"/>
      <c r="I443" s="66"/>
      <c r="J443" s="244"/>
      <c r="K443" s="439"/>
      <c r="L443" s="244"/>
    </row>
    <row r="444" spans="1:115" ht="27" customHeight="1">
      <c r="A444" s="244"/>
      <c r="B444" s="395" t="s">
        <v>2993</v>
      </c>
      <c r="C444" s="396" t="s">
        <v>2994</v>
      </c>
      <c r="D444" s="395" t="s">
        <v>2995</v>
      </c>
      <c r="E444" s="396" t="s">
        <v>56</v>
      </c>
      <c r="F444" s="395" t="s">
        <v>64</v>
      </c>
      <c r="G444" s="395" t="s">
        <v>57</v>
      </c>
      <c r="H444" s="397" t="s">
        <v>60</v>
      </c>
      <c r="I444" s="395" t="s">
        <v>4793</v>
      </c>
      <c r="J444" s="244"/>
      <c r="K444" s="74"/>
      <c r="DJ444"/>
      <c r="DK444"/>
    </row>
    <row r="445" spans="1:115">
      <c r="A445" s="244"/>
      <c r="B445" s="450">
        <v>115</v>
      </c>
      <c r="C445" s="451" t="s">
        <v>3136</v>
      </c>
      <c r="D445" s="452" t="s">
        <v>4647</v>
      </c>
      <c r="E445" s="451" t="s">
        <v>4813</v>
      </c>
      <c r="F445" s="452" t="s">
        <v>4818</v>
      </c>
      <c r="G445" s="453">
        <v>5900442045834</v>
      </c>
      <c r="H445" s="412" t="s">
        <v>2944</v>
      </c>
      <c r="I445" s="398">
        <v>15.068900000000001</v>
      </c>
      <c r="J445" s="244"/>
      <c r="K445" s="74"/>
      <c r="DJ445"/>
      <c r="DK445"/>
    </row>
    <row r="446" spans="1:115">
      <c r="A446" s="244"/>
      <c r="B446" s="450">
        <v>125</v>
      </c>
      <c r="C446" s="451" t="s">
        <v>3136</v>
      </c>
      <c r="D446" s="452" t="s">
        <v>3088</v>
      </c>
      <c r="E446" s="451" t="s">
        <v>4813</v>
      </c>
      <c r="F446" s="452" t="s">
        <v>4818</v>
      </c>
      <c r="G446" s="453">
        <v>5900442045841</v>
      </c>
      <c r="H446" s="412" t="s">
        <v>2945</v>
      </c>
      <c r="I446" s="398">
        <v>17.396700000000003</v>
      </c>
      <c r="J446" s="244"/>
      <c r="K446" s="74"/>
      <c r="DJ446"/>
      <c r="DK446"/>
    </row>
    <row r="447" spans="1:115">
      <c r="A447" s="244"/>
      <c r="B447" s="450">
        <v>180</v>
      </c>
      <c r="C447" s="451" t="s">
        <v>3136</v>
      </c>
      <c r="D447" s="452" t="s">
        <v>3090</v>
      </c>
      <c r="E447" s="451" t="s">
        <v>4813</v>
      </c>
      <c r="F447" s="452" t="s">
        <v>4818</v>
      </c>
      <c r="G447" s="453">
        <v>5900442045858</v>
      </c>
      <c r="H447" s="412" t="s">
        <v>2946</v>
      </c>
      <c r="I447" s="398">
        <v>30.148099999999999</v>
      </c>
      <c r="J447" s="244"/>
      <c r="K447" s="74"/>
      <c r="DJ447"/>
      <c r="DK447"/>
    </row>
    <row r="448" spans="1:115">
      <c r="A448" s="244"/>
      <c r="B448" s="450">
        <v>180</v>
      </c>
      <c r="C448" s="451" t="s">
        <v>3138</v>
      </c>
      <c r="D448" s="452" t="s">
        <v>3090</v>
      </c>
      <c r="E448" s="451" t="s">
        <v>4813</v>
      </c>
      <c r="F448" s="452" t="s">
        <v>4818</v>
      </c>
      <c r="G448" s="453">
        <v>5900442102681</v>
      </c>
      <c r="H448" s="412" t="s">
        <v>2947</v>
      </c>
      <c r="I448" s="398">
        <v>30.148099999999999</v>
      </c>
      <c r="J448" s="244"/>
      <c r="K448" s="74"/>
      <c r="DJ448"/>
      <c r="DK448"/>
    </row>
    <row r="449" spans="1:115">
      <c r="A449" s="244"/>
      <c r="B449" s="450">
        <v>200</v>
      </c>
      <c r="C449" s="451" t="s">
        <v>3138</v>
      </c>
      <c r="D449" s="452" t="s">
        <v>3090</v>
      </c>
      <c r="E449" s="451" t="s">
        <v>4813</v>
      </c>
      <c r="F449" s="452" t="s">
        <v>4818</v>
      </c>
      <c r="G449" s="453">
        <v>5900442102698</v>
      </c>
      <c r="H449" s="412" t="s">
        <v>2948</v>
      </c>
      <c r="I449" s="398">
        <v>37.110900000000001</v>
      </c>
      <c r="J449" s="244"/>
      <c r="K449" s="74"/>
      <c r="DJ449"/>
      <c r="DK449"/>
    </row>
    <row r="450" spans="1:115">
      <c r="A450" s="244"/>
      <c r="B450" s="450">
        <v>230</v>
      </c>
      <c r="C450" s="451" t="s">
        <v>3136</v>
      </c>
      <c r="D450" s="452" t="s">
        <v>3090</v>
      </c>
      <c r="E450" s="451" t="s">
        <v>4813</v>
      </c>
      <c r="F450" s="452" t="s">
        <v>4818</v>
      </c>
      <c r="G450" s="453">
        <v>5900442045865</v>
      </c>
      <c r="H450" s="412" t="s">
        <v>2949</v>
      </c>
      <c r="I450" s="398">
        <v>41.745899999999999</v>
      </c>
      <c r="J450" s="244"/>
      <c r="K450" s="74"/>
      <c r="DJ450"/>
      <c r="DK450"/>
    </row>
    <row r="451" spans="1:115" s="74" customFormat="1">
      <c r="A451" s="244"/>
      <c r="B451" s="425"/>
      <c r="C451" s="426"/>
      <c r="D451" s="265"/>
      <c r="E451" s="265"/>
      <c r="F451" s="244"/>
      <c r="G451" s="244"/>
      <c r="H451" s="66"/>
      <c r="I451" s="244"/>
      <c r="J451" s="244"/>
      <c r="K451" s="259"/>
      <c r="L451" s="244"/>
    </row>
    <row r="452" spans="1:115" s="74" customFormat="1" ht="22.5">
      <c r="A452" s="244"/>
      <c r="B452" s="417"/>
      <c r="C452" s="511" t="s">
        <v>3139</v>
      </c>
      <c r="D452" s="340"/>
      <c r="E452" s="340"/>
      <c r="F452" s="418"/>
      <c r="G452" s="244"/>
      <c r="H452" s="66"/>
      <c r="I452" s="66"/>
      <c r="J452" s="244"/>
      <c r="K452" s="439"/>
      <c r="L452" s="244"/>
    </row>
    <row r="453" spans="1:115" ht="23.25" customHeight="1">
      <c r="A453" s="244"/>
      <c r="B453" s="395" t="s">
        <v>2993</v>
      </c>
      <c r="C453" s="396" t="s">
        <v>2994</v>
      </c>
      <c r="D453" s="395" t="s">
        <v>2995</v>
      </c>
      <c r="E453" s="396" t="s">
        <v>56</v>
      </c>
      <c r="F453" s="395" t="s">
        <v>64</v>
      </c>
      <c r="G453" s="395" t="s">
        <v>57</v>
      </c>
      <c r="H453" s="397" t="s">
        <v>60</v>
      </c>
      <c r="I453" s="395" t="s">
        <v>4793</v>
      </c>
      <c r="J453" s="244"/>
      <c r="K453" s="74"/>
      <c r="DJ453"/>
      <c r="DK453"/>
    </row>
    <row r="454" spans="1:115">
      <c r="A454" s="244"/>
      <c r="B454" s="450">
        <v>115</v>
      </c>
      <c r="C454" s="451" t="s">
        <v>3136</v>
      </c>
      <c r="D454" s="452" t="s">
        <v>3033</v>
      </c>
      <c r="E454" s="451" t="s">
        <v>4813</v>
      </c>
      <c r="F454" s="452" t="s">
        <v>4818</v>
      </c>
      <c r="G454" s="453">
        <v>5900442045872</v>
      </c>
      <c r="H454" s="412" t="s">
        <v>2950</v>
      </c>
      <c r="I454" s="398">
        <v>16.232800000000001</v>
      </c>
      <c r="J454" s="244"/>
      <c r="K454" s="74"/>
      <c r="DJ454"/>
      <c r="DK454"/>
    </row>
    <row r="455" spans="1:115">
      <c r="A455" s="244"/>
      <c r="B455" s="450">
        <v>125</v>
      </c>
      <c r="C455" s="451" t="s">
        <v>3136</v>
      </c>
      <c r="D455" s="452" t="s">
        <v>3033</v>
      </c>
      <c r="E455" s="451" t="s">
        <v>4813</v>
      </c>
      <c r="F455" s="452" t="s">
        <v>4818</v>
      </c>
      <c r="G455" s="453">
        <v>5900442045889</v>
      </c>
      <c r="H455" s="412" t="s">
        <v>2951</v>
      </c>
      <c r="I455" s="398">
        <v>18.550300000000004</v>
      </c>
      <c r="J455" s="244"/>
      <c r="K455" s="74"/>
      <c r="DJ455"/>
      <c r="DK455"/>
    </row>
    <row r="456" spans="1:115">
      <c r="A456" s="244"/>
      <c r="B456" s="450">
        <v>180</v>
      </c>
      <c r="C456" s="451" t="s">
        <v>3136</v>
      </c>
      <c r="D456" s="452" t="s">
        <v>3037</v>
      </c>
      <c r="E456" s="451" t="s">
        <v>4813</v>
      </c>
      <c r="F456" s="452" t="s">
        <v>4818</v>
      </c>
      <c r="G456" s="453">
        <v>5900442045896</v>
      </c>
      <c r="H456" s="412" t="s">
        <v>2952</v>
      </c>
      <c r="I456" s="398">
        <v>35.947000000000003</v>
      </c>
      <c r="J456" s="244"/>
      <c r="K456" s="74"/>
      <c r="DJ456"/>
      <c r="DK456"/>
    </row>
    <row r="457" spans="1:115">
      <c r="A457" s="244"/>
      <c r="B457" s="450">
        <v>230</v>
      </c>
      <c r="C457" s="451" t="s">
        <v>3136</v>
      </c>
      <c r="D457" s="452" t="s">
        <v>3037</v>
      </c>
      <c r="E457" s="451" t="s">
        <v>4813</v>
      </c>
      <c r="F457" s="452" t="s">
        <v>4818</v>
      </c>
      <c r="G457" s="453">
        <v>5900442045902</v>
      </c>
      <c r="H457" s="412" t="s">
        <v>2953</v>
      </c>
      <c r="I457" s="398">
        <v>44.063400000000001</v>
      </c>
      <c r="J457" s="244"/>
      <c r="K457" s="74"/>
      <c r="DJ457"/>
      <c r="DK457"/>
    </row>
    <row r="458" spans="1:115" s="74" customFormat="1">
      <c r="A458" s="244"/>
      <c r="B458" s="425"/>
      <c r="C458" s="426"/>
      <c r="D458" s="265"/>
      <c r="E458" s="265"/>
      <c r="F458" s="244"/>
      <c r="G458" s="244"/>
      <c r="H458" s="66"/>
      <c r="I458" s="244"/>
      <c r="J458" s="244"/>
      <c r="K458" s="259"/>
      <c r="L458" s="244"/>
    </row>
    <row r="459" spans="1:115" s="74" customFormat="1" ht="22.5">
      <c r="A459" s="244"/>
      <c r="B459" s="417"/>
      <c r="C459" s="511" t="s">
        <v>3140</v>
      </c>
      <c r="D459" s="340"/>
      <c r="E459" s="340"/>
      <c r="F459" s="418"/>
      <c r="G459" s="244"/>
      <c r="H459" s="66"/>
      <c r="I459" s="66"/>
      <c r="J459" s="244"/>
      <c r="K459" s="439"/>
      <c r="L459" s="244"/>
    </row>
    <row r="460" spans="1:115" ht="23.25" customHeight="1">
      <c r="A460" s="244"/>
      <c r="B460" s="395" t="s">
        <v>2993</v>
      </c>
      <c r="C460" s="396" t="s">
        <v>2994</v>
      </c>
      <c r="D460" s="395" t="s">
        <v>2995</v>
      </c>
      <c r="E460" s="396" t="s">
        <v>56</v>
      </c>
      <c r="F460" s="395" t="s">
        <v>64</v>
      </c>
      <c r="G460" s="395" t="s">
        <v>57</v>
      </c>
      <c r="H460" s="397" t="s">
        <v>60</v>
      </c>
      <c r="I460" s="395" t="s">
        <v>4793</v>
      </c>
      <c r="J460" s="244"/>
      <c r="K460" s="74"/>
      <c r="DJ460"/>
      <c r="DK460"/>
    </row>
    <row r="461" spans="1:115">
      <c r="A461" s="244"/>
      <c r="B461" s="450">
        <v>115</v>
      </c>
      <c r="C461" s="451" t="s">
        <v>3136</v>
      </c>
      <c r="D461" s="452" t="s">
        <v>3033</v>
      </c>
      <c r="E461" s="451" t="s">
        <v>4813</v>
      </c>
      <c r="F461" s="452" t="s">
        <v>4818</v>
      </c>
      <c r="G461" s="453">
        <v>5450248409731</v>
      </c>
      <c r="H461" s="412" t="s">
        <v>2954</v>
      </c>
      <c r="I461" s="398">
        <v>50.676000000000002</v>
      </c>
      <c r="J461" s="244"/>
      <c r="K461" s="74"/>
      <c r="DJ461"/>
      <c r="DK461"/>
    </row>
    <row r="462" spans="1:115">
      <c r="A462" s="244"/>
      <c r="B462" s="450">
        <v>125</v>
      </c>
      <c r="C462" s="451" t="s">
        <v>3136</v>
      </c>
      <c r="D462" s="452" t="s">
        <v>3033</v>
      </c>
      <c r="E462" s="451" t="s">
        <v>4813</v>
      </c>
      <c r="F462" s="452" t="s">
        <v>4818</v>
      </c>
      <c r="G462" s="453">
        <v>5450248409748</v>
      </c>
      <c r="H462" s="412" t="s">
        <v>2955</v>
      </c>
      <c r="I462" s="398">
        <v>55.177100000000003</v>
      </c>
      <c r="J462" s="244"/>
      <c r="K462" s="74"/>
      <c r="DJ462"/>
      <c r="DK462"/>
    </row>
    <row r="463" spans="1:115">
      <c r="A463" s="244"/>
      <c r="B463" s="450">
        <v>180</v>
      </c>
      <c r="C463" s="451" t="s">
        <v>3136</v>
      </c>
      <c r="D463" s="452" t="s">
        <v>3037</v>
      </c>
      <c r="E463" s="451" t="s">
        <v>4813</v>
      </c>
      <c r="F463" s="452" t="s">
        <v>4818</v>
      </c>
      <c r="G463" s="453">
        <v>5450248409755</v>
      </c>
      <c r="H463" s="412" t="s">
        <v>2956</v>
      </c>
      <c r="I463" s="398">
        <v>81.061000000000007</v>
      </c>
      <c r="J463" s="244"/>
      <c r="K463" s="74"/>
      <c r="DJ463"/>
      <c r="DK463"/>
    </row>
    <row r="464" spans="1:115">
      <c r="A464" s="244"/>
      <c r="B464" s="450">
        <v>230</v>
      </c>
      <c r="C464" s="451" t="s">
        <v>3136</v>
      </c>
      <c r="D464" s="452" t="s">
        <v>3037</v>
      </c>
      <c r="E464" s="451" t="s">
        <v>4813</v>
      </c>
      <c r="F464" s="452" t="s">
        <v>4818</v>
      </c>
      <c r="G464" s="453">
        <v>5450248409762</v>
      </c>
      <c r="H464" s="412" t="s">
        <v>2957</v>
      </c>
      <c r="I464" s="398">
        <v>86.561200000000014</v>
      </c>
      <c r="J464" s="244"/>
      <c r="K464" s="74"/>
      <c r="DJ464"/>
      <c r="DK464"/>
    </row>
    <row r="465" spans="1:115">
      <c r="A465" s="244"/>
      <c r="B465" s="450">
        <v>350</v>
      </c>
      <c r="C465" s="451">
        <v>25.4</v>
      </c>
      <c r="D465" s="452" t="s">
        <v>3009</v>
      </c>
      <c r="E465" s="451" t="s">
        <v>4812</v>
      </c>
      <c r="F465" s="452" t="s">
        <v>4818</v>
      </c>
      <c r="G465" s="453">
        <v>5450248412724</v>
      </c>
      <c r="H465" s="412" t="s">
        <v>2958</v>
      </c>
      <c r="I465" s="398">
        <v>243.53319999999999</v>
      </c>
      <c r="J465" s="244"/>
      <c r="K465" s="74"/>
      <c r="DJ465"/>
      <c r="DK465"/>
    </row>
    <row r="466" spans="1:115" s="74" customFormat="1">
      <c r="A466" s="244"/>
      <c r="B466" s="425"/>
      <c r="C466" s="426"/>
      <c r="D466" s="265"/>
      <c r="E466" s="265"/>
      <c r="F466" s="244"/>
      <c r="G466" s="244"/>
      <c r="H466" s="66"/>
      <c r="I466" s="244"/>
      <c r="J466" s="244"/>
      <c r="K466" s="259"/>
      <c r="L466" s="244"/>
    </row>
    <row r="467" spans="1:115" s="74" customFormat="1" ht="22.5">
      <c r="A467" s="244"/>
      <c r="B467" s="417"/>
      <c r="C467" s="511" t="s">
        <v>3141</v>
      </c>
      <c r="D467" s="340"/>
      <c r="E467" s="340"/>
      <c r="F467" s="418"/>
      <c r="G467" s="244"/>
      <c r="H467" s="66"/>
      <c r="I467" s="66"/>
      <c r="J467" s="244"/>
      <c r="K467" s="439"/>
      <c r="L467" s="244"/>
    </row>
    <row r="468" spans="1:115" ht="23.25" customHeight="1">
      <c r="A468" s="244"/>
      <c r="B468" s="395" t="s">
        <v>2993</v>
      </c>
      <c r="C468" s="396" t="s">
        <v>2994</v>
      </c>
      <c r="D468" s="395" t="s">
        <v>2995</v>
      </c>
      <c r="E468" s="396" t="s">
        <v>56</v>
      </c>
      <c r="F468" s="395" t="s">
        <v>64</v>
      </c>
      <c r="G468" s="395" t="s">
        <v>57</v>
      </c>
      <c r="H468" s="397" t="s">
        <v>60</v>
      </c>
      <c r="I468" s="395" t="s">
        <v>4793</v>
      </c>
      <c r="J468" s="244"/>
      <c r="K468" s="74"/>
      <c r="DJ468"/>
      <c r="DK468"/>
    </row>
    <row r="469" spans="1:115">
      <c r="A469" s="244"/>
      <c r="B469" s="450">
        <v>350</v>
      </c>
      <c r="C469" s="451" t="s">
        <v>3138</v>
      </c>
      <c r="D469" s="452" t="s">
        <v>3009</v>
      </c>
      <c r="E469" s="451" t="s">
        <v>4813</v>
      </c>
      <c r="F469" s="452" t="s">
        <v>4818</v>
      </c>
      <c r="G469" s="453">
        <v>5450248412748</v>
      </c>
      <c r="H469" s="412" t="s">
        <v>2959</v>
      </c>
      <c r="I469" s="398">
        <v>331.62910000000005</v>
      </c>
      <c r="J469" s="244"/>
      <c r="K469" s="74"/>
      <c r="DJ469"/>
      <c r="DK469"/>
    </row>
    <row r="470" spans="1:115" s="74" customFormat="1">
      <c r="A470" s="244"/>
      <c r="B470" s="425"/>
      <c r="C470" s="426"/>
      <c r="D470" s="265"/>
      <c r="E470" s="265"/>
      <c r="F470" s="244"/>
      <c r="G470" s="244"/>
      <c r="H470" s="66"/>
      <c r="I470" s="244"/>
      <c r="J470" s="244"/>
      <c r="K470" s="259"/>
      <c r="L470" s="244"/>
    </row>
    <row r="471" spans="1:115" s="74" customFormat="1">
      <c r="A471" s="244"/>
      <c r="B471" s="261"/>
      <c r="C471" s="244"/>
      <c r="D471" s="265"/>
      <c r="E471" s="265"/>
      <c r="F471" s="244"/>
      <c r="G471" s="244"/>
      <c r="H471" s="66"/>
      <c r="I471" s="259"/>
      <c r="J471" s="244"/>
      <c r="K471" s="244"/>
      <c r="L471" s="244"/>
    </row>
    <row r="472" spans="1:115" s="74" customFormat="1"/>
    <row r="473" spans="1:115" s="74" customFormat="1"/>
    <row r="474" spans="1:115" s="74" customFormat="1"/>
    <row r="475" spans="1:115" s="74" customFormat="1"/>
    <row r="476" spans="1:115" s="74" customFormat="1"/>
    <row r="477" spans="1:115" s="74" customFormat="1"/>
    <row r="478" spans="1:115" s="74" customFormat="1"/>
    <row r="479" spans="1:115" s="74" customFormat="1"/>
    <row r="480" spans="1:115" s="74" customFormat="1"/>
    <row r="481" s="74" customFormat="1"/>
    <row r="482" s="74" customFormat="1"/>
    <row r="483" s="74" customFormat="1"/>
    <row r="484" s="74" customFormat="1"/>
    <row r="485" s="74" customFormat="1"/>
    <row r="486" s="74" customFormat="1"/>
    <row r="487" s="74" customFormat="1"/>
    <row r="488" s="74" customFormat="1"/>
    <row r="489" s="74" customFormat="1"/>
    <row r="490" s="74" customFormat="1"/>
    <row r="491" s="74" customFormat="1"/>
    <row r="492" s="74" customFormat="1"/>
    <row r="493" s="74" customFormat="1"/>
    <row r="494" s="74" customFormat="1"/>
    <row r="495" s="74" customFormat="1"/>
    <row r="496" s="74" customFormat="1"/>
    <row r="497" s="74" customFormat="1"/>
    <row r="498" s="74" customFormat="1"/>
    <row r="499" s="74" customFormat="1"/>
    <row r="500" s="74" customFormat="1"/>
    <row r="501" s="74" customFormat="1"/>
    <row r="502" s="74" customFormat="1"/>
    <row r="503" s="74" customFormat="1"/>
    <row r="504" s="74" customFormat="1"/>
    <row r="505" s="74" customFormat="1"/>
    <row r="506" s="74" customFormat="1"/>
    <row r="507" s="74" customFormat="1"/>
    <row r="508" s="74" customFormat="1"/>
    <row r="509" s="74" customFormat="1"/>
    <row r="510" s="74" customFormat="1"/>
    <row r="511" s="74" customFormat="1"/>
    <row r="512" s="74" customFormat="1"/>
    <row r="513" s="74" customFormat="1"/>
    <row r="514" s="74" customFormat="1"/>
    <row r="515" s="74" customFormat="1"/>
    <row r="516" s="74" customFormat="1"/>
    <row r="517" s="74" customFormat="1"/>
    <row r="518" s="74" customFormat="1"/>
    <row r="519" s="74" customFormat="1"/>
    <row r="520" s="74" customFormat="1"/>
    <row r="521" s="74" customFormat="1"/>
    <row r="522" s="74" customFormat="1"/>
    <row r="523" s="74" customFormat="1"/>
    <row r="524" s="74" customFormat="1"/>
    <row r="525" s="74" customFormat="1"/>
    <row r="526" s="74" customFormat="1"/>
    <row r="527" s="74" customFormat="1"/>
    <row r="528" s="74" customFormat="1"/>
    <row r="529" s="74" customFormat="1"/>
    <row r="530" s="74" customFormat="1"/>
    <row r="531" s="74" customFormat="1"/>
    <row r="532" s="74" customFormat="1"/>
    <row r="533" s="74" customFormat="1"/>
    <row r="534" s="74" customFormat="1"/>
    <row r="535" s="74" customFormat="1"/>
    <row r="536" s="74" customFormat="1"/>
    <row r="537" s="74" customFormat="1"/>
    <row r="538" s="74" customFormat="1"/>
    <row r="539" s="74" customFormat="1"/>
    <row r="540" s="74" customFormat="1"/>
    <row r="541" s="74" customFormat="1"/>
    <row r="542" s="74" customFormat="1"/>
    <row r="543" s="74" customFormat="1"/>
    <row r="544" s="74" customFormat="1"/>
    <row r="545" s="74" customFormat="1"/>
    <row r="546" s="74" customFormat="1"/>
    <row r="547" s="74" customFormat="1"/>
    <row r="548" s="74" customFormat="1"/>
    <row r="549" s="74" customFormat="1"/>
    <row r="550" s="74" customFormat="1"/>
    <row r="551" s="74" customFormat="1"/>
    <row r="552" s="74" customFormat="1"/>
    <row r="553" s="74" customFormat="1"/>
    <row r="554" s="74" customFormat="1"/>
    <row r="555" s="74" customFormat="1"/>
    <row r="556" s="74" customFormat="1"/>
    <row r="557" s="74" customFormat="1"/>
    <row r="558" s="74" customFormat="1"/>
    <row r="559" s="74" customFormat="1"/>
    <row r="560" s="74" customFormat="1"/>
    <row r="561" s="74" customFormat="1"/>
    <row r="562" s="74" customFormat="1"/>
    <row r="563" s="74" customFormat="1"/>
    <row r="564" s="74" customFormat="1"/>
    <row r="565" s="74" customFormat="1"/>
    <row r="566" s="74" customFormat="1"/>
    <row r="567" s="74" customFormat="1"/>
    <row r="568" s="74" customFormat="1"/>
    <row r="569" s="74" customFormat="1"/>
    <row r="570" s="74" customFormat="1"/>
    <row r="571" s="74" customFormat="1"/>
    <row r="572" s="74" customFormat="1"/>
    <row r="573" s="74" customFormat="1"/>
    <row r="574" s="74" customFormat="1"/>
    <row r="575" s="74" customFormat="1"/>
    <row r="576" s="74" customFormat="1"/>
    <row r="577" s="74" customFormat="1"/>
    <row r="578" s="74" customFormat="1"/>
    <row r="579" s="74" customFormat="1"/>
    <row r="580" s="74" customFormat="1"/>
    <row r="581" s="74" customFormat="1"/>
    <row r="582" s="74" customFormat="1"/>
    <row r="583" s="74" customFormat="1"/>
    <row r="584" s="74" customFormat="1"/>
    <row r="585" s="74" customFormat="1"/>
    <row r="586" s="74" customFormat="1"/>
    <row r="587" s="74" customFormat="1"/>
    <row r="588" s="74" customFormat="1"/>
    <row r="589" s="74" customFormat="1"/>
    <row r="590" s="74" customFormat="1"/>
    <row r="591" s="74" customFormat="1"/>
    <row r="592" s="74" customFormat="1"/>
    <row r="593" s="74" customFormat="1"/>
    <row r="594" s="74" customFormat="1"/>
    <row r="595" s="74" customFormat="1"/>
    <row r="596" s="74" customFormat="1"/>
    <row r="597" s="74" customFormat="1"/>
    <row r="598" s="74" customFormat="1"/>
    <row r="599" s="74" customFormat="1"/>
    <row r="600" s="74" customFormat="1"/>
    <row r="601" s="74" customFormat="1"/>
    <row r="602" s="74" customFormat="1"/>
    <row r="603" s="74" customFormat="1"/>
    <row r="604" s="74" customFormat="1"/>
    <row r="605" s="74" customFormat="1"/>
    <row r="606" s="74" customFormat="1"/>
    <row r="607" s="74" customFormat="1"/>
    <row r="608" s="74" customFormat="1"/>
    <row r="609" s="74" customFormat="1"/>
    <row r="610" s="74" customFormat="1"/>
    <row r="611" s="74" customFormat="1"/>
    <row r="612" s="74" customFormat="1"/>
    <row r="613" s="74" customFormat="1"/>
    <row r="614" s="74" customFormat="1"/>
    <row r="615" s="74" customFormat="1"/>
    <row r="616" s="74" customFormat="1"/>
    <row r="617" s="74" customFormat="1"/>
    <row r="618" s="74" customFormat="1"/>
    <row r="619" s="74" customFormat="1"/>
    <row r="620" s="74" customFormat="1"/>
    <row r="621" s="74" customFormat="1"/>
    <row r="622" s="74" customFormat="1"/>
    <row r="623" s="74" customFormat="1"/>
    <row r="624" s="74" customFormat="1"/>
    <row r="625" s="74" customFormat="1"/>
    <row r="626" s="74" customFormat="1"/>
    <row r="627" s="74" customFormat="1"/>
    <row r="628" s="74" customFormat="1"/>
    <row r="629" s="74" customFormat="1"/>
    <row r="630" s="74" customFormat="1"/>
    <row r="631" s="74" customFormat="1"/>
    <row r="632" s="74" customFormat="1"/>
    <row r="633" s="74" customFormat="1"/>
    <row r="634" s="74" customFormat="1"/>
    <row r="635" s="74" customFormat="1"/>
    <row r="636" s="74" customFormat="1"/>
    <row r="637" s="74" customFormat="1"/>
    <row r="638" s="74" customFormat="1"/>
    <row r="639" s="74" customFormat="1"/>
    <row r="640" s="74" customFormat="1"/>
    <row r="641" s="74" customFormat="1"/>
    <row r="642" s="74" customFormat="1"/>
    <row r="643" s="74" customFormat="1"/>
    <row r="644" s="74" customFormat="1"/>
    <row r="645" s="74" customFormat="1"/>
    <row r="646" s="74" customFormat="1"/>
    <row r="647" s="74" customFormat="1"/>
    <row r="648" s="74" customFormat="1"/>
    <row r="649" s="74" customFormat="1"/>
    <row r="650" s="74" customFormat="1"/>
    <row r="651" s="74" customFormat="1"/>
    <row r="652" s="74" customFormat="1"/>
    <row r="653" s="74" customFormat="1"/>
    <row r="654" s="74" customFormat="1"/>
    <row r="655" s="74" customFormat="1"/>
    <row r="656" s="74" customFormat="1"/>
    <row r="657" s="74" customFormat="1"/>
    <row r="658" s="74" customFormat="1"/>
    <row r="659" s="74" customFormat="1"/>
    <row r="660" s="74" customFormat="1"/>
    <row r="661" s="74" customFormat="1"/>
    <row r="662" s="74" customFormat="1"/>
    <row r="663" s="74" customFormat="1"/>
    <row r="664" s="74" customFormat="1"/>
    <row r="665" s="74" customFormat="1"/>
    <row r="666" s="74" customFormat="1"/>
    <row r="667" s="74" customFormat="1"/>
    <row r="668" s="74" customFormat="1"/>
    <row r="669" s="74" customFormat="1"/>
    <row r="670" s="74" customFormat="1"/>
    <row r="671" s="74" customFormat="1"/>
    <row r="672" s="74" customFormat="1"/>
    <row r="673" s="74" customFormat="1"/>
    <row r="674" s="74" customFormat="1"/>
    <row r="675" s="74" customFormat="1"/>
    <row r="676" s="74" customFormat="1"/>
    <row r="677" s="74" customFormat="1"/>
    <row r="678" s="74" customFormat="1"/>
    <row r="679" s="74" customFormat="1"/>
    <row r="680" s="74" customFormat="1"/>
    <row r="681" s="74" customFormat="1"/>
    <row r="682" s="74" customFormat="1"/>
    <row r="683" s="74" customFormat="1"/>
    <row r="684" s="74" customFormat="1"/>
    <row r="685" s="74" customFormat="1"/>
    <row r="686" s="74" customFormat="1"/>
    <row r="687" s="74" customFormat="1"/>
    <row r="688" s="74" customFormat="1"/>
    <row r="689" s="74" customFormat="1"/>
    <row r="690" s="74" customFormat="1"/>
    <row r="691" s="74" customFormat="1"/>
    <row r="692" s="74" customFormat="1"/>
    <row r="693" s="74" customFormat="1"/>
    <row r="694" s="74" customFormat="1"/>
    <row r="695" s="74" customFormat="1"/>
    <row r="696" s="74" customFormat="1"/>
    <row r="697" s="74" customFormat="1"/>
    <row r="698" s="74" customFormat="1"/>
    <row r="699" s="74" customFormat="1"/>
    <row r="700" s="74" customFormat="1"/>
    <row r="701" s="74" customFormat="1"/>
    <row r="702" s="74" customFormat="1"/>
    <row r="703" s="74" customFormat="1"/>
    <row r="704" s="74" customFormat="1"/>
    <row r="705" s="74" customFormat="1"/>
    <row r="706" s="74" customFormat="1"/>
    <row r="707" s="74" customFormat="1"/>
    <row r="708" s="74" customFormat="1"/>
    <row r="709" s="74" customFormat="1"/>
    <row r="710" s="74" customFormat="1"/>
    <row r="711" s="74" customFormat="1"/>
    <row r="712" s="74" customFormat="1"/>
    <row r="713" s="74" customFormat="1"/>
    <row r="714" s="74" customFormat="1"/>
    <row r="715" s="74" customFormat="1"/>
    <row r="716" s="74" customFormat="1"/>
    <row r="717" s="74" customFormat="1"/>
    <row r="718" s="74" customFormat="1"/>
    <row r="719" s="74" customFormat="1"/>
    <row r="720" s="74" customFormat="1"/>
    <row r="721" s="74" customFormat="1"/>
    <row r="722" s="74" customFormat="1"/>
    <row r="723" s="74" customFormat="1"/>
    <row r="724" s="74" customFormat="1"/>
    <row r="725" s="74" customFormat="1"/>
    <row r="726" s="74" customFormat="1"/>
    <row r="727" s="74" customFormat="1"/>
    <row r="728" s="74" customFormat="1"/>
    <row r="729" s="74" customFormat="1"/>
    <row r="730" s="74" customFormat="1"/>
    <row r="731" s="74" customFormat="1"/>
    <row r="732" s="74" customFormat="1"/>
    <row r="733" s="74" customFormat="1"/>
    <row r="734" s="74" customFormat="1"/>
    <row r="735" s="74" customFormat="1"/>
    <row r="736" s="74" customFormat="1"/>
    <row r="737" s="74" customFormat="1"/>
    <row r="738" s="74" customFormat="1"/>
    <row r="739" s="74" customFormat="1"/>
    <row r="740" s="74" customFormat="1"/>
    <row r="741" s="74" customFormat="1"/>
    <row r="742" s="74" customFormat="1"/>
    <row r="743" s="74" customFormat="1"/>
    <row r="744" s="74" customFormat="1"/>
    <row r="745" s="74" customFormat="1"/>
    <row r="746" s="74" customFormat="1"/>
    <row r="747" s="74" customFormat="1"/>
    <row r="748" s="74" customFormat="1"/>
    <row r="749" s="74" customFormat="1"/>
    <row r="750" s="74" customFormat="1"/>
    <row r="751" s="74" customFormat="1"/>
    <row r="752" s="74" customFormat="1"/>
    <row r="753" s="74" customFormat="1"/>
    <row r="754" s="74" customFormat="1"/>
    <row r="755" s="74" customFormat="1"/>
    <row r="756" s="74" customFormat="1"/>
    <row r="757" s="74" customFormat="1"/>
    <row r="758" s="74" customFormat="1"/>
    <row r="759" s="74" customFormat="1"/>
    <row r="760" s="74" customFormat="1"/>
    <row r="761" s="74" customFormat="1"/>
    <row r="762" s="74" customFormat="1"/>
    <row r="763" s="74" customFormat="1"/>
    <row r="764" s="74" customFormat="1"/>
    <row r="765" s="74" customFormat="1"/>
    <row r="766" s="74" customFormat="1"/>
    <row r="767" s="74" customFormat="1"/>
    <row r="768" s="74" customFormat="1"/>
    <row r="769" s="74" customFormat="1"/>
    <row r="770" s="74" customFormat="1"/>
    <row r="771" s="74" customFormat="1"/>
    <row r="772" s="74" customFormat="1"/>
    <row r="773" s="74" customFormat="1"/>
    <row r="774" s="74" customFormat="1"/>
    <row r="775" s="74" customFormat="1"/>
    <row r="776" s="74" customFormat="1"/>
    <row r="777" s="74" customFormat="1"/>
    <row r="778" s="74" customFormat="1"/>
    <row r="779" s="74" customFormat="1"/>
    <row r="780" s="74" customFormat="1"/>
    <row r="781" s="74" customFormat="1"/>
    <row r="782" s="74" customFormat="1"/>
    <row r="783" s="74" customFormat="1"/>
    <row r="784" s="74" customFormat="1"/>
    <row r="785" s="74" customFormat="1"/>
    <row r="786" s="74" customFormat="1"/>
    <row r="787" s="74" customFormat="1"/>
    <row r="788" s="74" customFormat="1"/>
    <row r="789" s="74" customFormat="1"/>
    <row r="790" s="74" customFormat="1"/>
    <row r="791" s="74" customFormat="1"/>
    <row r="792" s="74" customFormat="1"/>
    <row r="793" s="74" customFormat="1"/>
    <row r="794" s="74" customFormat="1"/>
    <row r="795" s="74" customFormat="1"/>
    <row r="796" s="74" customFormat="1"/>
    <row r="797" s="74" customFormat="1"/>
    <row r="798" s="74" customFormat="1"/>
    <row r="799" s="74" customFormat="1"/>
    <row r="800" s="74" customFormat="1"/>
    <row r="801" s="74" customFormat="1"/>
    <row r="802" s="74" customFormat="1"/>
    <row r="803" s="74" customFormat="1"/>
    <row r="804" s="74" customFormat="1"/>
    <row r="805" s="74" customFormat="1"/>
    <row r="806" s="74" customFormat="1"/>
    <row r="807" s="74" customFormat="1"/>
    <row r="808" s="74" customFormat="1"/>
    <row r="809" s="74" customFormat="1"/>
    <row r="810" s="74" customFormat="1"/>
    <row r="811" s="74" customFormat="1"/>
    <row r="812" s="74" customFormat="1"/>
    <row r="813" s="74" customFormat="1"/>
    <row r="814" s="74" customFormat="1"/>
    <row r="815" s="74" customFormat="1"/>
    <row r="816" s="74" customFormat="1"/>
    <row r="817" s="74" customFormat="1"/>
    <row r="818" s="74" customFormat="1"/>
    <row r="819" s="74" customFormat="1"/>
    <row r="820" s="74" customFormat="1"/>
    <row r="821" s="74" customFormat="1"/>
    <row r="822" s="74" customFormat="1"/>
    <row r="823" s="74" customFormat="1"/>
    <row r="824" s="74" customFormat="1"/>
    <row r="825" s="74" customFormat="1"/>
    <row r="826" s="74" customFormat="1"/>
    <row r="827" s="74" customFormat="1"/>
    <row r="828" s="74" customFormat="1"/>
    <row r="829" s="74" customFormat="1"/>
    <row r="830" s="74" customFormat="1"/>
    <row r="831" s="74" customFormat="1"/>
    <row r="832" s="74" customFormat="1"/>
    <row r="833" s="74" customFormat="1"/>
    <row r="834" s="74" customFormat="1"/>
    <row r="835" s="74" customFormat="1"/>
    <row r="836" s="74" customFormat="1"/>
    <row r="837" s="74" customFormat="1"/>
    <row r="838" s="74" customFormat="1"/>
    <row r="839" s="74" customFormat="1"/>
    <row r="840" s="74" customFormat="1"/>
    <row r="841" s="74" customFormat="1"/>
    <row r="842" s="74" customFormat="1"/>
    <row r="843" s="74" customFormat="1"/>
    <row r="844" s="74" customFormat="1"/>
    <row r="845" s="74" customFormat="1"/>
    <row r="846" s="74" customFormat="1"/>
    <row r="847" s="74" customFormat="1"/>
    <row r="848" s="74" customFormat="1"/>
    <row r="849" s="74" customFormat="1"/>
    <row r="850" s="74" customFormat="1"/>
    <row r="851" s="74" customFormat="1"/>
    <row r="852" s="74" customFormat="1"/>
    <row r="853" s="74" customFormat="1"/>
    <row r="854" s="74" customFormat="1"/>
    <row r="855" s="74" customFormat="1"/>
    <row r="856" s="74" customFormat="1"/>
    <row r="857" s="74" customFormat="1"/>
    <row r="858" s="74" customFormat="1"/>
    <row r="859" s="74" customFormat="1"/>
    <row r="860" s="74" customFormat="1"/>
    <row r="861" s="74" customFormat="1"/>
    <row r="862" s="74" customFormat="1"/>
    <row r="863" s="74" customFormat="1"/>
    <row r="864" s="74" customFormat="1"/>
    <row r="865" s="74" customFormat="1"/>
    <row r="866" s="74" customFormat="1"/>
    <row r="867" s="74" customFormat="1"/>
    <row r="868" s="74" customFormat="1"/>
    <row r="869" s="74" customFormat="1"/>
    <row r="870" s="74" customFormat="1"/>
    <row r="871" s="74" customFormat="1"/>
    <row r="872" s="74" customFormat="1"/>
    <row r="873" s="74" customFormat="1"/>
    <row r="874" s="74" customFormat="1"/>
    <row r="875" s="74" customFormat="1"/>
    <row r="876" s="74" customFormat="1"/>
    <row r="877" s="74" customFormat="1"/>
    <row r="878" s="74" customFormat="1"/>
    <row r="879" s="74" customFormat="1"/>
    <row r="880" s="74" customFormat="1"/>
    <row r="881" s="74" customFormat="1"/>
    <row r="882" s="74" customFormat="1"/>
    <row r="883" s="74" customFormat="1"/>
    <row r="884" s="74" customFormat="1"/>
    <row r="885" s="74" customFormat="1"/>
    <row r="886" s="74" customFormat="1"/>
    <row r="887" s="74" customFormat="1"/>
    <row r="888" s="74" customFormat="1"/>
    <row r="889" s="74" customFormat="1"/>
    <row r="890" s="74" customFormat="1"/>
    <row r="891" s="74" customFormat="1"/>
    <row r="892" s="74" customFormat="1"/>
    <row r="893" s="74" customFormat="1"/>
    <row r="894" s="74" customFormat="1"/>
    <row r="895" s="74" customFormat="1"/>
    <row r="896" s="74" customFormat="1"/>
    <row r="897" s="74" customFormat="1"/>
    <row r="898" s="74" customFormat="1"/>
    <row r="899" s="74" customFormat="1"/>
    <row r="900" s="74" customFormat="1"/>
    <row r="901" s="74" customFormat="1"/>
    <row r="902" s="74" customFormat="1"/>
    <row r="903" s="74" customFormat="1"/>
    <row r="904" s="74" customFormat="1"/>
    <row r="905" s="74" customFormat="1"/>
    <row r="906" s="74" customFormat="1"/>
    <row r="907" s="74" customFormat="1"/>
    <row r="908" s="74" customFormat="1"/>
    <row r="909" s="74" customFormat="1"/>
    <row r="910" s="74" customFormat="1"/>
    <row r="911" s="74" customFormat="1"/>
    <row r="912" s="74" customFormat="1"/>
    <row r="913" s="74" customFormat="1"/>
    <row r="914" s="74" customFormat="1"/>
    <row r="915" s="74" customFormat="1"/>
    <row r="916" s="74" customFormat="1"/>
    <row r="917" s="74" customFormat="1"/>
    <row r="918" s="74" customFormat="1"/>
    <row r="919" s="74" customFormat="1"/>
    <row r="920" s="74" customFormat="1"/>
    <row r="921" s="74" customFormat="1"/>
    <row r="922" s="74" customFormat="1"/>
    <row r="923" s="74" customFormat="1"/>
    <row r="924" s="74" customFormat="1"/>
    <row r="925" s="74" customFormat="1"/>
    <row r="926" s="74" customFormat="1"/>
    <row r="927" s="74" customFormat="1"/>
    <row r="928" s="74" customFormat="1"/>
    <row r="929" s="74" customFormat="1"/>
    <row r="930" s="74" customFormat="1"/>
    <row r="931" s="74" customFormat="1"/>
    <row r="932" s="74" customFormat="1"/>
    <row r="933" s="74" customFormat="1"/>
    <row r="934" s="74" customFormat="1"/>
    <row r="935" s="74" customFormat="1"/>
    <row r="936" s="74" customFormat="1"/>
    <row r="937" s="74" customFormat="1"/>
    <row r="938" s="74" customFormat="1"/>
    <row r="939" s="74" customFormat="1"/>
    <row r="940" s="74" customFormat="1"/>
    <row r="941" s="74" customFormat="1"/>
    <row r="942" s="74" customFormat="1"/>
    <row r="943" s="74" customFormat="1"/>
    <row r="944" s="74" customFormat="1"/>
    <row r="945" s="74" customFormat="1"/>
    <row r="946" s="74" customFormat="1"/>
    <row r="947" s="74" customFormat="1"/>
    <row r="948" s="74" customFormat="1"/>
    <row r="949" s="74" customFormat="1"/>
    <row r="950" s="74" customFormat="1"/>
    <row r="951" s="74" customFormat="1"/>
    <row r="952" s="74" customFormat="1"/>
    <row r="953" s="74" customFormat="1"/>
    <row r="954" s="74" customFormat="1"/>
    <row r="955" s="74" customFormat="1"/>
    <row r="956" s="74" customFormat="1"/>
    <row r="957" s="74" customFormat="1"/>
    <row r="958" s="74" customFormat="1"/>
    <row r="959" s="74" customFormat="1"/>
    <row r="960" s="74" customFormat="1"/>
    <row r="961" s="74" customFormat="1"/>
    <row r="962" s="74" customFormat="1"/>
    <row r="963" s="74" customFormat="1"/>
    <row r="964" s="74" customFormat="1"/>
    <row r="965" s="74" customFormat="1"/>
    <row r="966" s="74" customFormat="1"/>
    <row r="967" s="74" customFormat="1"/>
    <row r="968" s="74" customFormat="1"/>
    <row r="969" s="74" customFormat="1"/>
    <row r="970" s="74" customFormat="1"/>
    <row r="971" s="74" customFormat="1"/>
    <row r="972" s="74" customFormat="1"/>
    <row r="973" s="74" customFormat="1"/>
    <row r="974" s="74" customFormat="1"/>
    <row r="975" s="74" customFormat="1"/>
    <row r="976" s="74" customFormat="1"/>
    <row r="977" s="74" customFormat="1"/>
    <row r="978" s="74" customFormat="1"/>
    <row r="979" s="74" customFormat="1"/>
    <row r="980" s="74" customFormat="1"/>
    <row r="981" s="74" customFormat="1"/>
    <row r="982" s="74" customFormat="1"/>
    <row r="983" s="74" customFormat="1"/>
    <row r="984" s="74" customFormat="1"/>
    <row r="985" s="74" customFormat="1"/>
    <row r="986" s="74" customFormat="1"/>
    <row r="987" s="74" customFormat="1"/>
    <row r="988" s="74" customFormat="1"/>
    <row r="989" s="74" customFormat="1"/>
    <row r="990" s="74" customFormat="1"/>
    <row r="991" s="74" customFormat="1"/>
    <row r="992" s="74" customFormat="1"/>
    <row r="993" s="74" customFormat="1"/>
    <row r="994" s="74" customFormat="1"/>
    <row r="995" s="74" customFormat="1"/>
    <row r="996" s="74" customFormat="1"/>
    <row r="997" s="74" customFormat="1"/>
    <row r="998" s="74" customFormat="1"/>
    <row r="999" s="74" customFormat="1"/>
    <row r="1000" s="74" customFormat="1"/>
    <row r="1001" s="74" customFormat="1"/>
    <row r="1002" s="74" customFormat="1"/>
    <row r="1003" s="74" customFormat="1"/>
    <row r="1004" s="74" customFormat="1"/>
    <row r="1005" s="74" customFormat="1"/>
    <row r="1006" s="74" customFormat="1"/>
    <row r="1007" s="74" customFormat="1"/>
    <row r="1008" s="74" customFormat="1"/>
    <row r="1009" s="74" customFormat="1"/>
    <row r="1010" s="74" customFormat="1"/>
    <row r="1011" s="74" customFormat="1"/>
    <row r="1012" s="74" customFormat="1"/>
    <row r="1013" s="74" customFormat="1"/>
    <row r="1014" s="74" customFormat="1"/>
    <row r="1015" s="74" customFormat="1"/>
    <row r="1016" s="74" customFormat="1"/>
    <row r="1017" s="74" customFormat="1"/>
    <row r="1018" s="74" customFormat="1"/>
    <row r="1019" s="74" customFormat="1"/>
    <row r="1020" s="74" customFormat="1"/>
    <row r="1021" s="74" customFormat="1"/>
    <row r="1022" s="74" customFormat="1"/>
    <row r="1023" s="74" customFormat="1"/>
    <row r="1024" s="74" customFormat="1"/>
    <row r="1025" s="74" customFormat="1"/>
    <row r="1026" s="74" customFormat="1"/>
    <row r="1027" s="74" customFormat="1"/>
    <row r="1028" s="74" customFormat="1"/>
    <row r="1029" s="74" customFormat="1"/>
    <row r="1030" s="74" customFormat="1"/>
    <row r="1031" s="74" customFormat="1"/>
    <row r="1032" s="74" customFormat="1"/>
    <row r="1033" s="74" customFormat="1"/>
    <row r="1034" s="74" customFormat="1"/>
    <row r="1035" s="74" customFormat="1"/>
    <row r="1036" s="74" customFormat="1"/>
    <row r="1037" s="74" customFormat="1"/>
    <row r="1038" s="74" customFormat="1"/>
    <row r="1039" s="74" customFormat="1"/>
    <row r="1040" s="74" customFormat="1"/>
    <row r="1041" s="74" customFormat="1"/>
    <row r="1042" s="74" customFormat="1"/>
    <row r="1043" s="74" customFormat="1"/>
    <row r="1044" s="74" customFormat="1"/>
    <row r="1045" s="74" customFormat="1"/>
    <row r="1046" s="74" customFormat="1"/>
    <row r="1047" s="74" customFormat="1"/>
    <row r="1048" s="74" customFormat="1"/>
    <row r="1049" s="74" customFormat="1"/>
    <row r="1050" s="74" customFormat="1"/>
    <row r="1051" s="74" customFormat="1"/>
    <row r="1052" s="74" customFormat="1"/>
    <row r="1053" s="74" customFormat="1"/>
    <row r="1054" s="74" customFormat="1"/>
    <row r="1055" s="74" customFormat="1"/>
    <row r="1056" s="74" customFormat="1"/>
    <row r="1057" s="74" customFormat="1"/>
    <row r="1058" s="74" customFormat="1"/>
    <row r="1059" s="74" customFormat="1"/>
    <row r="1060" s="74" customFormat="1"/>
    <row r="1061" s="74" customFormat="1"/>
    <row r="1062" s="74" customFormat="1"/>
    <row r="1063" s="74" customFormat="1"/>
    <row r="1064" s="74" customFormat="1"/>
    <row r="1065" s="74" customFormat="1"/>
    <row r="1066" s="74" customFormat="1"/>
    <row r="1067" s="74" customFormat="1"/>
    <row r="1068" s="74" customFormat="1"/>
    <row r="1069" s="74" customFormat="1"/>
    <row r="1070" s="74" customFormat="1"/>
    <row r="1071" s="74" customFormat="1"/>
    <row r="1072" s="74" customFormat="1"/>
    <row r="1073" s="74" customFormat="1"/>
    <row r="1074" s="74" customFormat="1"/>
    <row r="1075" s="74" customFormat="1"/>
    <row r="1076" s="74" customFormat="1"/>
    <row r="1077" s="74" customFormat="1"/>
    <row r="1078" s="74" customFormat="1"/>
    <row r="1079" s="74" customFormat="1"/>
    <row r="1080" s="74" customFormat="1"/>
    <row r="1081" s="74" customFormat="1"/>
    <row r="1082" s="74" customFormat="1"/>
    <row r="1083" s="74" customFormat="1"/>
    <row r="1084" s="74" customFormat="1"/>
    <row r="1085" s="74" customFormat="1"/>
    <row r="1086" s="74" customFormat="1"/>
    <row r="1087" s="74" customFormat="1"/>
    <row r="1088" s="74" customFormat="1"/>
    <row r="1089" s="74" customFormat="1"/>
    <row r="1090" s="74" customFormat="1"/>
    <row r="1091" s="74" customFormat="1"/>
    <row r="1092" s="74" customFormat="1"/>
    <row r="1093" s="74" customFormat="1"/>
    <row r="1094" s="74" customFormat="1"/>
    <row r="1095" s="74" customFormat="1"/>
    <row r="1096" s="74" customFormat="1"/>
    <row r="1097" s="74" customFormat="1"/>
    <row r="1098" s="74" customFormat="1"/>
    <row r="1099" s="74" customFormat="1"/>
    <row r="1100" s="74" customFormat="1"/>
    <row r="1101" s="74" customFormat="1"/>
    <row r="1102" s="74" customFormat="1"/>
    <row r="1103" s="74" customFormat="1"/>
    <row r="1104" s="74" customFormat="1"/>
    <row r="1105" s="74" customFormat="1"/>
    <row r="1106" s="74" customFormat="1"/>
    <row r="1107" s="74" customFormat="1"/>
    <row r="1108" s="74" customFormat="1"/>
    <row r="1109" s="74" customFormat="1"/>
    <row r="1110" s="74" customFormat="1"/>
    <row r="1111" s="74" customFormat="1"/>
    <row r="1112" s="74" customFormat="1"/>
    <row r="1113" s="74" customFormat="1"/>
    <row r="1114" s="74" customFormat="1"/>
    <row r="1115" s="74" customFormat="1"/>
    <row r="1116" s="74" customFormat="1"/>
    <row r="1117" s="74" customFormat="1"/>
    <row r="1118" s="74" customFormat="1"/>
    <row r="1119" s="74" customFormat="1"/>
    <row r="1120" s="74" customFormat="1"/>
    <row r="1121" s="74" customFormat="1"/>
    <row r="1122" s="74" customFormat="1"/>
    <row r="1123" s="74" customFormat="1"/>
    <row r="1124" s="74" customFormat="1"/>
    <row r="1125" s="74" customFormat="1"/>
    <row r="1126" s="74" customFormat="1"/>
    <row r="1127" s="74" customFormat="1"/>
    <row r="1128" s="74" customFormat="1"/>
    <row r="1129" s="74" customFormat="1"/>
    <row r="1130" s="74" customFormat="1"/>
    <row r="1131" s="74" customFormat="1"/>
    <row r="1132" s="74" customFormat="1"/>
    <row r="1133" s="74" customFormat="1"/>
    <row r="1134" s="74" customFormat="1"/>
    <row r="1135" s="74" customFormat="1"/>
    <row r="1136" s="74" customFormat="1"/>
    <row r="1137" s="74" customFormat="1"/>
    <row r="1138" s="74" customFormat="1"/>
    <row r="1139" s="74" customFormat="1"/>
    <row r="1140" s="74" customFormat="1"/>
    <row r="1141" s="74" customFormat="1"/>
    <row r="1142" s="74" customFormat="1"/>
    <row r="1143" s="74" customFormat="1"/>
    <row r="1144" s="74" customFormat="1"/>
    <row r="1145" s="74" customFormat="1"/>
    <row r="1146" s="74" customFormat="1"/>
    <row r="1147" s="74" customFormat="1"/>
    <row r="1148" s="74" customFormat="1"/>
    <row r="1149" s="74" customFormat="1"/>
    <row r="1150" s="74" customFormat="1"/>
    <row r="1151" s="74" customFormat="1"/>
    <row r="1152" s="74" customFormat="1"/>
    <row r="1153" s="74" customFormat="1"/>
    <row r="1154" s="74" customFormat="1"/>
    <row r="1155" s="74" customFormat="1"/>
    <row r="1156" s="74" customFormat="1"/>
    <row r="1157" s="74" customFormat="1"/>
    <row r="1158" s="74" customFormat="1"/>
    <row r="1159" s="74" customFormat="1"/>
    <row r="1160" s="74" customFormat="1"/>
    <row r="1161" s="74" customFormat="1"/>
    <row r="1162" s="74" customFormat="1"/>
    <row r="1163" s="74" customFormat="1"/>
    <row r="1164" s="74" customFormat="1"/>
    <row r="1165" s="74" customFormat="1"/>
    <row r="1166" s="74" customFormat="1"/>
    <row r="1167" s="74" customFormat="1"/>
    <row r="1168" s="74" customFormat="1"/>
    <row r="1169" s="74" customFormat="1"/>
    <row r="1170" s="74" customFormat="1"/>
    <row r="1171" s="74" customFormat="1"/>
    <row r="1172" s="74" customFormat="1"/>
    <row r="1173" s="74" customFormat="1"/>
    <row r="1174" s="74" customFormat="1"/>
    <row r="1175" s="74" customFormat="1"/>
    <row r="1176" s="74" customFormat="1"/>
    <row r="1177" s="74" customFormat="1"/>
    <row r="1178" s="74" customFormat="1"/>
    <row r="1179" s="74" customFormat="1"/>
    <row r="1180" s="74" customFormat="1"/>
    <row r="1181" s="74" customFormat="1"/>
    <row r="1182" s="74" customFormat="1"/>
    <row r="1183" s="74" customFormat="1"/>
    <row r="1184" s="74" customFormat="1"/>
    <row r="1185" s="74" customFormat="1"/>
    <row r="1186" s="74" customFormat="1"/>
    <row r="1187" s="74" customFormat="1"/>
    <row r="1188" s="74" customFormat="1"/>
    <row r="1189" s="74" customFormat="1"/>
    <row r="1190" s="74" customFormat="1"/>
    <row r="1191" s="74" customFormat="1"/>
    <row r="1192" s="74" customFormat="1"/>
    <row r="1193" s="74" customFormat="1"/>
    <row r="1194" s="74" customFormat="1"/>
    <row r="1195" s="74" customFormat="1"/>
    <row r="1196" s="74" customFormat="1"/>
    <row r="1197" s="74" customFormat="1"/>
    <row r="1198" s="74" customFormat="1"/>
    <row r="1199" s="74" customFormat="1"/>
    <row r="1200" s="74" customFormat="1"/>
    <row r="1201" s="74" customFormat="1"/>
    <row r="1202" s="74" customFormat="1"/>
    <row r="1203" s="74" customFormat="1"/>
    <row r="1204" s="74" customFormat="1"/>
    <row r="1205" s="74" customFormat="1"/>
    <row r="1206" s="74" customFormat="1"/>
    <row r="1207" s="74" customFormat="1"/>
    <row r="1208" s="74" customFormat="1"/>
    <row r="1209" s="74" customFormat="1"/>
    <row r="1210" s="74" customFormat="1"/>
    <row r="1211" s="74" customFormat="1"/>
    <row r="1212" s="74" customFormat="1"/>
    <row r="1213" s="74" customFormat="1"/>
    <row r="1214" s="74" customFormat="1"/>
    <row r="1215" s="74" customFormat="1"/>
    <row r="1216" s="74" customFormat="1"/>
    <row r="1217" s="74" customFormat="1"/>
    <row r="1218" s="74" customFormat="1"/>
    <row r="1219" s="74" customFormat="1"/>
    <row r="1220" s="74" customFormat="1"/>
    <row r="1221" s="74" customFormat="1"/>
    <row r="1222" s="74" customFormat="1"/>
    <row r="1223" s="74" customFormat="1"/>
    <row r="1224" s="74" customFormat="1"/>
    <row r="1225" s="74" customFormat="1"/>
    <row r="1226" s="74" customFormat="1"/>
    <row r="1227" s="74" customFormat="1"/>
    <row r="1228" s="74" customFormat="1"/>
    <row r="1229" s="74" customFormat="1"/>
    <row r="1230" s="74" customFormat="1"/>
    <row r="1231" s="74" customFormat="1"/>
    <row r="1232" s="74" customFormat="1"/>
    <row r="1233" s="74" customFormat="1"/>
    <row r="1234" s="74" customFormat="1"/>
    <row r="1235" s="74" customFormat="1"/>
    <row r="1236" s="74" customFormat="1"/>
    <row r="1237" s="74" customFormat="1"/>
    <row r="1238" s="74" customFormat="1"/>
    <row r="1239" s="74" customFormat="1"/>
    <row r="1240" s="74" customFormat="1"/>
    <row r="1241" s="74" customFormat="1"/>
    <row r="1242" s="74" customFormat="1"/>
    <row r="1243" s="74" customFormat="1"/>
    <row r="1244" s="74" customFormat="1"/>
    <row r="1245" s="74" customFormat="1"/>
    <row r="1246" s="74" customFormat="1"/>
    <row r="1247" s="74" customFormat="1"/>
    <row r="1248" s="74" customFormat="1"/>
    <row r="1249" s="74" customFormat="1"/>
    <row r="1250" s="74" customFormat="1"/>
    <row r="1251" s="74" customFormat="1"/>
    <row r="1252" s="74" customFormat="1"/>
    <row r="1253" s="74" customFormat="1"/>
    <row r="1254" s="74" customFormat="1"/>
    <row r="1255" s="74" customFormat="1"/>
    <row r="1256" s="74" customFormat="1"/>
    <row r="1257" s="74" customFormat="1"/>
    <row r="1258" s="74" customFormat="1"/>
    <row r="1259" s="74" customFormat="1"/>
    <row r="1260" s="74" customFormat="1"/>
    <row r="1261" s="74" customFormat="1"/>
    <row r="1262" s="74" customFormat="1"/>
    <row r="1263" s="74" customFormat="1"/>
    <row r="1264" s="74" customFormat="1"/>
    <row r="1265" s="74" customFormat="1"/>
    <row r="1266" s="74" customFormat="1"/>
    <row r="1267" s="74" customFormat="1"/>
    <row r="1268" s="74" customFormat="1"/>
    <row r="1269" s="74" customFormat="1"/>
    <row r="1270" s="74" customFormat="1"/>
    <row r="1271" s="74" customFormat="1"/>
    <row r="1272" s="74" customFormat="1"/>
    <row r="1273" s="74" customFormat="1"/>
    <row r="1274" s="74" customFormat="1"/>
    <row r="1275" s="74" customFormat="1"/>
    <row r="1276" s="74" customFormat="1"/>
    <row r="1277" s="74" customFormat="1"/>
    <row r="1278" s="74" customFormat="1"/>
    <row r="1279" s="74" customFormat="1"/>
    <row r="1280" s="74" customFormat="1"/>
    <row r="1281" s="74" customFormat="1"/>
    <row r="1282" s="74" customFormat="1"/>
    <row r="1283" s="74" customFormat="1"/>
    <row r="1284" s="74" customFormat="1"/>
    <row r="1285" s="74" customFormat="1"/>
    <row r="1286" s="74" customFormat="1"/>
    <row r="1287" s="74" customFormat="1"/>
    <row r="1288" s="74" customFormat="1"/>
    <row r="1289" s="74" customFormat="1"/>
    <row r="1290" s="74" customFormat="1"/>
    <row r="1291" s="74" customFormat="1"/>
    <row r="1292" s="74" customFormat="1"/>
    <row r="1293" s="74" customFormat="1"/>
    <row r="1294" s="74" customFormat="1"/>
    <row r="1295" s="74" customFormat="1"/>
    <row r="1296" s="74" customFormat="1"/>
    <row r="1297" s="74" customFormat="1"/>
    <row r="1298" s="74" customFormat="1"/>
    <row r="1299" s="74" customFormat="1"/>
  </sheetData>
  <mergeCells count="290">
    <mergeCell ref="B432:C432"/>
    <mergeCell ref="B433:C433"/>
    <mergeCell ref="B434:C434"/>
    <mergeCell ref="B418:C418"/>
    <mergeCell ref="B419:C419"/>
    <mergeCell ref="B409:C409"/>
    <mergeCell ref="B410:C410"/>
    <mergeCell ref="B411:C411"/>
    <mergeCell ref="B412:C412"/>
    <mergeCell ref="B413:C413"/>
    <mergeCell ref="B414:C414"/>
    <mergeCell ref="B398:C398"/>
    <mergeCell ref="B399:C399"/>
    <mergeCell ref="B400:C400"/>
    <mergeCell ref="B403:C403"/>
    <mergeCell ref="B404:C404"/>
    <mergeCell ref="B405:C405"/>
    <mergeCell ref="B393:C393"/>
    <mergeCell ref="B394:C394"/>
    <mergeCell ref="B395:C395"/>
    <mergeCell ref="B396:C396"/>
    <mergeCell ref="B397:C397"/>
    <mergeCell ref="B385:C385"/>
    <mergeCell ref="B386:C386"/>
    <mergeCell ref="B387:C387"/>
    <mergeCell ref="B388:C388"/>
    <mergeCell ref="B391:C391"/>
    <mergeCell ref="B392:C392"/>
    <mergeCell ref="C378:D378"/>
    <mergeCell ref="B380:E380"/>
    <mergeCell ref="B381:C381"/>
    <mergeCell ref="D381:E381"/>
    <mergeCell ref="B382:C382"/>
    <mergeCell ref="D382:E382"/>
    <mergeCell ref="B370:C370"/>
    <mergeCell ref="C373:D373"/>
    <mergeCell ref="C374:D374"/>
    <mergeCell ref="C375:D375"/>
    <mergeCell ref="C376:D376"/>
    <mergeCell ref="C377:D377"/>
    <mergeCell ref="B364:C364"/>
    <mergeCell ref="B365:C365"/>
    <mergeCell ref="B366:C366"/>
    <mergeCell ref="B367:C367"/>
    <mergeCell ref="B368:C368"/>
    <mergeCell ref="B369:C369"/>
    <mergeCell ref="B358:C358"/>
    <mergeCell ref="B359:C359"/>
    <mergeCell ref="B360:C360"/>
    <mergeCell ref="B361:C361"/>
    <mergeCell ref="B362:C362"/>
    <mergeCell ref="B363:C363"/>
    <mergeCell ref="B348:C348"/>
    <mergeCell ref="B349:C349"/>
    <mergeCell ref="B350:C350"/>
    <mergeCell ref="B351:C351"/>
    <mergeCell ref="C354:D354"/>
    <mergeCell ref="C355:D355"/>
    <mergeCell ref="B340:C340"/>
    <mergeCell ref="B341:C341"/>
    <mergeCell ref="B342:C342"/>
    <mergeCell ref="B343:C343"/>
    <mergeCell ref="B329:C329"/>
    <mergeCell ref="B330:C330"/>
    <mergeCell ref="B331:C331"/>
    <mergeCell ref="B335:C335"/>
    <mergeCell ref="B336:C336"/>
    <mergeCell ref="B320:C320"/>
    <mergeCell ref="B321:C321"/>
    <mergeCell ref="B322:C322"/>
    <mergeCell ref="B326:C326"/>
    <mergeCell ref="B327:C327"/>
    <mergeCell ref="B328:C328"/>
    <mergeCell ref="B311:C311"/>
    <mergeCell ref="B315:C315"/>
    <mergeCell ref="B316:C316"/>
    <mergeCell ref="B317:C317"/>
    <mergeCell ref="B318:C318"/>
    <mergeCell ref="B319:C319"/>
    <mergeCell ref="B302:C302"/>
    <mergeCell ref="B303:C303"/>
    <mergeCell ref="B304:C304"/>
    <mergeCell ref="B308:C308"/>
    <mergeCell ref="B309:C309"/>
    <mergeCell ref="B310:C310"/>
    <mergeCell ref="B290:C290"/>
    <mergeCell ref="B291:C291"/>
    <mergeCell ref="B292:C292"/>
    <mergeCell ref="B296:C296"/>
    <mergeCell ref="B297:C297"/>
    <mergeCell ref="B301:C301"/>
    <mergeCell ref="B277:C277"/>
    <mergeCell ref="B282:C282"/>
    <mergeCell ref="B283:C283"/>
    <mergeCell ref="B284:C284"/>
    <mergeCell ref="B285:C285"/>
    <mergeCell ref="B289:C289"/>
    <mergeCell ref="B276:C276"/>
    <mergeCell ref="B270:C270"/>
    <mergeCell ref="B271:C271"/>
    <mergeCell ref="B262:C262"/>
    <mergeCell ref="B266:C266"/>
    <mergeCell ref="B267:C267"/>
    <mergeCell ref="B268:C268"/>
    <mergeCell ref="B269:C269"/>
    <mergeCell ref="B256:C256"/>
    <mergeCell ref="B257:C257"/>
    <mergeCell ref="B258:C258"/>
    <mergeCell ref="B259:C259"/>
    <mergeCell ref="B260:C260"/>
    <mergeCell ref="B261:C261"/>
    <mergeCell ref="B247:C247"/>
    <mergeCell ref="B248:C248"/>
    <mergeCell ref="B249:C249"/>
    <mergeCell ref="B250:C250"/>
    <mergeCell ref="B251:C251"/>
    <mergeCell ref="B255:C255"/>
    <mergeCell ref="B213:C213"/>
    <mergeCell ref="B202:C202"/>
    <mergeCell ref="F202:G202"/>
    <mergeCell ref="B206:C206"/>
    <mergeCell ref="B207:C207"/>
    <mergeCell ref="B211:C211"/>
    <mergeCell ref="B212:C212"/>
    <mergeCell ref="B217:C217"/>
    <mergeCell ref="B223:C223"/>
    <mergeCell ref="B218:C218"/>
    <mergeCell ref="B221:C221"/>
    <mergeCell ref="B222:C222"/>
    <mergeCell ref="B219:C220"/>
    <mergeCell ref="D219:D220"/>
    <mergeCell ref="E219:E220"/>
    <mergeCell ref="F219:F220"/>
    <mergeCell ref="G219:G220"/>
    <mergeCell ref="B235:C235"/>
    <mergeCell ref="F198:G198"/>
    <mergeCell ref="B199:C199"/>
    <mergeCell ref="F199:G199"/>
    <mergeCell ref="B200:C200"/>
    <mergeCell ref="F200:G200"/>
    <mergeCell ref="B201:C201"/>
    <mergeCell ref="F201:G201"/>
    <mergeCell ref="F192:G192"/>
    <mergeCell ref="B193:C193"/>
    <mergeCell ref="F193:G193"/>
    <mergeCell ref="B194:C194"/>
    <mergeCell ref="F194:G194"/>
    <mergeCell ref="B195:C195"/>
    <mergeCell ref="F195:G195"/>
    <mergeCell ref="B187:C187"/>
    <mergeCell ref="F187:G187"/>
    <mergeCell ref="B188:C188"/>
    <mergeCell ref="F188:G188"/>
    <mergeCell ref="B189:C189"/>
    <mergeCell ref="F189:G189"/>
    <mergeCell ref="B177:C177"/>
    <mergeCell ref="B178:C178"/>
    <mergeCell ref="D181:E181"/>
    <mergeCell ref="D182:E182"/>
    <mergeCell ref="F185:G185"/>
    <mergeCell ref="B186:C186"/>
    <mergeCell ref="F186:G186"/>
    <mergeCell ref="B168:C168"/>
    <mergeCell ref="B169:C169"/>
    <mergeCell ref="B170:C170"/>
    <mergeCell ref="B171:C171"/>
    <mergeCell ref="B172:C172"/>
    <mergeCell ref="B173:C173"/>
    <mergeCell ref="B155:C155"/>
    <mergeCell ref="B156:C156"/>
    <mergeCell ref="B157:C157"/>
    <mergeCell ref="B158:D158"/>
    <mergeCell ref="B162:C162"/>
    <mergeCell ref="B163:C163"/>
    <mergeCell ref="B145:C145"/>
    <mergeCell ref="B146:C146"/>
    <mergeCell ref="B147:C147"/>
    <mergeCell ref="B149:C149"/>
    <mergeCell ref="B153:C153"/>
    <mergeCell ref="B154:C154"/>
    <mergeCell ref="B136:C136"/>
    <mergeCell ref="B137:C137"/>
    <mergeCell ref="B138:C138"/>
    <mergeCell ref="B142:C142"/>
    <mergeCell ref="B143:C143"/>
    <mergeCell ref="B144:C144"/>
    <mergeCell ref="B126:C126"/>
    <mergeCell ref="B128:C128"/>
    <mergeCell ref="B132:C132"/>
    <mergeCell ref="B133:C133"/>
    <mergeCell ref="B134:C134"/>
    <mergeCell ref="B135:C135"/>
    <mergeCell ref="B120:C120"/>
    <mergeCell ref="B121:C121"/>
    <mergeCell ref="B122:C122"/>
    <mergeCell ref="B123:C123"/>
    <mergeCell ref="B124:C124"/>
    <mergeCell ref="B125:C125"/>
    <mergeCell ref="B111:C111"/>
    <mergeCell ref="B112:C112"/>
    <mergeCell ref="B113:C113"/>
    <mergeCell ref="B114:C114"/>
    <mergeCell ref="B115:C115"/>
    <mergeCell ref="B116:C116"/>
    <mergeCell ref="B102:C102"/>
    <mergeCell ref="B103:C103"/>
    <mergeCell ref="B104:C104"/>
    <mergeCell ref="B105:C105"/>
    <mergeCell ref="B106:C106"/>
    <mergeCell ref="B107:C107"/>
    <mergeCell ref="B93:C93"/>
    <mergeCell ref="B94:C94"/>
    <mergeCell ref="B95:C95"/>
    <mergeCell ref="B100:C100"/>
    <mergeCell ref="B101:C101"/>
    <mergeCell ref="B87:C87"/>
    <mergeCell ref="B88:C88"/>
    <mergeCell ref="B89:C89"/>
    <mergeCell ref="B90:C90"/>
    <mergeCell ref="B91:C91"/>
    <mergeCell ref="B92:C92"/>
    <mergeCell ref="B79:C79"/>
    <mergeCell ref="B80:C80"/>
    <mergeCell ref="B84:C84"/>
    <mergeCell ref="B85:C85"/>
    <mergeCell ref="B86:C86"/>
    <mergeCell ref="B71:C71"/>
    <mergeCell ref="B73:C73"/>
    <mergeCell ref="B74:C74"/>
    <mergeCell ref="B75:C75"/>
    <mergeCell ref="B77:C77"/>
    <mergeCell ref="B78:C78"/>
    <mergeCell ref="B61:C61"/>
    <mergeCell ref="E61:F61"/>
    <mergeCell ref="B66:C66"/>
    <mergeCell ref="B68:C68"/>
    <mergeCell ref="B69:C69"/>
    <mergeCell ref="B70:C70"/>
    <mergeCell ref="E59:F59"/>
    <mergeCell ref="B60:C60"/>
    <mergeCell ref="E60:F60"/>
    <mergeCell ref="D55:E55"/>
    <mergeCell ref="D56:E56"/>
    <mergeCell ref="B48:C48"/>
    <mergeCell ref="B49:C49"/>
    <mergeCell ref="B50:C50"/>
    <mergeCell ref="B51:C51"/>
    <mergeCell ref="B39:C39"/>
    <mergeCell ref="B40:C40"/>
    <mergeCell ref="B41:C41"/>
    <mergeCell ref="B42:C42"/>
    <mergeCell ref="B46:C46"/>
    <mergeCell ref="B47:C47"/>
    <mergeCell ref="B30:C30"/>
    <mergeCell ref="B31:C31"/>
    <mergeCell ref="B32:C32"/>
    <mergeCell ref="B33:C33"/>
    <mergeCell ref="B34:C34"/>
    <mergeCell ref="B38:C38"/>
    <mergeCell ref="B21:C21"/>
    <mergeCell ref="B22:C22"/>
    <mergeCell ref="B23:C23"/>
    <mergeCell ref="B24:C24"/>
    <mergeCell ref="B25:C25"/>
    <mergeCell ref="B29:C29"/>
    <mergeCell ref="B12:C12"/>
    <mergeCell ref="B13:C13"/>
    <mergeCell ref="B17:C17"/>
    <mergeCell ref="B18:C18"/>
    <mergeCell ref="B19:C19"/>
    <mergeCell ref="B20:C20"/>
    <mergeCell ref="B7:C7"/>
    <mergeCell ref="B8:C8"/>
    <mergeCell ref="B9:C9"/>
    <mergeCell ref="B10:C10"/>
    <mergeCell ref="B11:C11"/>
    <mergeCell ref="B237:C237"/>
    <mergeCell ref="B241:C241"/>
    <mergeCell ref="B242:C242"/>
    <mergeCell ref="B243:C243"/>
    <mergeCell ref="H219:H220"/>
    <mergeCell ref="I219:I220"/>
    <mergeCell ref="J219:J220"/>
    <mergeCell ref="K219:K220"/>
    <mergeCell ref="B230:C230"/>
    <mergeCell ref="B228:C228"/>
    <mergeCell ref="B227:C227"/>
    <mergeCell ref="B229:C229"/>
    <mergeCell ref="B234:C234"/>
    <mergeCell ref="B236:C236"/>
  </mergeCells>
  <conditionalFormatting sqref="J1">
    <cfRule type="cellIs" dxfId="194" priority="1" stopIfTrue="1" operator="equal">
      <formula>"Check part no.!"</formula>
    </cfRule>
  </conditionalFormatting>
  <hyperlinks>
    <hyperlink ref="K1" location="Spis_Treści" tooltip="back to Contents" display="|&lt; Spis Treści"/>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923"/>
  <sheetViews>
    <sheetView zoomScale="80" zoomScaleNormal="80" workbookViewId="0">
      <selection activeCell="M14" sqref="M14"/>
    </sheetView>
  </sheetViews>
  <sheetFormatPr defaultColWidth="9.140625" defaultRowHeight="12.75"/>
  <cols>
    <col min="1" max="1" width="2.85546875" style="74" customWidth="1"/>
    <col min="2" max="2" width="20" style="74" customWidth="1"/>
    <col min="3" max="3" width="22.28515625" style="74" customWidth="1"/>
    <col min="4" max="4" width="24.7109375" style="74" customWidth="1"/>
    <col min="5" max="5" width="16.28515625" style="74" customWidth="1"/>
    <col min="6" max="6" width="16.85546875" style="74" customWidth="1"/>
    <col min="7" max="7" width="23" style="74" customWidth="1"/>
    <col min="8" max="8" width="18.7109375" style="74" customWidth="1"/>
    <col min="9" max="9" width="18.85546875" style="74" customWidth="1"/>
    <col min="10" max="10" width="17.7109375" style="74" customWidth="1"/>
    <col min="11" max="11" width="16.28515625" style="74" customWidth="1"/>
    <col min="12" max="12" width="12.140625" style="74" customWidth="1"/>
    <col min="13" max="13" width="13.140625" style="74" customWidth="1"/>
    <col min="14" max="14" width="15.5703125" style="74" customWidth="1"/>
    <col min="15" max="16384" width="9.140625" style="74"/>
  </cols>
  <sheetData>
    <row r="1" spans="1:16" ht="15.75">
      <c r="A1" s="241"/>
      <c r="B1" s="242"/>
      <c r="C1" s="243"/>
      <c r="D1" s="243"/>
      <c r="E1" s="241"/>
      <c r="F1" s="241"/>
      <c r="G1" s="489"/>
      <c r="H1" s="483" t="s">
        <v>258</v>
      </c>
      <c r="I1" s="484"/>
      <c r="J1" s="241"/>
      <c r="K1" s="241"/>
      <c r="L1" s="241"/>
      <c r="M1" s="241"/>
      <c r="N1" s="241"/>
      <c r="O1" s="241"/>
      <c r="P1" s="241"/>
    </row>
    <row r="2" spans="1:16">
      <c r="A2" s="244"/>
      <c r="B2" s="245"/>
      <c r="C2" s="246"/>
      <c r="D2" s="247"/>
      <c r="E2" s="248"/>
      <c r="F2" s="66"/>
      <c r="G2" s="244"/>
      <c r="H2" s="244"/>
      <c r="I2" s="244"/>
      <c r="J2" s="244"/>
      <c r="K2" s="244"/>
      <c r="L2" s="244"/>
      <c r="M2" s="244"/>
      <c r="N2" s="244"/>
      <c r="O2" s="244"/>
      <c r="P2" s="244"/>
    </row>
    <row r="3" spans="1:16" ht="23.25">
      <c r="A3" s="249"/>
      <c r="B3" s="198" t="s">
        <v>1790</v>
      </c>
      <c r="C3" s="199"/>
      <c r="D3" s="199"/>
      <c r="E3" s="199"/>
      <c r="F3" s="199"/>
      <c r="G3" s="199"/>
      <c r="H3" s="199"/>
      <c r="I3" s="249"/>
      <c r="J3" s="249"/>
      <c r="K3" s="249"/>
      <c r="L3" s="249"/>
      <c r="M3" s="249"/>
      <c r="N3" s="249"/>
      <c r="O3" s="249"/>
      <c r="P3" s="249"/>
    </row>
    <row r="4" spans="1:16">
      <c r="A4" s="244"/>
      <c r="B4" s="255"/>
      <c r="C4" s="66"/>
      <c r="D4" s="66"/>
      <c r="E4" s="244"/>
      <c r="F4" s="66"/>
      <c r="G4" s="244"/>
      <c r="H4" s="244"/>
      <c r="I4" s="244"/>
      <c r="J4" s="244"/>
      <c r="K4" s="244"/>
      <c r="L4" s="244"/>
      <c r="M4" s="244"/>
      <c r="N4" s="244"/>
      <c r="O4" s="244"/>
      <c r="P4" s="244"/>
    </row>
    <row r="5" spans="1:16" ht="15.75">
      <c r="A5" s="244"/>
      <c r="B5" s="256" t="s">
        <v>5997</v>
      </c>
      <c r="C5" s="257"/>
      <c r="D5" s="257"/>
      <c r="E5" s="258"/>
      <c r="F5" s="259"/>
      <c r="G5" s="244"/>
      <c r="H5" s="244"/>
      <c r="I5" s="260"/>
      <c r="J5" s="244"/>
      <c r="K5" s="244"/>
      <c r="L5" s="244"/>
      <c r="M5" s="244"/>
      <c r="N5" s="244"/>
      <c r="O5" s="244"/>
      <c r="P5" s="244"/>
    </row>
    <row r="6" spans="1:16">
      <c r="A6" s="244"/>
      <c r="B6" s="524" t="s">
        <v>1581</v>
      </c>
      <c r="C6" s="525"/>
      <c r="D6" s="525" t="s">
        <v>56</v>
      </c>
      <c r="E6" s="525" t="s">
        <v>64</v>
      </c>
      <c r="F6" s="527" t="s">
        <v>57</v>
      </c>
      <c r="G6" s="527" t="s">
        <v>60</v>
      </c>
      <c r="H6" s="527" t="s">
        <v>4793</v>
      </c>
      <c r="I6" s="244"/>
      <c r="J6" s="244"/>
      <c r="K6" s="244"/>
      <c r="L6" s="244"/>
      <c r="M6" s="244"/>
      <c r="N6" s="244"/>
      <c r="O6" s="244"/>
      <c r="P6" s="244"/>
    </row>
    <row r="7" spans="1:16" ht="22.5">
      <c r="A7" s="244"/>
      <c r="B7" s="1467" t="s">
        <v>1791</v>
      </c>
      <c r="C7" s="1467"/>
      <c r="D7" s="200" t="s">
        <v>4812</v>
      </c>
      <c r="E7" s="200" t="s">
        <v>4810</v>
      </c>
      <c r="F7" s="201">
        <v>5450248537847</v>
      </c>
      <c r="G7" s="360" t="s">
        <v>2330</v>
      </c>
      <c r="H7" s="203">
        <v>2811.2408</v>
      </c>
      <c r="I7" s="244"/>
      <c r="J7" s="244"/>
      <c r="K7" s="244"/>
      <c r="L7" s="244"/>
      <c r="M7" s="244"/>
      <c r="N7" s="244"/>
      <c r="O7" s="244"/>
      <c r="P7" s="244"/>
    </row>
    <row r="8" spans="1:16">
      <c r="A8" s="244"/>
      <c r="B8" s="524" t="s">
        <v>1574</v>
      </c>
      <c r="C8" s="525"/>
      <c r="D8" s="525" t="s">
        <v>56</v>
      </c>
      <c r="E8" s="525" t="s">
        <v>64</v>
      </c>
      <c r="F8" s="728" t="s">
        <v>57</v>
      </c>
      <c r="G8" s="527" t="s">
        <v>60</v>
      </c>
      <c r="H8" s="728" t="s">
        <v>4793</v>
      </c>
      <c r="I8" s="244"/>
      <c r="J8" s="244"/>
      <c r="K8" s="244"/>
      <c r="L8" s="244"/>
      <c r="M8" s="244"/>
      <c r="N8" s="244"/>
      <c r="O8" s="244"/>
      <c r="P8" s="244"/>
    </row>
    <row r="9" spans="1:16">
      <c r="A9" s="244"/>
      <c r="B9" s="1468" t="s">
        <v>1792</v>
      </c>
      <c r="C9" s="1468"/>
      <c r="D9" s="1107" t="s">
        <v>4812</v>
      </c>
      <c r="E9" s="1107" t="s">
        <v>4818</v>
      </c>
      <c r="F9" s="1108">
        <v>5450248346364</v>
      </c>
      <c r="G9" s="363" t="s">
        <v>2331</v>
      </c>
      <c r="H9" s="1109">
        <v>167.64279999999999</v>
      </c>
      <c r="I9" s="244"/>
      <c r="J9" s="244"/>
      <c r="K9" s="244"/>
      <c r="L9" s="244"/>
      <c r="M9" s="244"/>
      <c r="N9" s="244"/>
      <c r="O9" s="244"/>
      <c r="P9" s="244"/>
    </row>
    <row r="10" spans="1:16" ht="15.75">
      <c r="A10" s="241"/>
      <c r="B10" s="242"/>
      <c r="C10" s="243"/>
      <c r="D10" s="243"/>
      <c r="E10" s="241"/>
      <c r="F10" s="241"/>
      <c r="G10" s="241"/>
      <c r="H10" s="262"/>
      <c r="I10" s="241"/>
      <c r="J10" s="241"/>
      <c r="K10" s="241"/>
      <c r="L10" s="241"/>
      <c r="M10" s="241"/>
      <c r="N10" s="241"/>
      <c r="O10" s="241"/>
      <c r="P10" s="241"/>
    </row>
    <row r="11" spans="1:16" ht="15.75">
      <c r="A11" s="241"/>
      <c r="B11" s="242"/>
      <c r="C11" s="243"/>
      <c r="D11" s="243"/>
      <c r="E11" s="241"/>
      <c r="F11" s="241"/>
      <c r="G11" s="241"/>
      <c r="H11" s="262"/>
      <c r="I11" s="241"/>
      <c r="J11" s="241"/>
      <c r="K11" s="241"/>
      <c r="L11" s="241"/>
      <c r="M11" s="241"/>
      <c r="N11" s="241"/>
      <c r="O11" s="241"/>
      <c r="P11" s="241"/>
    </row>
    <row r="12" spans="1:16" ht="23.25" customHeight="1">
      <c r="A12" s="249"/>
      <c r="B12" s="1469" t="s">
        <v>1794</v>
      </c>
      <c r="C12" s="1469"/>
      <c r="D12" s="1469"/>
      <c r="E12" s="1469"/>
      <c r="F12" s="1469"/>
      <c r="G12" s="1469"/>
      <c r="H12" s="1469"/>
      <c r="I12" s="249"/>
      <c r="J12" s="249"/>
      <c r="K12" s="249"/>
      <c r="L12" s="249"/>
      <c r="M12" s="249"/>
      <c r="N12" s="249"/>
      <c r="O12" s="249"/>
      <c r="P12" s="249"/>
    </row>
    <row r="13" spans="1:16">
      <c r="A13" s="244"/>
      <c r="B13" s="310"/>
      <c r="C13" s="311"/>
      <c r="D13" s="274"/>
      <c r="E13" s="259"/>
      <c r="F13" s="244"/>
      <c r="G13" s="244"/>
      <c r="H13" s="244"/>
      <c r="I13" s="244"/>
      <c r="J13" s="244"/>
      <c r="K13" s="244"/>
      <c r="L13" s="244"/>
      <c r="M13" s="244"/>
      <c r="N13" s="244"/>
      <c r="O13" s="244"/>
      <c r="P13" s="244"/>
    </row>
    <row r="14" spans="1:16" ht="15.75">
      <c r="A14" s="244"/>
      <c r="B14" s="1470" t="s">
        <v>1795</v>
      </c>
      <c r="C14" s="1470"/>
      <c r="D14" s="340"/>
      <c r="E14" s="66"/>
      <c r="F14" s="244"/>
      <c r="G14" s="244"/>
      <c r="H14" s="260"/>
      <c r="I14" s="244"/>
      <c r="J14" s="244"/>
      <c r="K14" s="244"/>
      <c r="L14" s="244"/>
      <c r="M14" s="244"/>
      <c r="N14" s="244"/>
      <c r="O14" s="244"/>
      <c r="P14" s="244"/>
    </row>
    <row r="15" spans="1:16">
      <c r="A15" s="244"/>
      <c r="B15" s="1471" t="s">
        <v>1581</v>
      </c>
      <c r="C15" s="1471"/>
      <c r="D15" s="525" t="s">
        <v>56</v>
      </c>
      <c r="E15" s="525" t="s">
        <v>64</v>
      </c>
      <c r="F15" s="527" t="s">
        <v>57</v>
      </c>
      <c r="G15" s="527" t="s">
        <v>60</v>
      </c>
      <c r="H15" s="527" t="s">
        <v>4793</v>
      </c>
      <c r="I15" s="244"/>
      <c r="J15" s="244"/>
      <c r="K15" s="244"/>
      <c r="L15" s="244"/>
      <c r="M15" s="244"/>
      <c r="N15" s="244"/>
      <c r="O15" s="244"/>
      <c r="P15" s="244"/>
    </row>
    <row r="16" spans="1:16" ht="22.5">
      <c r="A16" s="244"/>
      <c r="B16" s="1467" t="s">
        <v>1795</v>
      </c>
      <c r="C16" s="1467"/>
      <c r="D16" s="200" t="s">
        <v>4813</v>
      </c>
      <c r="E16" s="200" t="s">
        <v>4810</v>
      </c>
      <c r="F16" s="204">
        <v>5450248347354</v>
      </c>
      <c r="G16" s="362" t="s">
        <v>2332</v>
      </c>
      <c r="H16" s="203">
        <v>332.3913</v>
      </c>
      <c r="I16" s="244"/>
      <c r="J16" s="244"/>
      <c r="K16" s="244"/>
      <c r="L16" s="244"/>
      <c r="M16" s="244"/>
      <c r="N16" s="244"/>
      <c r="O16" s="244"/>
      <c r="P16" s="244"/>
    </row>
    <row r="17" spans="1:16">
      <c r="A17" s="244"/>
      <c r="B17" s="359"/>
      <c r="C17" s="359"/>
      <c r="D17" s="343"/>
      <c r="E17" s="343"/>
      <c r="F17" s="343"/>
      <c r="G17" s="343"/>
      <c r="H17" s="339"/>
      <c r="I17" s="244"/>
      <c r="J17" s="244"/>
      <c r="K17" s="244"/>
      <c r="L17" s="244"/>
      <c r="M17" s="244"/>
      <c r="N17" s="244"/>
      <c r="O17" s="244"/>
      <c r="P17" s="244"/>
    </row>
    <row r="18" spans="1:16" ht="15.75">
      <c r="A18" s="244"/>
      <c r="B18" s="1470" t="s">
        <v>1796</v>
      </c>
      <c r="C18" s="1470"/>
      <c r="D18" s="66"/>
      <c r="E18" s="66"/>
      <c r="F18" s="66"/>
      <c r="G18" s="66"/>
      <c r="H18" s="341"/>
      <c r="I18" s="244"/>
      <c r="J18" s="244"/>
      <c r="K18" s="244"/>
      <c r="L18" s="244"/>
      <c r="M18" s="244"/>
      <c r="N18" s="244"/>
      <c r="O18" s="244"/>
      <c r="P18" s="244"/>
    </row>
    <row r="19" spans="1:16">
      <c r="A19" s="244"/>
      <c r="B19" s="1471" t="s">
        <v>1581</v>
      </c>
      <c r="C19" s="1471"/>
      <c r="D19" s="525" t="s">
        <v>56</v>
      </c>
      <c r="E19" s="525" t="s">
        <v>64</v>
      </c>
      <c r="F19" s="527" t="s">
        <v>57</v>
      </c>
      <c r="G19" s="527" t="s">
        <v>60</v>
      </c>
      <c r="H19" s="527" t="s">
        <v>4793</v>
      </c>
      <c r="I19" s="244"/>
      <c r="J19" s="244"/>
      <c r="K19" s="244"/>
      <c r="L19" s="244"/>
      <c r="M19" s="244"/>
      <c r="N19" s="244"/>
      <c r="O19" s="244"/>
      <c r="P19" s="244"/>
    </row>
    <row r="20" spans="1:16" ht="22.5">
      <c r="A20" s="244"/>
      <c r="B20" s="1467" t="s">
        <v>1796</v>
      </c>
      <c r="C20" s="1467"/>
      <c r="D20" s="200" t="s">
        <v>4813</v>
      </c>
      <c r="E20" s="200" t="s">
        <v>4810</v>
      </c>
      <c r="F20" s="204">
        <v>5450248347361</v>
      </c>
      <c r="G20" s="362" t="s">
        <v>2333</v>
      </c>
      <c r="H20" s="203">
        <v>477.96120000000002</v>
      </c>
      <c r="I20" s="244"/>
      <c r="J20" s="244"/>
      <c r="K20" s="244"/>
      <c r="L20" s="244"/>
      <c r="M20" s="244"/>
      <c r="N20" s="244"/>
      <c r="O20" s="244"/>
      <c r="P20" s="244"/>
    </row>
    <row r="21" spans="1:16">
      <c r="A21" s="244"/>
      <c r="B21" s="359"/>
      <c r="C21" s="359"/>
      <c r="D21" s="343"/>
      <c r="E21" s="343"/>
      <c r="F21" s="343"/>
      <c r="G21" s="343"/>
      <c r="H21" s="339"/>
      <c r="I21" s="244"/>
      <c r="J21" s="244"/>
      <c r="K21" s="244"/>
      <c r="L21" s="244"/>
      <c r="M21" s="244"/>
      <c r="N21" s="244"/>
      <c r="O21" s="244"/>
      <c r="P21" s="244"/>
    </row>
    <row r="22" spans="1:16" ht="15.75">
      <c r="A22" s="244"/>
      <c r="B22" s="1470" t="s">
        <v>1797</v>
      </c>
      <c r="C22" s="1470"/>
      <c r="D22" s="66"/>
      <c r="E22" s="66"/>
      <c r="F22" s="66"/>
      <c r="G22" s="66"/>
      <c r="H22" s="341"/>
      <c r="I22" s="244"/>
      <c r="J22" s="244"/>
      <c r="K22" s="244"/>
      <c r="L22" s="244"/>
      <c r="M22" s="244"/>
      <c r="N22" s="244"/>
      <c r="O22" s="244"/>
      <c r="P22" s="244"/>
    </row>
    <row r="23" spans="1:16">
      <c r="A23" s="244"/>
      <c r="B23" s="1471" t="s">
        <v>1581</v>
      </c>
      <c r="C23" s="1471"/>
      <c r="D23" s="525" t="s">
        <v>56</v>
      </c>
      <c r="E23" s="525" t="s">
        <v>64</v>
      </c>
      <c r="F23" s="527" t="s">
        <v>57</v>
      </c>
      <c r="G23" s="527" t="s">
        <v>60</v>
      </c>
      <c r="H23" s="527" t="s">
        <v>4793</v>
      </c>
      <c r="I23" s="244"/>
      <c r="J23" s="244"/>
      <c r="K23" s="244"/>
      <c r="L23" s="244"/>
      <c r="M23" s="244"/>
      <c r="N23" s="244"/>
      <c r="O23" s="244"/>
      <c r="P23" s="244"/>
    </row>
    <row r="24" spans="1:16" ht="22.5">
      <c r="A24" s="244"/>
      <c r="B24" s="1467" t="s">
        <v>1797</v>
      </c>
      <c r="C24" s="1467"/>
      <c r="D24" s="200" t="s">
        <v>4813</v>
      </c>
      <c r="E24" s="200" t="s">
        <v>4810</v>
      </c>
      <c r="F24" s="204">
        <v>5450248347385</v>
      </c>
      <c r="G24" s="362" t="s">
        <v>2334</v>
      </c>
      <c r="H24" s="203">
        <v>1652.7998000000002</v>
      </c>
      <c r="I24" s="244"/>
      <c r="J24" s="244"/>
      <c r="K24" s="244"/>
      <c r="L24" s="244"/>
      <c r="M24" s="244"/>
      <c r="N24" s="244"/>
      <c r="O24" s="244"/>
      <c r="P24" s="244"/>
    </row>
    <row r="25" spans="1:16" ht="15.75">
      <c r="A25" s="241"/>
      <c r="B25" s="242"/>
      <c r="C25" s="243"/>
      <c r="D25" s="243"/>
      <c r="E25" s="241"/>
      <c r="F25" s="241"/>
      <c r="G25" s="241"/>
      <c r="H25" s="262"/>
      <c r="I25" s="241"/>
      <c r="J25" s="241"/>
      <c r="K25" s="241"/>
      <c r="L25" s="241"/>
      <c r="M25" s="241"/>
      <c r="N25" s="241"/>
      <c r="O25" s="241"/>
      <c r="P25" s="241"/>
    </row>
    <row r="26" spans="1:16" ht="15.75">
      <c r="A26" s="241"/>
      <c r="B26" s="242"/>
      <c r="C26" s="243"/>
      <c r="D26" s="243"/>
      <c r="E26" s="241"/>
      <c r="F26" s="241"/>
      <c r="G26" s="241"/>
      <c r="H26" s="262"/>
      <c r="I26" s="241"/>
      <c r="J26" s="241"/>
      <c r="K26" s="241"/>
      <c r="L26" s="241"/>
      <c r="M26" s="241"/>
      <c r="N26" s="241"/>
      <c r="O26" s="241"/>
      <c r="P26" s="241"/>
    </row>
    <row r="27" spans="1:16" ht="23.25" customHeight="1">
      <c r="A27" s="249"/>
      <c r="B27" s="1469" t="s">
        <v>1798</v>
      </c>
      <c r="C27" s="1469"/>
      <c r="D27" s="1469"/>
      <c r="E27" s="1469"/>
      <c r="F27" s="1469"/>
      <c r="G27" s="1469"/>
      <c r="H27" s="1469"/>
      <c r="I27" s="249"/>
      <c r="J27" s="249"/>
      <c r="K27" s="249"/>
      <c r="L27" s="249"/>
      <c r="M27" s="249"/>
      <c r="N27" s="249"/>
      <c r="O27" s="249"/>
      <c r="P27" s="249"/>
    </row>
    <row r="28" spans="1:16">
      <c r="A28" s="244"/>
      <c r="B28" s="310"/>
      <c r="C28" s="311"/>
      <c r="D28" s="66"/>
      <c r="E28" s="66"/>
      <c r="F28" s="66"/>
      <c r="G28" s="66"/>
      <c r="H28" s="344"/>
      <c r="I28" s="244"/>
      <c r="J28" s="244"/>
      <c r="K28" s="244"/>
      <c r="L28" s="244"/>
      <c r="M28" s="244"/>
      <c r="N28" s="244"/>
      <c r="O28" s="244"/>
      <c r="P28" s="244"/>
    </row>
    <row r="29" spans="1:16" ht="15.75">
      <c r="A29" s="244"/>
      <c r="B29" s="1470" t="s">
        <v>1799</v>
      </c>
      <c r="C29" s="1470"/>
      <c r="D29" s="66"/>
      <c r="E29" s="66"/>
      <c r="F29" s="66"/>
      <c r="G29" s="250"/>
      <c r="H29" s="341"/>
      <c r="I29" s="244"/>
      <c r="J29" s="244"/>
      <c r="K29" s="244"/>
      <c r="L29" s="244"/>
      <c r="M29" s="244"/>
      <c r="N29" s="244"/>
      <c r="O29" s="244"/>
      <c r="P29" s="244"/>
    </row>
    <row r="30" spans="1:16">
      <c r="A30" s="244"/>
      <c r="B30" s="1471" t="s">
        <v>1581</v>
      </c>
      <c r="C30" s="1471"/>
      <c r="D30" s="525" t="s">
        <v>56</v>
      </c>
      <c r="E30" s="525" t="s">
        <v>64</v>
      </c>
      <c r="F30" s="527" t="s">
        <v>57</v>
      </c>
      <c r="G30" s="527" t="s">
        <v>60</v>
      </c>
      <c r="H30" s="527" t="s">
        <v>4793</v>
      </c>
      <c r="I30" s="244"/>
      <c r="J30" s="244"/>
      <c r="K30" s="244"/>
      <c r="L30" s="244"/>
      <c r="M30" s="244"/>
      <c r="N30" s="244"/>
      <c r="O30" s="244"/>
      <c r="P30" s="244"/>
    </row>
    <row r="31" spans="1:16" ht="22.5">
      <c r="A31" s="244"/>
      <c r="B31" s="1467" t="s">
        <v>1799</v>
      </c>
      <c r="C31" s="1467"/>
      <c r="D31" s="200" t="s">
        <v>4813</v>
      </c>
      <c r="E31" s="200" t="s">
        <v>4810</v>
      </c>
      <c r="F31" s="204">
        <v>5450248470601</v>
      </c>
      <c r="G31" s="362" t="s">
        <v>2335</v>
      </c>
      <c r="H31" s="203">
        <v>900.32300000000009</v>
      </c>
      <c r="I31" s="244"/>
      <c r="J31" s="244"/>
      <c r="K31" s="244"/>
      <c r="L31" s="244"/>
      <c r="M31" s="244"/>
      <c r="N31" s="244"/>
      <c r="O31" s="244"/>
      <c r="P31" s="244"/>
    </row>
    <row r="32" spans="1:16">
      <c r="A32" s="244"/>
      <c r="B32" s="359"/>
      <c r="C32" s="359"/>
      <c r="D32" s="343"/>
      <c r="E32" s="343"/>
      <c r="F32" s="343"/>
      <c r="G32" s="343"/>
      <c r="H32" s="339"/>
      <c r="I32" s="244"/>
      <c r="J32" s="244"/>
      <c r="K32" s="244"/>
      <c r="L32" s="244"/>
      <c r="M32" s="244"/>
      <c r="N32" s="244"/>
      <c r="O32" s="244"/>
      <c r="P32" s="244"/>
    </row>
    <row r="33" spans="1:16">
      <c r="A33" s="244"/>
      <c r="B33" s="357"/>
      <c r="C33" s="311"/>
      <c r="D33" s="280"/>
      <c r="E33" s="280"/>
      <c r="F33" s="280"/>
      <c r="G33" s="280"/>
      <c r="H33" s="344"/>
      <c r="I33" s="244"/>
      <c r="J33" s="244"/>
      <c r="K33" s="244"/>
      <c r="L33" s="244"/>
      <c r="M33" s="244"/>
      <c r="N33" s="244"/>
      <c r="O33" s="244"/>
      <c r="P33" s="244"/>
    </row>
    <row r="34" spans="1:16" ht="15.75" customHeight="1">
      <c r="A34" s="244"/>
      <c r="B34" s="1470" t="s">
        <v>1800</v>
      </c>
      <c r="C34" s="1470"/>
      <c r="D34" s="66"/>
      <c r="E34" s="66"/>
      <c r="F34" s="66"/>
      <c r="G34" s="250"/>
      <c r="H34" s="341"/>
      <c r="I34" s="244"/>
      <c r="J34" s="244"/>
      <c r="K34" s="244"/>
      <c r="L34" s="244"/>
      <c r="M34" s="244"/>
      <c r="N34" s="244"/>
      <c r="O34" s="244"/>
      <c r="P34" s="244"/>
    </row>
    <row r="35" spans="1:16">
      <c r="A35" s="244"/>
      <c r="B35" s="1471" t="s">
        <v>1581</v>
      </c>
      <c r="C35" s="1471"/>
      <c r="D35" s="525" t="s">
        <v>56</v>
      </c>
      <c r="E35" s="525" t="s">
        <v>64</v>
      </c>
      <c r="F35" s="527" t="s">
        <v>57</v>
      </c>
      <c r="G35" s="527" t="s">
        <v>60</v>
      </c>
      <c r="H35" s="527" t="s">
        <v>4793</v>
      </c>
      <c r="I35" s="244"/>
      <c r="J35" s="244"/>
      <c r="K35" s="244"/>
      <c r="L35" s="244"/>
      <c r="M35" s="244"/>
      <c r="N35" s="244"/>
      <c r="O35" s="244"/>
      <c r="P35" s="244"/>
    </row>
    <row r="36" spans="1:16" ht="23.25" customHeight="1">
      <c r="A36" s="244"/>
      <c r="B36" s="1467" t="s">
        <v>1801</v>
      </c>
      <c r="C36" s="1467"/>
      <c r="D36" s="200" t="s">
        <v>4813</v>
      </c>
      <c r="E36" s="200" t="s">
        <v>4810</v>
      </c>
      <c r="F36" s="204">
        <v>5450248405511</v>
      </c>
      <c r="G36" s="362" t="s">
        <v>2336</v>
      </c>
      <c r="H36" s="203">
        <v>2193.2820000000002</v>
      </c>
      <c r="I36" s="244"/>
      <c r="J36" s="244"/>
      <c r="K36" s="244"/>
      <c r="L36" s="244"/>
      <c r="M36" s="244"/>
      <c r="N36" s="244"/>
      <c r="O36" s="244"/>
      <c r="P36" s="244"/>
    </row>
    <row r="37" spans="1:16" ht="22.5">
      <c r="A37" s="244"/>
      <c r="B37" s="1467" t="s">
        <v>1802</v>
      </c>
      <c r="C37" s="1467"/>
      <c r="D37" s="200" t="s">
        <v>4813</v>
      </c>
      <c r="E37" s="200" t="s">
        <v>4810</v>
      </c>
      <c r="F37" s="204">
        <v>5450248495291</v>
      </c>
      <c r="G37" s="365" t="s">
        <v>2337</v>
      </c>
      <c r="H37" s="203">
        <v>2643.1859999999997</v>
      </c>
      <c r="I37" s="244"/>
      <c r="J37" s="244"/>
      <c r="K37" s="244"/>
      <c r="L37" s="244"/>
      <c r="M37" s="244"/>
      <c r="N37" s="244"/>
      <c r="O37" s="244"/>
      <c r="P37" s="244"/>
    </row>
    <row r="38" spans="1:16">
      <c r="A38" s="244"/>
      <c r="B38" s="359"/>
      <c r="C38" s="310"/>
      <c r="D38" s="343"/>
      <c r="E38" s="343"/>
      <c r="F38" s="343"/>
      <c r="G38" s="343"/>
      <c r="H38" s="339"/>
      <c r="I38" s="244"/>
      <c r="J38" s="244"/>
      <c r="K38" s="244"/>
      <c r="L38" s="244"/>
      <c r="M38" s="244"/>
      <c r="N38" s="244"/>
      <c r="O38" s="244"/>
      <c r="P38" s="244"/>
    </row>
    <row r="39" spans="1:16">
      <c r="A39" s="244"/>
      <c r="B39" s="357"/>
      <c r="C39" s="311"/>
      <c r="D39" s="280"/>
      <c r="E39" s="280"/>
      <c r="F39" s="280"/>
      <c r="G39" s="280"/>
      <c r="H39" s="344"/>
      <c r="I39" s="244"/>
      <c r="J39" s="244"/>
      <c r="K39" s="244"/>
      <c r="L39" s="244"/>
      <c r="M39" s="244"/>
      <c r="N39" s="244"/>
      <c r="O39" s="244"/>
      <c r="P39" s="244"/>
    </row>
    <row r="40" spans="1:16" ht="15.75">
      <c r="A40" s="244"/>
      <c r="B40" s="1470" t="s">
        <v>1803</v>
      </c>
      <c r="C40" s="1470"/>
      <c r="D40" s="66"/>
      <c r="E40" s="66"/>
      <c r="F40" s="66"/>
      <c r="G40" s="250"/>
      <c r="H40" s="341"/>
      <c r="I40" s="244"/>
      <c r="J40" s="244"/>
      <c r="K40" s="244"/>
      <c r="L40" s="244"/>
      <c r="M40" s="244"/>
      <c r="N40" s="244"/>
      <c r="O40" s="244"/>
      <c r="P40" s="244"/>
    </row>
    <row r="41" spans="1:16">
      <c r="A41" s="244"/>
      <c r="B41" s="1471" t="s">
        <v>1581</v>
      </c>
      <c r="C41" s="1471"/>
      <c r="D41" s="525" t="s">
        <v>56</v>
      </c>
      <c r="E41" s="525" t="s">
        <v>64</v>
      </c>
      <c r="F41" s="527" t="s">
        <v>57</v>
      </c>
      <c r="G41" s="527" t="s">
        <v>60</v>
      </c>
      <c r="H41" s="527" t="s">
        <v>4793</v>
      </c>
      <c r="I41" s="244"/>
      <c r="J41" s="244"/>
      <c r="K41" s="244"/>
      <c r="L41" s="244"/>
      <c r="M41" s="244"/>
      <c r="N41" s="244"/>
      <c r="O41" s="244"/>
      <c r="P41" s="244"/>
    </row>
    <row r="42" spans="1:16" ht="24" customHeight="1">
      <c r="A42" s="244"/>
      <c r="B42" s="1467" t="s">
        <v>1803</v>
      </c>
      <c r="C42" s="1467"/>
      <c r="D42" s="200" t="s">
        <v>4813</v>
      </c>
      <c r="E42" s="200" t="s">
        <v>4810</v>
      </c>
      <c r="F42" s="204">
        <v>5450248398899</v>
      </c>
      <c r="G42" s="362" t="s">
        <v>2338</v>
      </c>
      <c r="H42" s="203">
        <v>3250.5564000000004</v>
      </c>
      <c r="I42" s="244"/>
      <c r="J42" s="244"/>
      <c r="K42" s="244"/>
      <c r="L42" s="244"/>
      <c r="M42" s="244"/>
      <c r="N42" s="244"/>
      <c r="O42" s="244"/>
      <c r="P42" s="244"/>
    </row>
    <row r="43" spans="1:16">
      <c r="A43" s="244"/>
      <c r="B43" s="359"/>
      <c r="C43" s="359"/>
      <c r="D43" s="343"/>
      <c r="E43" s="343"/>
      <c r="F43" s="343"/>
      <c r="G43" s="343"/>
      <c r="H43" s="339"/>
      <c r="I43" s="244"/>
      <c r="J43" s="244"/>
      <c r="K43" s="244"/>
      <c r="L43" s="244"/>
      <c r="M43" s="244"/>
      <c r="N43" s="244"/>
      <c r="O43" s="244"/>
      <c r="P43" s="244"/>
    </row>
    <row r="44" spans="1:16">
      <c r="A44" s="244"/>
      <c r="B44" s="357"/>
      <c r="C44" s="311"/>
      <c r="D44" s="280"/>
      <c r="E44" s="280"/>
      <c r="F44" s="280"/>
      <c r="G44" s="280"/>
      <c r="H44" s="344"/>
      <c r="I44" s="244"/>
      <c r="J44" s="244"/>
      <c r="K44" s="244"/>
      <c r="L44" s="244"/>
      <c r="M44" s="244"/>
      <c r="N44" s="244"/>
      <c r="O44" s="244"/>
      <c r="P44" s="244"/>
    </row>
    <row r="45" spans="1:16" ht="15.75" customHeight="1">
      <c r="A45" s="244"/>
      <c r="B45" s="1470" t="s">
        <v>1804</v>
      </c>
      <c r="C45" s="1470"/>
      <c r="D45" s="66"/>
      <c r="E45" s="66"/>
      <c r="F45" s="66"/>
      <c r="G45" s="250"/>
      <c r="H45" s="341"/>
      <c r="I45" s="244"/>
      <c r="J45" s="244"/>
      <c r="K45" s="244"/>
      <c r="L45" s="244"/>
      <c r="M45" s="244"/>
      <c r="N45" s="244"/>
      <c r="O45" s="244"/>
      <c r="P45" s="244"/>
    </row>
    <row r="46" spans="1:16">
      <c r="A46" s="244"/>
      <c r="B46" s="1471" t="s">
        <v>1581</v>
      </c>
      <c r="C46" s="1471"/>
      <c r="D46" s="525" t="s">
        <v>56</v>
      </c>
      <c r="E46" s="525" t="s">
        <v>64</v>
      </c>
      <c r="F46" s="527" t="s">
        <v>57</v>
      </c>
      <c r="G46" s="527" t="s">
        <v>60</v>
      </c>
      <c r="H46" s="527" t="s">
        <v>4793</v>
      </c>
      <c r="I46" s="244"/>
      <c r="J46" s="244"/>
      <c r="K46" s="244"/>
      <c r="L46" s="244"/>
      <c r="M46" s="244"/>
      <c r="N46" s="244"/>
      <c r="O46" s="244"/>
      <c r="P46" s="244"/>
    </row>
    <row r="47" spans="1:16" ht="26.25" customHeight="1">
      <c r="A47" s="244"/>
      <c r="B47" s="1467" t="s">
        <v>1805</v>
      </c>
      <c r="C47" s="1467"/>
      <c r="D47" s="200" t="s">
        <v>4812</v>
      </c>
      <c r="E47" s="200" t="s">
        <v>4810</v>
      </c>
      <c r="F47" s="204">
        <v>5450248460299</v>
      </c>
      <c r="G47" s="367" t="s">
        <v>2339</v>
      </c>
      <c r="H47" s="203">
        <v>6729.2475000000004</v>
      </c>
      <c r="I47" s="244"/>
      <c r="J47" s="244"/>
      <c r="K47" s="244"/>
      <c r="L47" s="244"/>
      <c r="M47" s="244"/>
      <c r="N47" s="244"/>
      <c r="O47" s="244"/>
      <c r="P47" s="244"/>
    </row>
    <row r="48" spans="1:16" ht="22.5">
      <c r="A48" s="244"/>
      <c r="B48" s="1467" t="s">
        <v>1806</v>
      </c>
      <c r="C48" s="1467"/>
      <c r="D48" s="200" t="s">
        <v>4812</v>
      </c>
      <c r="E48" s="200" t="s">
        <v>4810</v>
      </c>
      <c r="F48" s="204">
        <v>5450248463429</v>
      </c>
      <c r="G48" s="365" t="s">
        <v>2340</v>
      </c>
      <c r="H48" s="203">
        <v>4595.3965000000007</v>
      </c>
      <c r="I48" s="244"/>
      <c r="J48" s="244"/>
      <c r="K48" s="244"/>
      <c r="L48" s="244"/>
      <c r="M48" s="244"/>
      <c r="N48" s="244"/>
      <c r="O48" s="244"/>
      <c r="P48" s="244"/>
    </row>
    <row r="49" spans="1:16" ht="12" customHeight="1">
      <c r="A49" s="244"/>
      <c r="B49" s="359"/>
      <c r="C49" s="310"/>
      <c r="D49" s="343"/>
      <c r="E49" s="343"/>
      <c r="F49" s="343"/>
      <c r="G49" s="343"/>
      <c r="H49" s="66"/>
      <c r="I49" s="244"/>
      <c r="J49" s="244"/>
      <c r="K49" s="244"/>
      <c r="L49" s="244"/>
      <c r="M49" s="244"/>
      <c r="N49" s="244"/>
      <c r="O49" s="244"/>
      <c r="P49" s="244"/>
    </row>
    <row r="50" spans="1:16">
      <c r="A50" s="244"/>
      <c r="B50" s="357"/>
      <c r="C50" s="311"/>
      <c r="D50" s="280"/>
      <c r="E50" s="280"/>
      <c r="F50" s="280"/>
      <c r="G50" s="280"/>
      <c r="H50" s="280"/>
      <c r="I50" s="244"/>
      <c r="J50" s="244"/>
      <c r="K50" s="244"/>
      <c r="L50" s="244"/>
      <c r="M50" s="244"/>
      <c r="N50" s="244"/>
      <c r="O50" s="244"/>
      <c r="P50" s="244"/>
    </row>
    <row r="51" spans="1:16" ht="23.25" customHeight="1">
      <c r="A51" s="249"/>
      <c r="B51" s="1469" t="s">
        <v>1807</v>
      </c>
      <c r="C51" s="1469"/>
      <c r="D51" s="1469"/>
      <c r="E51" s="1469"/>
      <c r="F51" s="1469"/>
      <c r="G51" s="1469"/>
      <c r="H51" s="1469"/>
      <c r="I51" s="249"/>
      <c r="J51" s="249"/>
      <c r="K51" s="249"/>
      <c r="L51" s="249"/>
      <c r="M51" s="249"/>
      <c r="N51" s="249"/>
      <c r="O51" s="249"/>
      <c r="P51" s="249"/>
    </row>
    <row r="52" spans="1:16">
      <c r="A52" s="244"/>
      <c r="B52" s="310"/>
      <c r="C52" s="311"/>
      <c r="D52" s="66"/>
      <c r="E52" s="66"/>
      <c r="F52" s="66"/>
      <c r="G52" s="66"/>
      <c r="H52" s="66"/>
      <c r="I52" s="244"/>
      <c r="J52" s="244"/>
      <c r="K52" s="244"/>
      <c r="L52" s="244"/>
      <c r="M52" s="244"/>
      <c r="N52" s="244"/>
      <c r="O52" s="244"/>
      <c r="P52" s="244"/>
    </row>
    <row r="53" spans="1:16" ht="15.75" customHeight="1">
      <c r="A53" s="250"/>
      <c r="B53" s="1475" t="s">
        <v>6023</v>
      </c>
      <c r="C53" s="1475"/>
      <c r="D53" s="1475"/>
      <c r="E53" s="1475"/>
      <c r="F53" s="1475"/>
      <c r="G53" s="1475"/>
      <c r="H53" s="1475"/>
      <c r="I53" s="250"/>
      <c r="J53" s="250"/>
      <c r="K53" s="250"/>
      <c r="L53" s="250"/>
      <c r="M53" s="250"/>
      <c r="N53" s="250"/>
      <c r="O53" s="250"/>
      <c r="P53" s="250"/>
    </row>
    <row r="54" spans="1:16">
      <c r="A54" s="250"/>
      <c r="B54" s="312"/>
      <c r="C54" s="356"/>
      <c r="D54" s="345"/>
      <c r="E54" s="345"/>
      <c r="F54" s="345"/>
      <c r="G54" s="345"/>
      <c r="H54" s="358"/>
      <c r="I54" s="250"/>
      <c r="J54" s="250"/>
      <c r="K54" s="250"/>
      <c r="L54" s="250"/>
      <c r="M54" s="250"/>
      <c r="N54" s="250"/>
      <c r="O54" s="250"/>
      <c r="P54" s="250"/>
    </row>
    <row r="55" spans="1:16" ht="15.75">
      <c r="A55" s="244"/>
      <c r="B55" s="1474" t="s">
        <v>1795</v>
      </c>
      <c r="C55" s="1474"/>
      <c r="D55" s="340"/>
      <c r="E55" s="340"/>
      <c r="F55" s="340"/>
      <c r="G55" s="66"/>
      <c r="H55" s="66"/>
      <c r="I55" s="244"/>
      <c r="J55" s="244"/>
      <c r="K55" s="244"/>
      <c r="L55" s="244"/>
      <c r="M55" s="244"/>
      <c r="N55" s="244"/>
      <c r="O55" s="244"/>
      <c r="P55" s="244"/>
    </row>
    <row r="56" spans="1:16">
      <c r="A56" s="244"/>
      <c r="B56" s="1471" t="s">
        <v>1574</v>
      </c>
      <c r="C56" s="1471"/>
      <c r="D56" s="525" t="s">
        <v>56</v>
      </c>
      <c r="E56" s="525" t="s">
        <v>64</v>
      </c>
      <c r="F56" s="527" t="s">
        <v>57</v>
      </c>
      <c r="G56" s="527" t="s">
        <v>60</v>
      </c>
      <c r="H56" s="527" t="s">
        <v>4793</v>
      </c>
      <c r="I56" s="244"/>
      <c r="J56" s="244"/>
      <c r="K56" s="244"/>
      <c r="L56" s="244"/>
      <c r="M56" s="244"/>
      <c r="N56" s="244"/>
      <c r="O56" s="244"/>
      <c r="P56" s="244"/>
    </row>
    <row r="57" spans="1:16" ht="22.5" customHeight="1">
      <c r="A57" s="244"/>
      <c r="B57" s="1467" t="s">
        <v>1808</v>
      </c>
      <c r="C57" s="1467"/>
      <c r="D57" s="200" t="s">
        <v>4812</v>
      </c>
      <c r="E57" s="200" t="s">
        <v>4810</v>
      </c>
      <c r="F57" s="204">
        <v>5450248371533</v>
      </c>
      <c r="G57" s="362" t="s">
        <v>2341</v>
      </c>
      <c r="H57" s="203">
        <v>9.4451000000000001</v>
      </c>
      <c r="I57" s="244"/>
      <c r="J57" s="244"/>
      <c r="K57" s="244"/>
      <c r="L57" s="244"/>
      <c r="M57" s="244"/>
      <c r="N57" s="244"/>
      <c r="O57" s="244"/>
      <c r="P57" s="244"/>
    </row>
    <row r="58" spans="1:16">
      <c r="A58" s="250"/>
      <c r="B58" s="312"/>
      <c r="C58" s="356"/>
      <c r="D58" s="345"/>
      <c r="E58" s="345"/>
      <c r="F58" s="345"/>
      <c r="G58" s="345"/>
      <c r="H58" s="339"/>
      <c r="I58" s="250"/>
      <c r="J58" s="250"/>
      <c r="K58" s="250"/>
      <c r="L58" s="250"/>
      <c r="M58" s="250"/>
      <c r="N58" s="250"/>
      <c r="O58" s="250"/>
      <c r="P58" s="250"/>
    </row>
    <row r="59" spans="1:16" ht="15.75">
      <c r="A59" s="244"/>
      <c r="B59" s="1474" t="s">
        <v>1796</v>
      </c>
      <c r="C59" s="1474"/>
      <c r="D59" s="340"/>
      <c r="E59" s="340"/>
      <c r="F59" s="340"/>
      <c r="G59" s="66"/>
      <c r="H59" s="341"/>
      <c r="I59" s="244"/>
      <c r="J59" s="244"/>
      <c r="K59" s="244"/>
      <c r="L59" s="244"/>
      <c r="M59" s="244"/>
      <c r="N59" s="244"/>
      <c r="O59" s="244"/>
      <c r="P59" s="244"/>
    </row>
    <row r="60" spans="1:16">
      <c r="A60" s="244"/>
      <c r="B60" s="1471" t="s">
        <v>1574</v>
      </c>
      <c r="C60" s="1471"/>
      <c r="D60" s="525" t="s">
        <v>56</v>
      </c>
      <c r="E60" s="525" t="s">
        <v>64</v>
      </c>
      <c r="F60" s="527" t="s">
        <v>57</v>
      </c>
      <c r="G60" s="527" t="s">
        <v>60</v>
      </c>
      <c r="H60" s="527" t="s">
        <v>4793</v>
      </c>
      <c r="I60" s="244"/>
      <c r="J60" s="244"/>
      <c r="K60" s="244"/>
      <c r="L60" s="244"/>
      <c r="M60" s="244"/>
      <c r="N60" s="244"/>
      <c r="O60" s="244"/>
      <c r="P60" s="244"/>
    </row>
    <row r="61" spans="1:16" ht="21.75" customHeight="1">
      <c r="A61" s="244"/>
      <c r="B61" s="1467" t="s">
        <v>1809</v>
      </c>
      <c r="C61" s="1467"/>
      <c r="D61" s="200" t="s">
        <v>4812</v>
      </c>
      <c r="E61" s="200" t="s">
        <v>4810</v>
      </c>
      <c r="F61" s="204">
        <v>5450248371861</v>
      </c>
      <c r="G61" s="362" t="s">
        <v>2342</v>
      </c>
      <c r="H61" s="203">
        <v>35.4114</v>
      </c>
      <c r="I61" s="244"/>
      <c r="J61" s="244"/>
      <c r="K61" s="244"/>
      <c r="L61" s="244"/>
      <c r="M61" s="244"/>
      <c r="N61" s="244"/>
      <c r="O61" s="244"/>
      <c r="P61" s="244"/>
    </row>
    <row r="62" spans="1:16">
      <c r="A62" s="244"/>
      <c r="B62" s="310"/>
      <c r="C62" s="311"/>
      <c r="D62" s="66"/>
      <c r="E62" s="66"/>
      <c r="F62" s="66"/>
      <c r="G62" s="66"/>
      <c r="H62" s="339"/>
      <c r="I62" s="244"/>
      <c r="J62" s="244"/>
      <c r="K62" s="244"/>
      <c r="L62" s="244"/>
      <c r="M62" s="244"/>
      <c r="N62" s="244"/>
      <c r="O62" s="244"/>
      <c r="P62" s="244"/>
    </row>
    <row r="63" spans="1:16" ht="15.75">
      <c r="A63" s="244"/>
      <c r="B63" s="1474" t="s">
        <v>1797</v>
      </c>
      <c r="C63" s="1474"/>
      <c r="D63" s="340"/>
      <c r="E63" s="340"/>
      <c r="F63" s="340"/>
      <c r="G63" s="66"/>
      <c r="H63" s="341"/>
      <c r="I63" s="244"/>
      <c r="J63" s="244"/>
      <c r="K63" s="244"/>
      <c r="L63" s="244"/>
      <c r="M63" s="244"/>
      <c r="N63" s="244"/>
      <c r="O63" s="244"/>
      <c r="P63" s="244"/>
    </row>
    <row r="64" spans="1:16">
      <c r="A64" s="244"/>
      <c r="B64" s="1471" t="s">
        <v>1574</v>
      </c>
      <c r="C64" s="1471"/>
      <c r="D64" s="525" t="s">
        <v>56</v>
      </c>
      <c r="E64" s="525" t="s">
        <v>64</v>
      </c>
      <c r="F64" s="527" t="s">
        <v>57</v>
      </c>
      <c r="G64" s="527" t="s">
        <v>60</v>
      </c>
      <c r="H64" s="527" t="s">
        <v>4793</v>
      </c>
      <c r="I64" s="244"/>
      <c r="J64" s="244"/>
      <c r="K64" s="244"/>
      <c r="L64" s="244"/>
      <c r="M64" s="244"/>
      <c r="N64" s="244"/>
      <c r="O64" s="244"/>
      <c r="P64" s="244"/>
    </row>
    <row r="65" spans="1:16" ht="22.5">
      <c r="A65" s="244"/>
      <c r="B65" s="1467" t="s">
        <v>1810</v>
      </c>
      <c r="C65" s="1467"/>
      <c r="D65" s="200" t="s">
        <v>4812</v>
      </c>
      <c r="E65" s="200" t="s">
        <v>4810</v>
      </c>
      <c r="F65" s="204">
        <v>5450248094203</v>
      </c>
      <c r="G65" s="365" t="s">
        <v>2343</v>
      </c>
      <c r="H65" s="203">
        <v>377.78339999999997</v>
      </c>
      <c r="I65" s="244"/>
      <c r="J65" s="244"/>
      <c r="K65" s="244"/>
      <c r="L65" s="244"/>
      <c r="M65" s="244"/>
      <c r="N65" s="244"/>
      <c r="O65" s="244"/>
      <c r="P65" s="244"/>
    </row>
    <row r="66" spans="1:16" ht="22.5">
      <c r="A66" s="244"/>
      <c r="B66" s="1476" t="s">
        <v>1808</v>
      </c>
      <c r="C66" s="1476"/>
      <c r="D66" s="200" t="s">
        <v>4812</v>
      </c>
      <c r="E66" s="200" t="s">
        <v>4810</v>
      </c>
      <c r="F66" s="204">
        <v>5450248094197</v>
      </c>
      <c r="G66" s="367" t="s">
        <v>2344</v>
      </c>
      <c r="H66" s="203">
        <v>265.12199999999996</v>
      </c>
      <c r="I66" s="244"/>
      <c r="J66" s="244"/>
      <c r="K66" s="244"/>
      <c r="L66" s="244"/>
      <c r="M66" s="244"/>
      <c r="N66" s="244"/>
      <c r="O66" s="244"/>
      <c r="P66" s="244"/>
    </row>
    <row r="67" spans="1:16">
      <c r="A67" s="244"/>
      <c r="B67" s="1471" t="s">
        <v>1793</v>
      </c>
      <c r="C67" s="1471"/>
      <c r="D67" s="525" t="s">
        <v>56</v>
      </c>
      <c r="E67" s="525" t="s">
        <v>64</v>
      </c>
      <c r="F67" s="527" t="s">
        <v>57</v>
      </c>
      <c r="G67" s="527" t="s">
        <v>60</v>
      </c>
      <c r="H67" s="527" t="s">
        <v>4793</v>
      </c>
      <c r="I67" s="244"/>
      <c r="J67" s="244"/>
      <c r="K67" s="244"/>
      <c r="L67" s="244"/>
      <c r="M67" s="244"/>
      <c r="N67" s="244"/>
      <c r="O67" s="244"/>
      <c r="P67" s="244"/>
    </row>
    <row r="68" spans="1:16" ht="22.5">
      <c r="A68" s="244"/>
      <c r="B68" s="1477" t="s">
        <v>1811</v>
      </c>
      <c r="C68" s="1477"/>
      <c r="D68" s="200" t="s">
        <v>4812</v>
      </c>
      <c r="E68" s="200" t="s">
        <v>4810</v>
      </c>
      <c r="F68" s="204">
        <v>5450248124177</v>
      </c>
      <c r="G68" s="365" t="s">
        <v>2345</v>
      </c>
      <c r="H68" s="203">
        <v>22.433400000000002</v>
      </c>
      <c r="I68" s="244"/>
      <c r="J68" s="244"/>
      <c r="K68" s="244"/>
      <c r="L68" s="244"/>
      <c r="M68" s="244"/>
      <c r="N68" s="244"/>
      <c r="O68" s="244"/>
      <c r="P68" s="244"/>
    </row>
    <row r="69" spans="1:16">
      <c r="A69" s="244"/>
      <c r="B69" s="357"/>
      <c r="C69" s="311"/>
      <c r="D69" s="280"/>
      <c r="E69" s="280"/>
      <c r="F69" s="280"/>
      <c r="G69" s="280"/>
      <c r="H69" s="280"/>
      <c r="I69" s="244"/>
      <c r="J69" s="244"/>
      <c r="K69" s="244"/>
      <c r="L69" s="244"/>
      <c r="M69" s="244"/>
      <c r="N69" s="244"/>
      <c r="O69" s="244"/>
      <c r="P69" s="244"/>
    </row>
    <row r="70" spans="1:16" ht="23.25" customHeight="1">
      <c r="A70" s="249"/>
      <c r="B70" s="1478" t="s">
        <v>1812</v>
      </c>
      <c r="C70" s="1478"/>
      <c r="D70" s="1478"/>
      <c r="E70" s="1478"/>
      <c r="F70" s="1478"/>
      <c r="G70" s="1478"/>
      <c r="H70" s="1478"/>
      <c r="I70" s="249"/>
      <c r="J70" s="249"/>
      <c r="K70" s="249"/>
      <c r="L70" s="249"/>
      <c r="M70" s="249"/>
      <c r="N70" s="249"/>
      <c r="O70" s="249"/>
      <c r="P70" s="249"/>
    </row>
    <row r="71" spans="1:16">
      <c r="A71" s="250"/>
      <c r="B71" s="312"/>
      <c r="C71" s="356"/>
      <c r="D71" s="345"/>
      <c r="E71" s="345"/>
      <c r="F71" s="345"/>
      <c r="G71" s="345"/>
      <c r="H71" s="341"/>
      <c r="I71" s="250"/>
      <c r="J71" s="250"/>
      <c r="K71" s="250"/>
      <c r="L71" s="250"/>
      <c r="M71" s="250"/>
      <c r="N71" s="250"/>
      <c r="O71" s="250"/>
      <c r="P71" s="250"/>
    </row>
    <row r="72" spans="1:16">
      <c r="A72" s="244"/>
      <c r="B72" s="1471" t="s">
        <v>1574</v>
      </c>
      <c r="C72" s="1471"/>
      <c r="D72" s="525" t="s">
        <v>56</v>
      </c>
      <c r="E72" s="525" t="s">
        <v>64</v>
      </c>
      <c r="F72" s="527" t="s">
        <v>57</v>
      </c>
      <c r="G72" s="527" t="s">
        <v>60</v>
      </c>
      <c r="H72" s="527" t="s">
        <v>4793</v>
      </c>
      <c r="I72" s="244"/>
      <c r="J72" s="244"/>
      <c r="K72" s="244"/>
      <c r="L72" s="244"/>
      <c r="M72" s="244"/>
      <c r="N72" s="244"/>
      <c r="O72" s="244"/>
      <c r="P72" s="244"/>
    </row>
    <row r="73" spans="1:16" ht="22.5" customHeight="1">
      <c r="A73" s="244"/>
      <c r="B73" s="1467" t="s">
        <v>1813</v>
      </c>
      <c r="C73" s="1467"/>
      <c r="D73" s="200" t="s">
        <v>4812</v>
      </c>
      <c r="E73" s="200" t="s">
        <v>4810</v>
      </c>
      <c r="F73" s="204">
        <v>5450248344704</v>
      </c>
      <c r="G73" s="362" t="s">
        <v>2346</v>
      </c>
      <c r="H73" s="203">
        <v>131.03659999999999</v>
      </c>
      <c r="I73" s="244"/>
      <c r="J73" s="244"/>
      <c r="K73" s="244"/>
      <c r="L73" s="244"/>
      <c r="M73" s="244"/>
      <c r="N73" s="244"/>
      <c r="O73" s="244"/>
      <c r="P73" s="244"/>
    </row>
    <row r="74" spans="1:16">
      <c r="A74" s="244"/>
      <c r="B74" s="310"/>
      <c r="C74" s="311"/>
      <c r="D74" s="66"/>
      <c r="E74" s="66"/>
      <c r="F74" s="66"/>
      <c r="G74" s="66"/>
      <c r="H74" s="339"/>
      <c r="I74" s="244"/>
      <c r="J74" s="244"/>
      <c r="K74" s="244"/>
      <c r="L74" s="244"/>
      <c r="M74" s="244"/>
      <c r="N74" s="244"/>
      <c r="O74" s="244"/>
      <c r="P74" s="244"/>
    </row>
    <row r="75" spans="1:16" ht="15.75" customHeight="1">
      <c r="A75" s="244"/>
      <c r="B75" s="1474" t="s">
        <v>1814</v>
      </c>
      <c r="C75" s="1474"/>
      <c r="D75" s="340"/>
      <c r="E75" s="340"/>
      <c r="F75" s="340"/>
      <c r="G75" s="66"/>
      <c r="H75" s="341"/>
      <c r="I75" s="244"/>
      <c r="J75" s="244"/>
      <c r="K75" s="244"/>
      <c r="L75" s="244"/>
      <c r="M75" s="244"/>
      <c r="N75" s="244"/>
      <c r="O75" s="244"/>
      <c r="P75" s="244"/>
    </row>
    <row r="76" spans="1:16">
      <c r="A76" s="244"/>
      <c r="B76" s="1471" t="s">
        <v>1793</v>
      </c>
      <c r="C76" s="1471"/>
      <c r="D76" s="525" t="s">
        <v>56</v>
      </c>
      <c r="E76" s="525" t="s">
        <v>64</v>
      </c>
      <c r="F76" s="527" t="s">
        <v>57</v>
      </c>
      <c r="G76" s="527" t="s">
        <v>60</v>
      </c>
      <c r="H76" s="527" t="s">
        <v>4793</v>
      </c>
      <c r="I76" s="244"/>
      <c r="J76" s="244"/>
      <c r="K76" s="244"/>
      <c r="L76" s="244"/>
      <c r="M76" s="244"/>
      <c r="N76" s="244"/>
      <c r="O76" s="244"/>
      <c r="P76" s="244"/>
    </row>
    <row r="77" spans="1:16" ht="24.75" customHeight="1">
      <c r="A77" s="244"/>
      <c r="B77" s="1467" t="s">
        <v>1815</v>
      </c>
      <c r="C77" s="1467"/>
      <c r="D77" s="200" t="s">
        <v>4812</v>
      </c>
      <c r="E77" s="200" t="s">
        <v>4810</v>
      </c>
      <c r="F77" s="204">
        <v>5450248208051</v>
      </c>
      <c r="G77" s="365" t="s">
        <v>2347</v>
      </c>
      <c r="H77" s="203">
        <v>63.746700000000004</v>
      </c>
      <c r="I77" s="244"/>
      <c r="J77" s="244"/>
      <c r="K77" s="244"/>
      <c r="L77" s="244"/>
      <c r="M77" s="244"/>
      <c r="N77" s="244"/>
      <c r="O77" s="244"/>
      <c r="P77" s="244"/>
    </row>
    <row r="78" spans="1:16" ht="22.5">
      <c r="A78" s="244"/>
      <c r="B78" s="1477" t="s">
        <v>1816</v>
      </c>
      <c r="C78" s="1477"/>
      <c r="D78" s="200" t="s">
        <v>4812</v>
      </c>
      <c r="E78" s="200" t="s">
        <v>4810</v>
      </c>
      <c r="F78" s="204">
        <v>5450248402893</v>
      </c>
      <c r="G78" s="365" t="s">
        <v>2348</v>
      </c>
      <c r="H78" s="203">
        <v>41.313299999999998</v>
      </c>
      <c r="I78" s="244"/>
      <c r="J78" s="244"/>
      <c r="K78" s="244"/>
      <c r="L78" s="244"/>
      <c r="M78" s="244"/>
      <c r="N78" s="244"/>
      <c r="O78" s="244"/>
      <c r="P78" s="244"/>
    </row>
    <row r="79" spans="1:16">
      <c r="A79" s="244"/>
      <c r="B79" s="310"/>
      <c r="C79" s="311"/>
      <c r="D79" s="732"/>
      <c r="E79" s="732"/>
      <c r="F79" s="206"/>
      <c r="G79" s="66"/>
      <c r="H79" s="265"/>
      <c r="I79" s="244"/>
      <c r="J79" s="244"/>
      <c r="K79" s="244"/>
      <c r="L79" s="244"/>
      <c r="M79" s="244"/>
      <c r="N79" s="244"/>
      <c r="O79" s="244"/>
      <c r="P79" s="244"/>
    </row>
    <row r="80" spans="1:16" ht="15.75" customHeight="1">
      <c r="A80" s="244"/>
      <c r="B80" s="1474" t="s">
        <v>1817</v>
      </c>
      <c r="C80" s="1474"/>
      <c r="D80" s="732"/>
      <c r="E80" s="732"/>
      <c r="F80" s="206"/>
      <c r="G80" s="66"/>
      <c r="H80" s="265"/>
      <c r="I80" s="244"/>
      <c r="J80" s="244"/>
      <c r="K80" s="244"/>
      <c r="L80" s="244"/>
      <c r="M80" s="244"/>
      <c r="N80" s="244"/>
      <c r="O80" s="244"/>
      <c r="P80" s="244"/>
    </row>
    <row r="81" spans="1:16">
      <c r="A81" s="244"/>
      <c r="B81" s="1471" t="s">
        <v>1793</v>
      </c>
      <c r="C81" s="1471"/>
      <c r="D81" s="725" t="s">
        <v>56</v>
      </c>
      <c r="E81" s="725" t="s">
        <v>64</v>
      </c>
      <c r="F81" s="728" t="s">
        <v>57</v>
      </c>
      <c r="G81" s="527" t="s">
        <v>60</v>
      </c>
      <c r="H81" s="728" t="s">
        <v>4793</v>
      </c>
      <c r="I81" s="244"/>
      <c r="J81" s="244"/>
      <c r="K81" s="244"/>
      <c r="L81" s="244"/>
      <c r="M81" s="244"/>
      <c r="N81" s="244"/>
      <c r="O81" s="244"/>
      <c r="P81" s="244"/>
    </row>
    <row r="82" spans="1:16" ht="22.5">
      <c r="A82" s="244"/>
      <c r="B82" s="1467" t="s">
        <v>1816</v>
      </c>
      <c r="C82" s="1467"/>
      <c r="D82" s="200" t="s">
        <v>4812</v>
      </c>
      <c r="E82" s="200" t="s">
        <v>4810</v>
      </c>
      <c r="F82" s="204">
        <v>5450248411291</v>
      </c>
      <c r="G82" s="362" t="s">
        <v>2349</v>
      </c>
      <c r="H82" s="203">
        <v>88.549099999999996</v>
      </c>
      <c r="I82" s="244"/>
      <c r="J82" s="244"/>
      <c r="K82" s="244"/>
      <c r="L82" s="244"/>
      <c r="M82" s="244"/>
      <c r="N82" s="244"/>
      <c r="O82" s="244"/>
      <c r="P82" s="244"/>
    </row>
    <row r="83" spans="1:16">
      <c r="A83" s="250"/>
      <c r="B83" s="312"/>
      <c r="C83" s="356"/>
      <c r="D83" s="265"/>
      <c r="E83" s="265"/>
      <c r="F83" s="734"/>
      <c r="G83" s="345"/>
      <c r="H83" s="265"/>
      <c r="I83" s="250"/>
      <c r="J83" s="250"/>
      <c r="K83" s="250"/>
      <c r="L83" s="250"/>
      <c r="M83" s="250"/>
      <c r="N83" s="250"/>
      <c r="O83" s="250"/>
      <c r="P83" s="250"/>
    </row>
    <row r="84" spans="1:16" ht="15.75">
      <c r="A84" s="244"/>
      <c r="B84" s="1474" t="s">
        <v>1803</v>
      </c>
      <c r="C84" s="1474"/>
      <c r="D84" s="265"/>
      <c r="E84" s="265"/>
      <c r="F84" s="734"/>
      <c r="G84" s="66"/>
      <c r="H84" s="265"/>
      <c r="I84" s="244"/>
      <c r="J84" s="244"/>
      <c r="K84" s="244"/>
      <c r="L84" s="244"/>
      <c r="M84" s="244"/>
      <c r="N84" s="244"/>
      <c r="O84" s="244"/>
      <c r="P84" s="244"/>
    </row>
    <row r="85" spans="1:16">
      <c r="A85" s="244"/>
      <c r="B85" s="1471" t="s">
        <v>1574</v>
      </c>
      <c r="C85" s="1471"/>
      <c r="D85" s="725" t="s">
        <v>56</v>
      </c>
      <c r="E85" s="725" t="s">
        <v>64</v>
      </c>
      <c r="F85" s="728" t="s">
        <v>57</v>
      </c>
      <c r="G85" s="527" t="s">
        <v>60</v>
      </c>
      <c r="H85" s="728" t="s">
        <v>4793</v>
      </c>
      <c r="I85" s="244"/>
      <c r="J85" s="244"/>
      <c r="K85" s="244"/>
      <c r="L85" s="244"/>
      <c r="M85" s="244"/>
      <c r="N85" s="244"/>
      <c r="O85" s="244"/>
      <c r="P85" s="244"/>
    </row>
    <row r="86" spans="1:16" ht="22.5">
      <c r="A86" s="244"/>
      <c r="B86" s="1467" t="s">
        <v>1816</v>
      </c>
      <c r="C86" s="1467"/>
      <c r="D86" s="200" t="s">
        <v>4813</v>
      </c>
      <c r="E86" s="200" t="s">
        <v>4810</v>
      </c>
      <c r="F86" s="204">
        <v>5450248078784</v>
      </c>
      <c r="G86" s="362" t="s">
        <v>2350</v>
      </c>
      <c r="H86" s="203">
        <v>216.04250000000002</v>
      </c>
      <c r="I86" s="244"/>
      <c r="J86" s="244"/>
      <c r="K86" s="244"/>
      <c r="L86" s="244"/>
      <c r="M86" s="244"/>
      <c r="N86" s="244"/>
      <c r="O86" s="244"/>
      <c r="P86" s="244"/>
    </row>
    <row r="87" spans="1:16" ht="15.75">
      <c r="A87" s="241"/>
      <c r="B87" s="242"/>
      <c r="C87" s="243"/>
      <c r="D87" s="243"/>
      <c r="E87" s="241"/>
      <c r="F87" s="241"/>
      <c r="G87" s="241"/>
      <c r="H87" s="262"/>
      <c r="I87" s="241"/>
      <c r="J87" s="241"/>
      <c r="K87" s="241"/>
      <c r="L87" s="241"/>
      <c r="M87" s="241"/>
      <c r="N87" s="241"/>
      <c r="O87" s="241"/>
      <c r="P87" s="241"/>
    </row>
    <row r="88" spans="1:16">
      <c r="A88" s="244"/>
      <c r="B88" s="255"/>
      <c r="C88" s="66"/>
      <c r="D88" s="66"/>
      <c r="E88" s="244"/>
      <c r="F88" s="66"/>
      <c r="G88" s="244"/>
      <c r="H88" s="244"/>
      <c r="I88" s="244"/>
      <c r="J88" s="244"/>
      <c r="K88" s="244"/>
      <c r="L88" s="244"/>
      <c r="M88" s="244"/>
      <c r="N88" s="244"/>
      <c r="O88" s="244"/>
      <c r="P88" s="244"/>
    </row>
    <row r="89" spans="1:16" ht="23.25">
      <c r="A89" s="249"/>
      <c r="B89" s="207" t="s">
        <v>1818</v>
      </c>
      <c r="C89" s="207"/>
      <c r="D89" s="208"/>
      <c r="E89" s="209"/>
      <c r="F89" s="209"/>
      <c r="G89" s="209"/>
      <c r="H89" s="209"/>
      <c r="I89" s="249"/>
      <c r="J89" s="249"/>
      <c r="K89" s="249"/>
      <c r="L89" s="249"/>
      <c r="M89" s="249"/>
      <c r="N89" s="249"/>
      <c r="O89" s="249"/>
      <c r="P89" s="249"/>
    </row>
    <row r="90" spans="1:16">
      <c r="A90" s="244"/>
      <c r="B90" s="255"/>
      <c r="C90" s="326"/>
      <c r="D90" s="274"/>
      <c r="E90" s="259"/>
      <c r="F90" s="244"/>
      <c r="G90" s="244"/>
      <c r="H90" s="259"/>
      <c r="I90" s="244"/>
      <c r="J90" s="244"/>
      <c r="K90" s="244"/>
      <c r="L90" s="244"/>
      <c r="M90" s="244"/>
      <c r="N90" s="244"/>
      <c r="O90" s="244"/>
      <c r="P90" s="244"/>
    </row>
    <row r="91" spans="1:16" ht="15.75">
      <c r="A91" s="244"/>
      <c r="B91" s="1472" t="s">
        <v>1819</v>
      </c>
      <c r="C91" s="1472"/>
      <c r="D91" s="66"/>
      <c r="E91" s="66"/>
      <c r="F91" s="244"/>
      <c r="G91" s="244"/>
      <c r="H91" s="66"/>
      <c r="I91" s="244"/>
      <c r="J91" s="244"/>
      <c r="K91" s="244"/>
      <c r="L91" s="244"/>
      <c r="M91" s="244"/>
      <c r="N91" s="244"/>
      <c r="O91" s="244"/>
      <c r="P91" s="244"/>
    </row>
    <row r="92" spans="1:16">
      <c r="A92" s="244"/>
      <c r="B92" s="1471" t="s">
        <v>1581</v>
      </c>
      <c r="C92" s="1471"/>
      <c r="D92" s="525" t="s">
        <v>56</v>
      </c>
      <c r="E92" s="525" t="s">
        <v>64</v>
      </c>
      <c r="F92" s="527" t="s">
        <v>57</v>
      </c>
      <c r="G92" s="527" t="s">
        <v>60</v>
      </c>
      <c r="H92" s="527" t="s">
        <v>4793</v>
      </c>
      <c r="I92" s="244"/>
      <c r="J92" s="244"/>
      <c r="K92" s="244"/>
      <c r="L92" s="244"/>
      <c r="M92" s="244"/>
      <c r="N92" s="244"/>
      <c r="O92" s="244"/>
      <c r="P92" s="244"/>
    </row>
    <row r="93" spans="1:16" ht="20.25" customHeight="1">
      <c r="A93" s="244"/>
      <c r="B93" s="1473" t="s">
        <v>1820</v>
      </c>
      <c r="C93" s="1473"/>
      <c r="D93" s="200" t="s">
        <v>4813</v>
      </c>
      <c r="E93" s="200" t="s">
        <v>4810</v>
      </c>
      <c r="F93" s="204">
        <v>5450248407393</v>
      </c>
      <c r="G93" s="365" t="s">
        <v>2351</v>
      </c>
      <c r="H93" s="203">
        <v>3149.328</v>
      </c>
      <c r="I93" s="244"/>
      <c r="J93" s="244"/>
      <c r="K93" s="244"/>
      <c r="L93" s="244"/>
      <c r="M93" s="244"/>
      <c r="N93" s="244"/>
      <c r="O93" s="244"/>
      <c r="P93" s="244"/>
    </row>
    <row r="94" spans="1:16">
      <c r="A94" s="244"/>
      <c r="B94" s="333"/>
      <c r="C94" s="295"/>
      <c r="D94" s="263"/>
      <c r="E94" s="263"/>
      <c r="F94" s="430"/>
      <c r="G94" s="343"/>
      <c r="H94" s="263"/>
      <c r="I94" s="244"/>
      <c r="J94" s="244"/>
      <c r="K94" s="244"/>
      <c r="L94" s="244"/>
      <c r="M94" s="244"/>
      <c r="N94" s="244"/>
      <c r="O94" s="244"/>
      <c r="P94" s="244"/>
    </row>
    <row r="95" spans="1:16">
      <c r="A95" s="244"/>
      <c r="B95" s="295"/>
      <c r="C95" s="295"/>
      <c r="D95" s="263"/>
      <c r="E95" s="263"/>
      <c r="F95" s="430"/>
      <c r="G95" s="250"/>
      <c r="H95" s="263"/>
      <c r="I95" s="244"/>
      <c r="J95" s="244"/>
      <c r="K95" s="244"/>
      <c r="L95" s="244"/>
      <c r="M95" s="244"/>
      <c r="N95" s="244"/>
      <c r="O95" s="244"/>
      <c r="P95" s="244"/>
    </row>
    <row r="96" spans="1:16" ht="15.75">
      <c r="A96" s="244"/>
      <c r="B96" s="1472" t="s">
        <v>1821</v>
      </c>
      <c r="C96" s="1472"/>
      <c r="D96" s="263"/>
      <c r="E96" s="263"/>
      <c r="F96" s="430"/>
      <c r="G96" s="346"/>
      <c r="H96" s="263"/>
      <c r="I96" s="244"/>
      <c r="J96" s="244"/>
      <c r="K96" s="244"/>
      <c r="L96" s="244"/>
      <c r="M96" s="244"/>
      <c r="N96" s="244"/>
      <c r="O96" s="244"/>
      <c r="P96" s="244"/>
    </row>
    <row r="97" spans="1:16">
      <c r="A97" s="244"/>
      <c r="B97" s="1471" t="s">
        <v>1581</v>
      </c>
      <c r="C97" s="1471"/>
      <c r="D97" s="725" t="s">
        <v>56</v>
      </c>
      <c r="E97" s="725" t="s">
        <v>64</v>
      </c>
      <c r="F97" s="728" t="s">
        <v>57</v>
      </c>
      <c r="G97" s="728" t="s">
        <v>60</v>
      </c>
      <c r="H97" s="728" t="s">
        <v>4793</v>
      </c>
      <c r="I97" s="244"/>
      <c r="J97" s="244"/>
      <c r="K97" s="244"/>
      <c r="L97" s="244"/>
      <c r="M97" s="244"/>
      <c r="N97" s="244"/>
      <c r="O97" s="244"/>
      <c r="P97" s="244"/>
    </row>
    <row r="98" spans="1:16" ht="22.5">
      <c r="A98" s="244"/>
      <c r="B98" s="1473" t="s">
        <v>1822</v>
      </c>
      <c r="C98" s="1473"/>
      <c r="D98" s="200" t="s">
        <v>4813</v>
      </c>
      <c r="E98" s="200" t="s">
        <v>4810</v>
      </c>
      <c r="F98" s="204">
        <v>5450248509394</v>
      </c>
      <c r="G98" s="367" t="s">
        <v>2352</v>
      </c>
      <c r="H98" s="203">
        <v>3711.7080000000001</v>
      </c>
      <c r="I98" s="244"/>
      <c r="J98" s="244"/>
      <c r="K98" s="244"/>
      <c r="L98" s="244"/>
      <c r="M98" s="244"/>
      <c r="N98" s="244"/>
      <c r="O98" s="244"/>
      <c r="P98" s="244"/>
    </row>
    <row r="99" spans="1:16">
      <c r="A99" s="244"/>
      <c r="B99" s="333"/>
      <c r="C99" s="295"/>
      <c r="D99" s="263"/>
      <c r="E99" s="263"/>
      <c r="F99" s="430"/>
      <c r="G99" s="343"/>
      <c r="H99" s="263"/>
      <c r="I99" s="244"/>
      <c r="J99" s="244"/>
      <c r="K99" s="244"/>
      <c r="L99" s="244"/>
      <c r="M99" s="244"/>
      <c r="N99" s="244"/>
      <c r="O99" s="244"/>
      <c r="P99" s="244"/>
    </row>
    <row r="100" spans="1:16">
      <c r="A100" s="244"/>
      <c r="B100" s="248"/>
      <c r="C100" s="326"/>
      <c r="D100" s="263"/>
      <c r="E100" s="263"/>
      <c r="F100" s="430"/>
      <c r="G100" s="66"/>
      <c r="H100" s="263"/>
      <c r="I100" s="244"/>
      <c r="J100" s="244"/>
      <c r="K100" s="244"/>
      <c r="L100" s="244"/>
      <c r="M100" s="244"/>
      <c r="N100" s="244"/>
      <c r="O100" s="244"/>
      <c r="P100" s="244"/>
    </row>
    <row r="101" spans="1:16" ht="15.75">
      <c r="A101" s="244"/>
      <c r="B101" s="1472" t="s">
        <v>6225</v>
      </c>
      <c r="C101" s="1472"/>
      <c r="D101" s="1188" t="s">
        <v>4836</v>
      </c>
      <c r="E101" s="263"/>
      <c r="F101" s="430"/>
      <c r="G101" s="346"/>
      <c r="H101" s="263"/>
      <c r="I101" s="244"/>
      <c r="J101" s="244"/>
      <c r="K101" s="244"/>
      <c r="L101" s="244"/>
      <c r="M101" s="244"/>
      <c r="N101" s="244"/>
      <c r="O101" s="244"/>
      <c r="P101" s="244"/>
    </row>
    <row r="102" spans="1:16">
      <c r="A102" s="244"/>
      <c r="B102" s="1471" t="s">
        <v>1581</v>
      </c>
      <c r="C102" s="1471"/>
      <c r="D102" s="725" t="s">
        <v>56</v>
      </c>
      <c r="E102" s="725" t="s">
        <v>64</v>
      </c>
      <c r="F102" s="728" t="s">
        <v>57</v>
      </c>
      <c r="G102" s="728" t="s">
        <v>60</v>
      </c>
      <c r="H102" s="728" t="s">
        <v>4793</v>
      </c>
      <c r="I102" s="244"/>
      <c r="J102" s="244"/>
      <c r="K102" s="244"/>
      <c r="L102" s="244"/>
      <c r="M102" s="244"/>
      <c r="N102" s="244"/>
      <c r="O102" s="244"/>
      <c r="P102" s="244"/>
    </row>
    <row r="103" spans="1:16" ht="22.5">
      <c r="A103" s="244"/>
      <c r="B103" s="1473" t="s">
        <v>6227</v>
      </c>
      <c r="C103" s="1473"/>
      <c r="D103" s="200" t="s">
        <v>4813</v>
      </c>
      <c r="E103" s="200" t="s">
        <v>4810</v>
      </c>
      <c r="F103" s="204">
        <v>5450248563617</v>
      </c>
      <c r="G103" s="365" t="s">
        <v>6226</v>
      </c>
      <c r="H103" s="203">
        <v>4069.49</v>
      </c>
      <c r="I103" s="244"/>
      <c r="J103" s="244"/>
      <c r="K103" s="244"/>
      <c r="L103" s="244"/>
      <c r="M103" s="244"/>
      <c r="N103" s="244"/>
      <c r="O103" s="244"/>
      <c r="P103" s="244"/>
    </row>
    <row r="104" spans="1:16">
      <c r="A104" s="244"/>
      <c r="B104" s="333"/>
      <c r="C104" s="295"/>
      <c r="D104" s="263"/>
      <c r="E104" s="263"/>
      <c r="F104" s="430"/>
      <c r="G104" s="343"/>
      <c r="H104" s="263"/>
      <c r="I104" s="244"/>
      <c r="J104" s="244"/>
      <c r="K104" s="244"/>
      <c r="L104" s="244"/>
      <c r="M104" s="244"/>
      <c r="N104" s="244"/>
      <c r="O104" s="244"/>
      <c r="P104" s="244"/>
    </row>
    <row r="105" spans="1:16">
      <c r="A105" s="244"/>
      <c r="B105" s="248"/>
      <c r="C105" s="326"/>
      <c r="D105" s="263"/>
      <c r="E105" s="263"/>
      <c r="F105" s="430"/>
      <c r="G105" s="66"/>
      <c r="H105" s="263"/>
      <c r="I105" s="244"/>
      <c r="J105" s="244"/>
      <c r="K105" s="244"/>
      <c r="L105" s="244"/>
      <c r="M105" s="244"/>
      <c r="N105" s="244"/>
      <c r="O105" s="244"/>
      <c r="P105" s="244"/>
    </row>
    <row r="106" spans="1:16" ht="15.75">
      <c r="A106" s="244"/>
      <c r="B106" s="1472" t="s">
        <v>1823</v>
      </c>
      <c r="C106" s="1472"/>
      <c r="D106" s="263"/>
      <c r="E106" s="263"/>
      <c r="F106" s="430"/>
      <c r="G106" s="66"/>
      <c r="H106" s="263"/>
      <c r="I106" s="244"/>
      <c r="J106" s="244"/>
      <c r="K106" s="244"/>
      <c r="L106" s="244"/>
      <c r="M106" s="244"/>
      <c r="N106" s="244"/>
      <c r="O106" s="244"/>
      <c r="P106" s="244"/>
    </row>
    <row r="107" spans="1:16">
      <c r="A107" s="244"/>
      <c r="B107" s="1471" t="s">
        <v>1581</v>
      </c>
      <c r="C107" s="1471"/>
      <c r="D107" s="725" t="s">
        <v>56</v>
      </c>
      <c r="E107" s="725" t="s">
        <v>64</v>
      </c>
      <c r="F107" s="728" t="s">
        <v>57</v>
      </c>
      <c r="G107" s="728" t="s">
        <v>60</v>
      </c>
      <c r="H107" s="728" t="s">
        <v>4793</v>
      </c>
      <c r="I107" s="244"/>
      <c r="J107" s="244"/>
      <c r="K107" s="244"/>
      <c r="L107" s="244"/>
      <c r="M107" s="244"/>
      <c r="N107" s="244"/>
      <c r="O107" s="244"/>
      <c r="P107" s="244"/>
    </row>
    <row r="108" spans="1:16" ht="22.5">
      <c r="A108" s="244"/>
      <c r="B108" s="1473" t="s">
        <v>1824</v>
      </c>
      <c r="C108" s="1473"/>
      <c r="D108" s="200" t="s">
        <v>4812</v>
      </c>
      <c r="E108" s="200" t="s">
        <v>4810</v>
      </c>
      <c r="F108" s="204">
        <v>5450248202202</v>
      </c>
      <c r="G108" s="362" t="s">
        <v>2353</v>
      </c>
      <c r="H108" s="203">
        <v>7082.2388000000001</v>
      </c>
      <c r="I108" s="244"/>
      <c r="J108" s="244"/>
      <c r="K108" s="244"/>
      <c r="L108" s="244"/>
      <c r="M108" s="244"/>
      <c r="N108" s="244"/>
      <c r="O108" s="244"/>
      <c r="P108" s="244"/>
    </row>
    <row r="109" spans="1:16" ht="22.5">
      <c r="A109" s="244"/>
      <c r="B109" s="1473" t="s">
        <v>1825</v>
      </c>
      <c r="C109" s="1473"/>
      <c r="D109" s="200" t="s">
        <v>4812</v>
      </c>
      <c r="E109" s="200" t="s">
        <v>4810</v>
      </c>
      <c r="F109" s="204">
        <v>5450248141839</v>
      </c>
      <c r="G109" s="365" t="s">
        <v>2354</v>
      </c>
      <c r="H109" s="203">
        <v>11793.891399999999</v>
      </c>
      <c r="I109" s="244"/>
      <c r="J109" s="244"/>
      <c r="K109" s="244"/>
      <c r="L109" s="244"/>
      <c r="M109" s="244"/>
      <c r="N109" s="244"/>
      <c r="O109" s="244"/>
      <c r="P109" s="244"/>
    </row>
    <row r="110" spans="1:16">
      <c r="A110" s="244"/>
      <c r="B110" s="333"/>
      <c r="C110" s="295"/>
      <c r="D110" s="263"/>
      <c r="E110" s="263"/>
      <c r="F110" s="430"/>
      <c r="G110" s="343"/>
      <c r="H110" s="263"/>
      <c r="I110" s="244"/>
      <c r="J110" s="244"/>
      <c r="K110" s="244"/>
      <c r="L110" s="244"/>
      <c r="M110" s="244"/>
      <c r="N110" s="244"/>
      <c r="O110" s="244"/>
      <c r="P110" s="244"/>
    </row>
    <row r="111" spans="1:16">
      <c r="A111" s="244"/>
      <c r="B111" s="248"/>
      <c r="C111" s="326"/>
      <c r="D111" s="263"/>
      <c r="E111" s="263"/>
      <c r="F111" s="430"/>
      <c r="G111" s="66"/>
      <c r="H111" s="263"/>
      <c r="I111" s="244"/>
      <c r="J111" s="244"/>
      <c r="K111" s="244"/>
      <c r="L111" s="244"/>
      <c r="M111" s="244"/>
      <c r="N111" s="244"/>
      <c r="O111" s="244"/>
      <c r="P111" s="244"/>
    </row>
    <row r="112" spans="1:16" ht="15.75">
      <c r="A112" s="244"/>
      <c r="B112" s="1472" t="s">
        <v>1826</v>
      </c>
      <c r="C112" s="1472"/>
      <c r="D112" s="263"/>
      <c r="E112" s="263"/>
      <c r="F112" s="430"/>
      <c r="G112" s="346"/>
      <c r="H112" s="263"/>
      <c r="I112" s="244"/>
      <c r="J112" s="244"/>
      <c r="K112" s="244"/>
      <c r="L112" s="244"/>
      <c r="M112" s="244"/>
      <c r="N112" s="244"/>
      <c r="O112" s="244"/>
      <c r="P112" s="244"/>
    </row>
    <row r="113" spans="1:16">
      <c r="A113" s="244"/>
      <c r="B113" s="1471" t="s">
        <v>1581</v>
      </c>
      <c r="C113" s="1471"/>
      <c r="D113" s="725" t="s">
        <v>56</v>
      </c>
      <c r="E113" s="725" t="s">
        <v>64</v>
      </c>
      <c r="F113" s="728" t="s">
        <v>57</v>
      </c>
      <c r="G113" s="728" t="s">
        <v>60</v>
      </c>
      <c r="H113" s="728" t="s">
        <v>4793</v>
      </c>
      <c r="I113" s="244"/>
      <c r="J113" s="244"/>
      <c r="K113" s="244"/>
      <c r="L113" s="244"/>
      <c r="M113" s="244"/>
      <c r="N113" s="244"/>
      <c r="O113" s="244"/>
      <c r="P113" s="244"/>
    </row>
    <row r="114" spans="1:16" ht="22.5">
      <c r="A114" s="244"/>
      <c r="B114" s="1473" t="s">
        <v>1827</v>
      </c>
      <c r="C114" s="1473"/>
      <c r="D114" s="200" t="s">
        <v>4812</v>
      </c>
      <c r="E114" s="200" t="s">
        <v>4810</v>
      </c>
      <c r="F114" s="204">
        <v>5450248414131</v>
      </c>
      <c r="G114" s="362" t="s">
        <v>2355</v>
      </c>
      <c r="H114" s="203">
        <v>4908.7431000000006</v>
      </c>
      <c r="I114" s="244"/>
      <c r="J114" s="244"/>
      <c r="K114" s="244"/>
      <c r="L114" s="244"/>
      <c r="M114" s="244"/>
      <c r="N114" s="244"/>
      <c r="O114" s="244"/>
      <c r="P114" s="244"/>
    </row>
    <row r="115" spans="1:16">
      <c r="A115" s="244"/>
      <c r="B115" s="333"/>
      <c r="C115" s="295"/>
      <c r="D115" s="343"/>
      <c r="E115" s="343"/>
      <c r="F115" s="343"/>
      <c r="G115" s="343"/>
      <c r="H115" s="355"/>
      <c r="I115" s="244"/>
      <c r="J115" s="244"/>
      <c r="K115" s="244"/>
      <c r="L115" s="244"/>
      <c r="M115" s="244"/>
      <c r="N115" s="244"/>
      <c r="O115" s="244"/>
      <c r="P115" s="244"/>
    </row>
    <row r="116" spans="1:16">
      <c r="A116" s="244"/>
      <c r="B116" s="248"/>
      <c r="C116" s="326"/>
      <c r="D116" s="66"/>
      <c r="E116" s="66"/>
      <c r="F116" s="66"/>
      <c r="G116" s="66"/>
      <c r="H116" s="344"/>
      <c r="I116" s="244"/>
      <c r="J116" s="244"/>
      <c r="K116" s="244"/>
      <c r="L116" s="244"/>
      <c r="M116" s="244"/>
      <c r="N116" s="244"/>
      <c r="O116" s="244"/>
      <c r="P116" s="244"/>
    </row>
    <row r="117" spans="1:16" ht="15.75">
      <c r="A117" s="244"/>
      <c r="B117" s="1472" t="s">
        <v>1828</v>
      </c>
      <c r="C117" s="1472"/>
      <c r="D117" s="66"/>
      <c r="E117" s="66"/>
      <c r="F117" s="66"/>
      <c r="G117" s="66"/>
      <c r="H117" s="341"/>
      <c r="I117" s="244"/>
      <c r="J117" s="244"/>
      <c r="K117" s="244"/>
      <c r="L117" s="244"/>
      <c r="M117" s="244"/>
      <c r="N117" s="244"/>
      <c r="O117" s="244"/>
      <c r="P117" s="244"/>
    </row>
    <row r="118" spans="1:16">
      <c r="A118" s="244"/>
      <c r="B118" s="1471" t="s">
        <v>1581</v>
      </c>
      <c r="C118" s="1471"/>
      <c r="D118" s="525" t="s">
        <v>56</v>
      </c>
      <c r="E118" s="525" t="s">
        <v>64</v>
      </c>
      <c r="F118" s="527" t="s">
        <v>57</v>
      </c>
      <c r="G118" s="527" t="s">
        <v>60</v>
      </c>
      <c r="H118" s="527" t="s">
        <v>4793</v>
      </c>
      <c r="I118" s="244"/>
      <c r="J118" s="244"/>
      <c r="K118" s="244"/>
      <c r="L118" s="244"/>
      <c r="M118" s="244"/>
      <c r="N118" s="244"/>
      <c r="O118" s="244"/>
      <c r="P118" s="244"/>
    </row>
    <row r="119" spans="1:16" ht="12.75" customHeight="1">
      <c r="A119" s="244"/>
      <c r="B119" s="1473" t="s">
        <v>1829</v>
      </c>
      <c r="C119" s="1473"/>
      <c r="D119" s="200" t="s">
        <v>4812</v>
      </c>
      <c r="E119" s="200" t="s">
        <v>4810</v>
      </c>
      <c r="F119" s="204">
        <v>5450248371847</v>
      </c>
      <c r="G119" s="365" t="s">
        <v>2356</v>
      </c>
      <c r="H119" s="203">
        <v>9208.4472000000005</v>
      </c>
      <c r="I119" s="244"/>
      <c r="J119" s="244"/>
      <c r="K119" s="244"/>
      <c r="L119" s="244"/>
      <c r="M119" s="244"/>
      <c r="N119" s="244"/>
      <c r="O119" s="244"/>
      <c r="P119" s="244"/>
    </row>
    <row r="120" spans="1:16" ht="22.5">
      <c r="A120" s="244"/>
      <c r="B120" s="1473" t="s">
        <v>1830</v>
      </c>
      <c r="C120" s="1473"/>
      <c r="D120" s="200" t="s">
        <v>4812</v>
      </c>
      <c r="E120" s="200" t="s">
        <v>4810</v>
      </c>
      <c r="F120" s="204">
        <v>5450248371854</v>
      </c>
      <c r="G120" s="365" t="s">
        <v>2357</v>
      </c>
      <c r="H120" s="203">
        <v>10158.7973</v>
      </c>
      <c r="I120" s="244"/>
      <c r="J120" s="244"/>
      <c r="K120" s="244"/>
      <c r="L120" s="244"/>
      <c r="M120" s="244"/>
      <c r="N120" s="244"/>
      <c r="O120" s="244"/>
      <c r="P120" s="244"/>
    </row>
    <row r="121" spans="1:16" ht="22.5">
      <c r="A121" s="244"/>
      <c r="B121" s="1473" t="s">
        <v>1831</v>
      </c>
      <c r="C121" s="1473"/>
      <c r="D121" s="200" t="s">
        <v>4812</v>
      </c>
      <c r="E121" s="200" t="s">
        <v>4810</v>
      </c>
      <c r="F121" s="204">
        <v>5450248371755</v>
      </c>
      <c r="G121" s="365" t="s">
        <v>2358</v>
      </c>
      <c r="H121" s="203">
        <v>10438.596799999999</v>
      </c>
      <c r="I121" s="244"/>
      <c r="J121" s="244"/>
      <c r="K121" s="244"/>
      <c r="L121" s="244"/>
      <c r="M121" s="244"/>
      <c r="N121" s="244"/>
      <c r="O121" s="244"/>
      <c r="P121" s="244"/>
    </row>
    <row r="122" spans="1:16">
      <c r="A122" s="244"/>
      <c r="B122" s="354"/>
      <c r="C122" s="295"/>
      <c r="D122" s="263"/>
      <c r="E122" s="263"/>
      <c r="F122" s="736"/>
      <c r="G122" s="343"/>
      <c r="H122" s="263"/>
      <c r="I122" s="244"/>
      <c r="J122" s="244"/>
      <c r="K122" s="244"/>
      <c r="L122" s="244"/>
      <c r="M122" s="244"/>
      <c r="N122" s="244"/>
      <c r="O122" s="244"/>
      <c r="P122" s="244"/>
    </row>
    <row r="123" spans="1:16">
      <c r="A123" s="244"/>
      <c r="B123" s="248"/>
      <c r="C123" s="326"/>
      <c r="D123" s="263"/>
      <c r="E123" s="263"/>
      <c r="F123" s="430"/>
      <c r="G123" s="66"/>
      <c r="H123" s="263"/>
      <c r="I123" s="244"/>
      <c r="J123" s="244"/>
      <c r="K123" s="244"/>
      <c r="L123" s="244"/>
      <c r="M123" s="244"/>
      <c r="N123" s="244"/>
      <c r="O123" s="244"/>
      <c r="P123" s="244"/>
    </row>
    <row r="124" spans="1:16" ht="15.75">
      <c r="A124" s="244"/>
      <c r="B124" s="1472" t="s">
        <v>1832</v>
      </c>
      <c r="C124" s="1472"/>
      <c r="D124" s="735"/>
      <c r="E124" s="735"/>
      <c r="F124" s="297"/>
      <c r="G124" s="346"/>
      <c r="H124" s="735"/>
      <c r="I124" s="244"/>
      <c r="J124" s="244"/>
      <c r="K124" s="244"/>
      <c r="L124" s="244"/>
      <c r="M124" s="244"/>
      <c r="N124" s="244"/>
      <c r="O124" s="244"/>
      <c r="P124" s="244"/>
    </row>
    <row r="125" spans="1:16">
      <c r="A125" s="244"/>
      <c r="B125" s="1471" t="s">
        <v>1581</v>
      </c>
      <c r="C125" s="1471"/>
      <c r="D125" s="725" t="s">
        <v>56</v>
      </c>
      <c r="E125" s="725" t="s">
        <v>64</v>
      </c>
      <c r="F125" s="728" t="s">
        <v>57</v>
      </c>
      <c r="G125" s="728" t="s">
        <v>60</v>
      </c>
      <c r="H125" s="728" t="s">
        <v>4793</v>
      </c>
      <c r="I125" s="244"/>
      <c r="J125" s="244"/>
      <c r="K125" s="244"/>
      <c r="L125" s="244"/>
      <c r="M125" s="244"/>
      <c r="N125" s="244"/>
      <c r="O125" s="244"/>
      <c r="P125" s="244"/>
    </row>
    <row r="126" spans="1:16" ht="22.5">
      <c r="A126" s="244"/>
      <c r="B126" s="1473" t="s">
        <v>1833</v>
      </c>
      <c r="C126" s="1473"/>
      <c r="D126" s="200" t="s">
        <v>4812</v>
      </c>
      <c r="E126" s="200" t="s">
        <v>4810</v>
      </c>
      <c r="F126" s="204">
        <v>5450248440819</v>
      </c>
      <c r="G126" s="365" t="s">
        <v>2359</v>
      </c>
      <c r="H126" s="203">
        <v>5793.6161000000002</v>
      </c>
      <c r="I126" s="244"/>
      <c r="J126" s="244"/>
      <c r="K126" s="244"/>
      <c r="L126" s="244"/>
      <c r="M126" s="244"/>
      <c r="N126" s="244"/>
      <c r="O126" s="244"/>
      <c r="P126" s="244"/>
    </row>
    <row r="127" spans="1:16">
      <c r="A127" s="244"/>
      <c r="B127" s="333"/>
      <c r="C127" s="295"/>
      <c r="D127" s="263"/>
      <c r="E127" s="263"/>
      <c r="F127" s="430"/>
      <c r="G127" s="343"/>
      <c r="H127" s="263"/>
      <c r="I127" s="244"/>
      <c r="J127" s="244"/>
      <c r="K127" s="244"/>
      <c r="L127" s="244"/>
      <c r="M127" s="244"/>
      <c r="N127" s="244"/>
      <c r="O127" s="244"/>
      <c r="P127" s="244"/>
    </row>
    <row r="128" spans="1:16">
      <c r="A128" s="244"/>
      <c r="B128" s="248"/>
      <c r="C128" s="326"/>
      <c r="D128" s="263"/>
      <c r="E128" s="263"/>
      <c r="F128" s="430"/>
      <c r="G128" s="66"/>
      <c r="H128" s="263"/>
      <c r="I128" s="244"/>
      <c r="J128" s="244"/>
      <c r="K128" s="244"/>
      <c r="L128" s="244"/>
      <c r="M128" s="244"/>
      <c r="N128" s="244"/>
      <c r="O128" s="244"/>
      <c r="P128" s="244"/>
    </row>
    <row r="129" spans="1:16" ht="15.75">
      <c r="A129" s="244"/>
      <c r="B129" s="1472" t="s">
        <v>1834</v>
      </c>
      <c r="C129" s="1472"/>
      <c r="D129" s="263"/>
      <c r="E129" s="263"/>
      <c r="F129" s="430"/>
      <c r="G129" s="346"/>
      <c r="H129" s="263"/>
      <c r="I129" s="244"/>
      <c r="J129" s="244"/>
      <c r="K129" s="244"/>
      <c r="L129" s="244"/>
      <c r="M129" s="244"/>
      <c r="N129" s="244"/>
      <c r="O129" s="244"/>
      <c r="P129" s="244"/>
    </row>
    <row r="130" spans="1:16">
      <c r="A130" s="244"/>
      <c r="B130" s="1471" t="s">
        <v>1581</v>
      </c>
      <c r="C130" s="1471"/>
      <c r="D130" s="725" t="s">
        <v>56</v>
      </c>
      <c r="E130" s="725" t="s">
        <v>64</v>
      </c>
      <c r="F130" s="728" t="s">
        <v>57</v>
      </c>
      <c r="G130" s="728" t="s">
        <v>60</v>
      </c>
      <c r="H130" s="728" t="s">
        <v>4793</v>
      </c>
      <c r="I130" s="244"/>
      <c r="J130" s="244"/>
      <c r="K130" s="244"/>
      <c r="L130" s="244"/>
      <c r="M130" s="244"/>
      <c r="N130" s="244"/>
      <c r="O130" s="244"/>
      <c r="P130" s="244"/>
    </row>
    <row r="131" spans="1:16" ht="22.5">
      <c r="A131" s="244"/>
      <c r="B131" s="1473" t="s">
        <v>1835</v>
      </c>
      <c r="C131" s="1473"/>
      <c r="D131" s="200" t="s">
        <v>4812</v>
      </c>
      <c r="E131" s="200" t="s">
        <v>4810</v>
      </c>
      <c r="F131" s="204">
        <v>5450248227335</v>
      </c>
      <c r="G131" s="362" t="s">
        <v>2360</v>
      </c>
      <c r="H131" s="203">
        <v>9090.3886000000002</v>
      </c>
      <c r="I131" s="244"/>
      <c r="J131" s="244"/>
      <c r="K131" s="244"/>
      <c r="L131" s="244"/>
      <c r="M131" s="244"/>
      <c r="N131" s="244"/>
      <c r="O131" s="244"/>
      <c r="P131" s="244"/>
    </row>
    <row r="132" spans="1:16" ht="22.5">
      <c r="A132" s="244"/>
      <c r="B132" s="1473" t="s">
        <v>1836</v>
      </c>
      <c r="C132" s="1473"/>
      <c r="D132" s="200" t="s">
        <v>4812</v>
      </c>
      <c r="E132" s="200" t="s">
        <v>4810</v>
      </c>
      <c r="F132" s="204">
        <v>5450248226970</v>
      </c>
      <c r="G132" s="365" t="s">
        <v>2361</v>
      </c>
      <c r="H132" s="203">
        <v>9326.4955000000009</v>
      </c>
      <c r="I132" s="244"/>
      <c r="J132" s="244"/>
      <c r="K132" s="244"/>
      <c r="L132" s="244"/>
      <c r="M132" s="244"/>
      <c r="N132" s="244"/>
      <c r="O132" s="244"/>
      <c r="P132" s="244"/>
    </row>
    <row r="133" spans="1:16">
      <c r="A133" s="244"/>
      <c r="B133" s="333"/>
      <c r="C133" s="295"/>
      <c r="D133" s="343"/>
      <c r="E133" s="343"/>
      <c r="F133" s="343"/>
      <c r="G133" s="343"/>
      <c r="H133" s="339"/>
      <c r="I133" s="244"/>
      <c r="J133" s="244"/>
      <c r="K133" s="244"/>
      <c r="L133" s="244"/>
      <c r="M133" s="244"/>
      <c r="N133" s="244"/>
      <c r="O133" s="244"/>
      <c r="P133" s="244"/>
    </row>
    <row r="134" spans="1:16">
      <c r="A134" s="244"/>
      <c r="B134" s="248"/>
      <c r="C134" s="326"/>
      <c r="D134" s="66"/>
      <c r="E134" s="66"/>
      <c r="F134" s="66"/>
      <c r="G134" s="66"/>
      <c r="H134" s="344"/>
      <c r="I134" s="244"/>
      <c r="J134" s="244"/>
      <c r="K134" s="244"/>
      <c r="L134" s="244"/>
      <c r="M134" s="244"/>
      <c r="N134" s="244"/>
      <c r="O134" s="244"/>
      <c r="P134" s="244"/>
    </row>
    <row r="135" spans="1:16" ht="15.75">
      <c r="A135" s="244"/>
      <c r="B135" s="1472" t="s">
        <v>1837</v>
      </c>
      <c r="C135" s="1472"/>
      <c r="D135" s="345"/>
      <c r="E135" s="345"/>
      <c r="F135" s="345"/>
      <c r="G135" s="346"/>
      <c r="H135" s="341"/>
      <c r="I135" s="244"/>
      <c r="J135" s="244"/>
      <c r="K135" s="244"/>
      <c r="L135" s="244"/>
      <c r="M135" s="244"/>
      <c r="N135" s="244"/>
      <c r="O135" s="244"/>
      <c r="P135" s="244"/>
    </row>
    <row r="136" spans="1:16">
      <c r="A136" s="244"/>
      <c r="B136" s="1471" t="s">
        <v>1581</v>
      </c>
      <c r="C136" s="1471"/>
      <c r="D136" s="525" t="s">
        <v>56</v>
      </c>
      <c r="E136" s="525" t="s">
        <v>64</v>
      </c>
      <c r="F136" s="527" t="s">
        <v>57</v>
      </c>
      <c r="G136" s="527" t="s">
        <v>60</v>
      </c>
      <c r="H136" s="527" t="s">
        <v>4793</v>
      </c>
      <c r="I136" s="244"/>
      <c r="J136" s="244"/>
      <c r="K136" s="244"/>
      <c r="L136" s="244"/>
      <c r="M136" s="244"/>
      <c r="N136" s="244"/>
      <c r="O136" s="244"/>
      <c r="P136" s="244"/>
    </row>
    <row r="137" spans="1:16" ht="27" customHeight="1">
      <c r="A137" s="244"/>
      <c r="B137" s="1473" t="s">
        <v>1838</v>
      </c>
      <c r="C137" s="1473"/>
      <c r="D137" s="200" t="s">
        <v>4812</v>
      </c>
      <c r="E137" s="200" t="s">
        <v>4810</v>
      </c>
      <c r="F137" s="204">
        <v>5450248371762</v>
      </c>
      <c r="G137" s="362" t="s">
        <v>2362</v>
      </c>
      <c r="H137" s="203">
        <v>9709.3567999999996</v>
      </c>
      <c r="I137" s="244"/>
      <c r="J137" s="244"/>
      <c r="K137" s="244"/>
      <c r="L137" s="244"/>
      <c r="M137" s="244"/>
      <c r="N137" s="244"/>
      <c r="O137" s="244"/>
      <c r="P137" s="244"/>
    </row>
    <row r="138" spans="1:16" ht="22.5">
      <c r="A138" s="244"/>
      <c r="B138" s="1473" t="s">
        <v>1839</v>
      </c>
      <c r="C138" s="1473"/>
      <c r="D138" s="200" t="s">
        <v>4812</v>
      </c>
      <c r="E138" s="200" t="s">
        <v>4810</v>
      </c>
      <c r="F138" s="204">
        <v>5450248392101</v>
      </c>
      <c r="G138" s="362" t="s">
        <v>2363</v>
      </c>
      <c r="H138" s="203">
        <v>12026.3624</v>
      </c>
      <c r="I138" s="244"/>
      <c r="J138" s="244"/>
      <c r="K138" s="244"/>
      <c r="L138" s="244"/>
      <c r="M138" s="244"/>
      <c r="N138" s="244"/>
      <c r="O138" s="244"/>
      <c r="P138" s="244"/>
    </row>
    <row r="139" spans="1:16" ht="22.5">
      <c r="A139" s="244"/>
      <c r="B139" s="1473" t="s">
        <v>1840</v>
      </c>
      <c r="C139" s="1473"/>
      <c r="D139" s="200" t="s">
        <v>4812</v>
      </c>
      <c r="E139" s="200" t="s">
        <v>4810</v>
      </c>
      <c r="F139" s="204">
        <v>5450248371779</v>
      </c>
      <c r="G139" s="362" t="s">
        <v>2364</v>
      </c>
      <c r="H139" s="203">
        <v>12081.529199999999</v>
      </c>
      <c r="I139" s="244"/>
      <c r="J139" s="244"/>
      <c r="K139" s="244"/>
      <c r="L139" s="244"/>
      <c r="M139" s="244"/>
      <c r="N139" s="244"/>
      <c r="O139" s="244"/>
      <c r="P139" s="244"/>
    </row>
    <row r="140" spans="1:16" ht="22.5">
      <c r="A140" s="244"/>
      <c r="B140" s="1473" t="s">
        <v>1841</v>
      </c>
      <c r="C140" s="1473"/>
      <c r="D140" s="200" t="s">
        <v>4812</v>
      </c>
      <c r="E140" s="200" t="s">
        <v>4810</v>
      </c>
      <c r="F140" s="204">
        <v>5450248392095</v>
      </c>
      <c r="G140" s="365" t="s">
        <v>2365</v>
      </c>
      <c r="H140" s="1109">
        <v>12114.633400000001</v>
      </c>
      <c r="I140" s="244"/>
      <c r="J140" s="244"/>
      <c r="K140" s="244"/>
      <c r="L140" s="244"/>
      <c r="M140" s="244"/>
      <c r="N140" s="244"/>
      <c r="O140" s="244"/>
      <c r="P140" s="244"/>
    </row>
    <row r="141" spans="1:16">
      <c r="A141" s="244"/>
      <c r="B141" s="347"/>
      <c r="C141" s="348"/>
      <c r="D141" s="263"/>
      <c r="E141" s="263"/>
      <c r="F141" s="430"/>
      <c r="G141" s="66"/>
      <c r="H141" s="263"/>
      <c r="I141" s="66"/>
      <c r="J141" s="244"/>
      <c r="K141" s="244"/>
      <c r="L141" s="244"/>
      <c r="M141" s="244"/>
      <c r="N141" s="244"/>
      <c r="O141" s="244"/>
      <c r="P141" s="244"/>
    </row>
    <row r="142" spans="1:16">
      <c r="A142" s="244"/>
      <c r="B142" s="248"/>
      <c r="C142" s="326"/>
      <c r="D142" s="263"/>
      <c r="E142" s="263"/>
      <c r="F142" s="430"/>
      <c r="G142" s="66"/>
      <c r="H142" s="263"/>
      <c r="I142" s="244"/>
      <c r="J142" s="244"/>
      <c r="K142" s="244"/>
      <c r="L142" s="244"/>
      <c r="M142" s="244"/>
      <c r="N142" s="244"/>
      <c r="O142" s="244"/>
      <c r="P142" s="244"/>
    </row>
    <row r="143" spans="1:16" ht="15.75">
      <c r="A143" s="244"/>
      <c r="B143" s="1472" t="s">
        <v>1842</v>
      </c>
      <c r="C143" s="1472"/>
      <c r="D143" s="263"/>
      <c r="E143" s="263"/>
      <c r="F143" s="430"/>
      <c r="G143" s="346"/>
      <c r="H143" s="263"/>
      <c r="I143" s="244"/>
      <c r="J143" s="244"/>
      <c r="K143" s="244"/>
      <c r="L143" s="244"/>
      <c r="M143" s="244"/>
      <c r="N143" s="244"/>
      <c r="O143" s="244"/>
      <c r="P143" s="244"/>
    </row>
    <row r="144" spans="1:16">
      <c r="A144" s="244"/>
      <c r="B144" s="1471" t="s">
        <v>1581</v>
      </c>
      <c r="C144" s="1471"/>
      <c r="D144" s="725" t="s">
        <v>56</v>
      </c>
      <c r="E144" s="725" t="s">
        <v>64</v>
      </c>
      <c r="F144" s="728" t="s">
        <v>57</v>
      </c>
      <c r="G144" s="728" t="s">
        <v>60</v>
      </c>
      <c r="H144" s="728" t="s">
        <v>4793</v>
      </c>
      <c r="I144" s="244"/>
      <c r="J144" s="244"/>
      <c r="K144" s="244"/>
      <c r="L144" s="244"/>
      <c r="M144" s="244"/>
      <c r="N144" s="244"/>
      <c r="O144" s="244"/>
      <c r="P144" s="244"/>
    </row>
    <row r="145" spans="1:16" ht="22.5">
      <c r="A145" s="244"/>
      <c r="B145" s="1473" t="s">
        <v>1843</v>
      </c>
      <c r="C145" s="1473"/>
      <c r="D145" s="200" t="s">
        <v>4812</v>
      </c>
      <c r="E145" s="200" t="s">
        <v>4810</v>
      </c>
      <c r="F145" s="204">
        <v>5450248213239</v>
      </c>
      <c r="G145" s="362" t="s">
        <v>2366</v>
      </c>
      <c r="H145" s="203">
        <v>26562.814200000001</v>
      </c>
      <c r="I145" s="244"/>
      <c r="J145" s="244"/>
      <c r="K145" s="244"/>
      <c r="L145" s="244"/>
      <c r="M145" s="244"/>
      <c r="N145" s="244"/>
      <c r="O145" s="244"/>
      <c r="P145" s="244"/>
    </row>
    <row r="146" spans="1:16" ht="22.5">
      <c r="A146" s="244"/>
      <c r="B146" s="1473" t="s">
        <v>1844</v>
      </c>
      <c r="C146" s="1473"/>
      <c r="D146" s="200" t="s">
        <v>4812</v>
      </c>
      <c r="E146" s="200" t="s">
        <v>4810</v>
      </c>
      <c r="F146" s="204">
        <v>5450248144861</v>
      </c>
      <c r="G146" s="365" t="s">
        <v>2367</v>
      </c>
      <c r="H146" s="203">
        <v>26798.931400000001</v>
      </c>
      <c r="I146" s="244"/>
      <c r="J146" s="244"/>
      <c r="K146" s="244"/>
      <c r="L146" s="244"/>
      <c r="M146" s="244"/>
      <c r="N146" s="244"/>
      <c r="O146" s="244"/>
      <c r="P146" s="244"/>
    </row>
    <row r="147" spans="1:16">
      <c r="A147" s="244"/>
      <c r="B147" s="333"/>
      <c r="C147" s="295"/>
      <c r="D147" s="343"/>
      <c r="E147" s="343"/>
      <c r="F147" s="343"/>
      <c r="G147" s="343"/>
      <c r="H147" s="66"/>
      <c r="I147" s="244"/>
      <c r="J147" s="244"/>
      <c r="K147" s="244"/>
      <c r="L147" s="244"/>
      <c r="M147" s="244"/>
      <c r="N147" s="244"/>
      <c r="O147" s="244"/>
      <c r="P147" s="244"/>
    </row>
    <row r="148" spans="1:16">
      <c r="A148" s="244"/>
      <c r="B148" s="350"/>
      <c r="C148" s="351"/>
      <c r="D148" s="352"/>
      <c r="E148" s="352"/>
      <c r="F148" s="352"/>
      <c r="G148" s="344"/>
      <c r="H148" s="353"/>
      <c r="I148" s="244"/>
      <c r="J148" s="244"/>
      <c r="K148" s="244"/>
      <c r="L148" s="244"/>
      <c r="M148" s="244"/>
      <c r="N148" s="244"/>
      <c r="O148" s="244"/>
      <c r="P148" s="244"/>
    </row>
    <row r="149" spans="1:16" ht="23.25">
      <c r="A149" s="249"/>
      <c r="B149" s="210" t="s">
        <v>1845</v>
      </c>
      <c r="C149" s="210"/>
      <c r="D149" s="211"/>
      <c r="E149" s="211"/>
      <c r="F149" s="211"/>
      <c r="G149" s="211"/>
      <c r="H149" s="212"/>
      <c r="I149" s="249"/>
      <c r="J149" s="249"/>
      <c r="K149" s="249"/>
      <c r="L149" s="249"/>
      <c r="M149" s="249"/>
      <c r="N149" s="249"/>
      <c r="O149" s="249"/>
      <c r="P149" s="249"/>
    </row>
    <row r="150" spans="1:16">
      <c r="A150" s="244"/>
      <c r="B150" s="248"/>
      <c r="C150" s="326"/>
      <c r="D150" s="66"/>
      <c r="E150" s="66"/>
      <c r="F150" s="66"/>
      <c r="G150" s="66"/>
      <c r="H150" s="66"/>
      <c r="I150" s="244"/>
      <c r="J150" s="244"/>
      <c r="K150" s="244"/>
      <c r="L150" s="244"/>
      <c r="M150" s="244"/>
      <c r="N150" s="244"/>
      <c r="O150" s="244"/>
      <c r="P150" s="244"/>
    </row>
    <row r="151" spans="1:16" ht="15.75">
      <c r="A151" s="244"/>
      <c r="B151" s="1472" t="s">
        <v>1846</v>
      </c>
      <c r="C151" s="1472"/>
      <c r="D151" s="345"/>
      <c r="E151" s="345"/>
      <c r="F151" s="345"/>
      <c r="G151" s="346"/>
      <c r="H151" s="66"/>
      <c r="I151" s="244"/>
      <c r="J151" s="244"/>
      <c r="K151" s="244"/>
      <c r="L151" s="244"/>
      <c r="M151" s="244"/>
      <c r="N151" s="244"/>
      <c r="O151" s="244"/>
      <c r="P151" s="244"/>
    </row>
    <row r="152" spans="1:16">
      <c r="A152" s="244"/>
      <c r="B152" s="1471" t="s">
        <v>1581</v>
      </c>
      <c r="C152" s="1471"/>
      <c r="D152" s="525" t="s">
        <v>56</v>
      </c>
      <c r="E152" s="525" t="s">
        <v>64</v>
      </c>
      <c r="F152" s="527" t="s">
        <v>57</v>
      </c>
      <c r="G152" s="527" t="s">
        <v>60</v>
      </c>
      <c r="H152" s="527" t="s">
        <v>4793</v>
      </c>
      <c r="I152" s="244"/>
      <c r="J152" s="244"/>
      <c r="K152" s="244"/>
      <c r="L152" s="244"/>
      <c r="M152" s="244"/>
      <c r="N152" s="244"/>
      <c r="O152" s="244"/>
      <c r="P152" s="244"/>
    </row>
    <row r="153" spans="1:16" ht="27.75" customHeight="1">
      <c r="A153" s="244"/>
      <c r="B153" s="1473" t="s">
        <v>1847</v>
      </c>
      <c r="C153" s="1473"/>
      <c r="D153" s="200" t="s">
        <v>4813</v>
      </c>
      <c r="E153" s="200" t="s">
        <v>4810</v>
      </c>
      <c r="F153" s="204">
        <v>5450248186625</v>
      </c>
      <c r="G153" s="367" t="s">
        <v>2368</v>
      </c>
      <c r="H153" s="203">
        <v>9533.68</v>
      </c>
      <c r="I153" s="244"/>
      <c r="J153" s="244"/>
      <c r="K153" s="244"/>
      <c r="L153" s="244"/>
      <c r="M153" s="244"/>
      <c r="N153" s="244"/>
      <c r="O153" s="244"/>
      <c r="P153" s="244"/>
    </row>
    <row r="154" spans="1:16" ht="22.5">
      <c r="A154" s="244"/>
      <c r="B154" s="1473" t="s">
        <v>1848</v>
      </c>
      <c r="C154" s="1473"/>
      <c r="D154" s="1045" t="s">
        <v>4812</v>
      </c>
      <c r="E154" s="1045" t="s">
        <v>4810</v>
      </c>
      <c r="F154" s="1047">
        <v>5450248143680</v>
      </c>
      <c r="G154" s="1049" t="s">
        <v>2369</v>
      </c>
      <c r="H154" s="1050">
        <v>12099.204</v>
      </c>
      <c r="I154" s="244"/>
      <c r="J154" s="244"/>
      <c r="K154" s="244"/>
      <c r="L154" s="244"/>
      <c r="M154" s="244"/>
      <c r="N154" s="244"/>
      <c r="O154" s="244"/>
      <c r="P154" s="244"/>
    </row>
    <row r="155" spans="1:16">
      <c r="A155" s="244"/>
      <c r="B155" s="333"/>
      <c r="C155" s="295"/>
      <c r="D155" s="1046"/>
      <c r="E155" s="1046"/>
      <c r="F155" s="1048"/>
      <c r="G155" s="343"/>
      <c r="H155" s="263"/>
      <c r="I155" s="244"/>
      <c r="J155" s="244"/>
      <c r="K155" s="244"/>
      <c r="L155" s="244"/>
      <c r="M155" s="244"/>
      <c r="N155" s="244"/>
      <c r="O155" s="244"/>
      <c r="P155" s="244"/>
    </row>
    <row r="156" spans="1:16">
      <c r="A156" s="244"/>
      <c r="B156" s="248"/>
      <c r="C156" s="326"/>
      <c r="D156" s="263"/>
      <c r="E156" s="263"/>
      <c r="F156" s="430"/>
      <c r="G156" s="66"/>
      <c r="H156" s="263"/>
      <c r="I156" s="244"/>
      <c r="J156" s="244"/>
      <c r="K156" s="244"/>
      <c r="L156" s="244"/>
      <c r="M156" s="244"/>
      <c r="N156" s="244"/>
      <c r="O156" s="244"/>
      <c r="P156" s="244"/>
    </row>
    <row r="157" spans="1:16" ht="15.75">
      <c r="A157" s="244"/>
      <c r="B157" s="1472" t="s">
        <v>1849</v>
      </c>
      <c r="C157" s="1472"/>
      <c r="D157" s="263"/>
      <c r="E157" s="263"/>
      <c r="F157" s="430"/>
      <c r="G157" s="346"/>
      <c r="H157" s="263"/>
      <c r="I157" s="244"/>
      <c r="J157" s="244"/>
      <c r="K157" s="244"/>
      <c r="L157" s="244"/>
      <c r="M157" s="244"/>
      <c r="N157" s="244"/>
      <c r="O157" s="244"/>
      <c r="P157" s="244"/>
    </row>
    <row r="158" spans="1:16">
      <c r="A158" s="244"/>
      <c r="B158" s="1471" t="s">
        <v>1581</v>
      </c>
      <c r="C158" s="1471"/>
      <c r="D158" s="725" t="s">
        <v>56</v>
      </c>
      <c r="E158" s="725" t="s">
        <v>64</v>
      </c>
      <c r="F158" s="728" t="s">
        <v>57</v>
      </c>
      <c r="G158" s="728" t="s">
        <v>60</v>
      </c>
      <c r="H158" s="728" t="s">
        <v>4793</v>
      </c>
      <c r="I158" s="244"/>
      <c r="J158" s="244"/>
      <c r="K158" s="244"/>
      <c r="L158" s="244"/>
      <c r="M158" s="244"/>
      <c r="N158" s="244"/>
      <c r="O158" s="244"/>
      <c r="P158" s="244"/>
    </row>
    <row r="159" spans="1:16" ht="22.5">
      <c r="A159" s="244"/>
      <c r="B159" s="1473" t="s">
        <v>1850</v>
      </c>
      <c r="C159" s="1473"/>
      <c r="D159" s="200" t="s">
        <v>4813</v>
      </c>
      <c r="E159" s="200" t="s">
        <v>4810</v>
      </c>
      <c r="F159" s="204">
        <v>5450248143260</v>
      </c>
      <c r="G159" s="362" t="s">
        <v>2370</v>
      </c>
      <c r="H159" s="203">
        <v>12629.448</v>
      </c>
      <c r="I159" s="244"/>
      <c r="J159" s="244"/>
      <c r="K159" s="244"/>
      <c r="L159" s="244"/>
      <c r="M159" s="244"/>
      <c r="N159" s="244"/>
      <c r="O159" s="244"/>
      <c r="P159" s="244"/>
    </row>
    <row r="160" spans="1:16" ht="22.5">
      <c r="A160" s="244"/>
      <c r="B160" s="1473" t="s">
        <v>1851</v>
      </c>
      <c r="C160" s="1473"/>
      <c r="D160" s="200" t="s">
        <v>4812</v>
      </c>
      <c r="E160" s="200" t="s">
        <v>4810</v>
      </c>
      <c r="F160" s="204">
        <v>5450248312789</v>
      </c>
      <c r="G160" s="362" t="s">
        <v>2371</v>
      </c>
      <c r="H160" s="203">
        <v>13061.945</v>
      </c>
      <c r="I160" s="244"/>
      <c r="J160" s="244"/>
      <c r="K160" s="244"/>
      <c r="L160" s="244"/>
      <c r="M160" s="244"/>
      <c r="N160" s="244"/>
      <c r="O160" s="244"/>
      <c r="P160" s="244"/>
    </row>
    <row r="161" spans="1:16" ht="22.5">
      <c r="A161" s="244"/>
      <c r="B161" s="1473" t="s">
        <v>1852</v>
      </c>
      <c r="C161" s="1473"/>
      <c r="D161" s="200" t="s">
        <v>4812</v>
      </c>
      <c r="E161" s="200" t="s">
        <v>4810</v>
      </c>
      <c r="F161" s="204">
        <v>5450248441762</v>
      </c>
      <c r="G161" s="365" t="s">
        <v>2372</v>
      </c>
      <c r="H161" s="203">
        <v>17741.75</v>
      </c>
      <c r="I161" s="244"/>
      <c r="J161" s="244"/>
      <c r="K161" s="244"/>
      <c r="L161" s="244"/>
      <c r="M161" s="244"/>
      <c r="N161" s="244"/>
      <c r="O161" s="244"/>
      <c r="P161" s="244"/>
    </row>
    <row r="162" spans="1:16">
      <c r="A162" s="244"/>
      <c r="B162" s="333"/>
      <c r="C162" s="295"/>
      <c r="D162" s="343"/>
      <c r="E162" s="343"/>
      <c r="F162" s="343"/>
      <c r="G162" s="343"/>
      <c r="H162" s="66"/>
      <c r="I162" s="244"/>
      <c r="J162" s="244"/>
      <c r="K162" s="244"/>
      <c r="L162" s="244"/>
      <c r="M162" s="244"/>
      <c r="N162" s="244"/>
      <c r="O162" s="244"/>
      <c r="P162" s="244"/>
    </row>
    <row r="163" spans="1:16">
      <c r="A163" s="244"/>
      <c r="B163" s="295"/>
      <c r="C163" s="295"/>
      <c r="D163" s="343"/>
      <c r="E163" s="343"/>
      <c r="F163" s="343"/>
      <c r="G163" s="250"/>
      <c r="H163" s="66"/>
      <c r="I163" s="244"/>
      <c r="J163" s="244"/>
      <c r="K163" s="244"/>
      <c r="L163" s="244"/>
      <c r="M163" s="244"/>
      <c r="N163" s="244"/>
      <c r="O163" s="244"/>
      <c r="P163" s="244"/>
    </row>
    <row r="164" spans="1:16" ht="23.25">
      <c r="A164" s="249"/>
      <c r="B164" s="210" t="s">
        <v>1853</v>
      </c>
      <c r="C164" s="210"/>
      <c r="D164" s="211"/>
      <c r="E164" s="211"/>
      <c r="F164" s="211"/>
      <c r="G164" s="211"/>
      <c r="H164" s="212"/>
      <c r="I164" s="249"/>
      <c r="J164" s="249"/>
      <c r="K164" s="249"/>
      <c r="L164" s="249"/>
      <c r="M164" s="249"/>
      <c r="N164" s="249"/>
      <c r="O164" s="249"/>
      <c r="P164" s="249"/>
    </row>
    <row r="165" spans="1:16">
      <c r="A165" s="244"/>
      <c r="B165" s="295"/>
      <c r="C165" s="295"/>
      <c r="D165" s="343"/>
      <c r="E165" s="343"/>
      <c r="F165" s="343"/>
      <c r="G165" s="250"/>
      <c r="H165" s="66"/>
      <c r="I165" s="244"/>
      <c r="J165" s="244"/>
      <c r="K165" s="244"/>
      <c r="L165" s="244"/>
      <c r="M165" s="244"/>
      <c r="N165" s="244"/>
      <c r="O165" s="244"/>
      <c r="P165" s="244"/>
    </row>
    <row r="166" spans="1:16" ht="15.75">
      <c r="A166" s="250"/>
      <c r="B166" s="213" t="s">
        <v>6023</v>
      </c>
      <c r="C166" s="213"/>
      <c r="D166" s="214"/>
      <c r="E166" s="214"/>
      <c r="F166" s="214"/>
      <c r="G166" s="214"/>
      <c r="H166" s="215"/>
      <c r="I166" s="250"/>
      <c r="J166" s="250"/>
      <c r="K166" s="250"/>
      <c r="L166" s="250"/>
      <c r="M166" s="250"/>
      <c r="N166" s="250"/>
      <c r="O166" s="250"/>
      <c r="P166" s="250"/>
    </row>
    <row r="167" spans="1:16">
      <c r="A167" s="244"/>
      <c r="B167" s="248"/>
      <c r="C167" s="326"/>
      <c r="D167" s="263"/>
      <c r="E167" s="263"/>
      <c r="F167" s="66"/>
      <c r="G167" s="66"/>
      <c r="H167" s="263"/>
      <c r="I167" s="244"/>
      <c r="J167" s="244"/>
      <c r="K167" s="244"/>
      <c r="L167" s="244"/>
      <c r="M167" s="244"/>
      <c r="N167" s="244"/>
      <c r="O167" s="244"/>
      <c r="P167" s="244"/>
    </row>
    <row r="168" spans="1:16" ht="15.75">
      <c r="A168" s="244"/>
      <c r="B168" s="535" t="s">
        <v>1854</v>
      </c>
      <c r="C168" s="511"/>
      <c r="D168" s="263"/>
      <c r="E168" s="263"/>
      <c r="F168" s="340"/>
      <c r="G168" s="66"/>
      <c r="H168" s="263"/>
      <c r="I168" s="244"/>
      <c r="J168" s="244"/>
      <c r="K168" s="244"/>
      <c r="L168" s="244"/>
      <c r="M168" s="244"/>
      <c r="N168" s="244"/>
      <c r="O168" s="244"/>
      <c r="P168" s="244"/>
    </row>
    <row r="169" spans="1:16">
      <c r="A169" s="244"/>
      <c r="B169" s="1471" t="s">
        <v>1793</v>
      </c>
      <c r="C169" s="1471"/>
      <c r="D169" s="725" t="s">
        <v>56</v>
      </c>
      <c r="E169" s="725" t="s">
        <v>64</v>
      </c>
      <c r="F169" s="527" t="s">
        <v>57</v>
      </c>
      <c r="G169" s="527" t="s">
        <v>60</v>
      </c>
      <c r="H169" s="728" t="s">
        <v>4793</v>
      </c>
      <c r="I169" s="244"/>
      <c r="J169" s="244"/>
      <c r="K169" s="244"/>
      <c r="L169" s="244"/>
      <c r="M169" s="244"/>
      <c r="N169" s="244"/>
      <c r="O169" s="244"/>
      <c r="P169" s="244"/>
    </row>
    <row r="170" spans="1:16" ht="22.5">
      <c r="A170" s="244"/>
      <c r="B170" s="1479" t="s">
        <v>1816</v>
      </c>
      <c r="C170" s="1479"/>
      <c r="D170" s="200" t="s">
        <v>4813</v>
      </c>
      <c r="E170" s="200" t="s">
        <v>4810</v>
      </c>
      <c r="F170" s="205">
        <v>5450248078784</v>
      </c>
      <c r="G170" s="365" t="s">
        <v>2350</v>
      </c>
      <c r="H170" s="203">
        <v>216.04250000000002</v>
      </c>
      <c r="I170" s="244"/>
      <c r="J170" s="244"/>
      <c r="K170" s="244"/>
      <c r="L170" s="244"/>
      <c r="M170" s="244"/>
      <c r="N170" s="244"/>
      <c r="O170" s="244"/>
      <c r="P170" s="244"/>
    </row>
    <row r="171" spans="1:16" ht="22.5">
      <c r="A171" s="244"/>
      <c r="B171" s="1479" t="s">
        <v>1856</v>
      </c>
      <c r="C171" s="1479"/>
      <c r="D171" s="200" t="s">
        <v>4813</v>
      </c>
      <c r="E171" s="200" t="s">
        <v>4810</v>
      </c>
      <c r="F171" s="205">
        <v>5450248118138</v>
      </c>
      <c r="G171" s="365" t="s">
        <v>2373</v>
      </c>
      <c r="H171" s="203">
        <v>59.029300000000006</v>
      </c>
      <c r="I171" s="244"/>
      <c r="J171" s="244"/>
      <c r="K171" s="244"/>
      <c r="L171" s="244"/>
      <c r="M171" s="244"/>
      <c r="N171" s="244"/>
      <c r="O171" s="244"/>
      <c r="P171" s="244"/>
    </row>
    <row r="172" spans="1:16" ht="22.5">
      <c r="A172" s="244"/>
      <c r="B172" s="1479" t="s">
        <v>1857</v>
      </c>
      <c r="C172" s="1479"/>
      <c r="D172" s="200" t="s">
        <v>4813</v>
      </c>
      <c r="E172" s="200" t="s">
        <v>4810</v>
      </c>
      <c r="F172" s="205">
        <v>5450248098393</v>
      </c>
      <c r="G172" s="365" t="s">
        <v>2374</v>
      </c>
      <c r="H172" s="203">
        <v>93.266499999999994</v>
      </c>
      <c r="I172" s="244"/>
      <c r="J172" s="244"/>
      <c r="K172" s="244"/>
      <c r="L172" s="244"/>
      <c r="M172" s="244"/>
      <c r="N172" s="244"/>
      <c r="O172" s="244"/>
      <c r="P172" s="244"/>
    </row>
    <row r="173" spans="1:16" ht="22.5">
      <c r="A173" s="244"/>
      <c r="B173" s="1479" t="s">
        <v>1858</v>
      </c>
      <c r="C173" s="1479"/>
      <c r="D173" s="200" t="s">
        <v>4812</v>
      </c>
      <c r="E173" s="200" t="s">
        <v>4810</v>
      </c>
      <c r="F173" s="205">
        <v>5450248071167</v>
      </c>
      <c r="G173" s="365" t="s">
        <v>2375</v>
      </c>
      <c r="H173" s="203">
        <v>31.0442</v>
      </c>
      <c r="I173" s="244"/>
      <c r="J173" s="244"/>
      <c r="K173" s="244"/>
      <c r="L173" s="244"/>
      <c r="M173" s="244"/>
      <c r="N173" s="244"/>
      <c r="O173" s="244"/>
      <c r="P173" s="244"/>
    </row>
    <row r="174" spans="1:16" ht="22.5">
      <c r="A174" s="244"/>
      <c r="B174" s="1479" t="s">
        <v>1859</v>
      </c>
      <c r="C174" s="1479"/>
      <c r="D174" s="200" t="s">
        <v>4812</v>
      </c>
      <c r="E174" s="200" t="s">
        <v>4810</v>
      </c>
      <c r="F174" s="205">
        <v>5450248071860</v>
      </c>
      <c r="G174" s="365" t="s">
        <v>2376</v>
      </c>
      <c r="H174" s="203">
        <v>38.326300000000003</v>
      </c>
      <c r="I174" s="244"/>
      <c r="J174" s="244"/>
      <c r="K174" s="244"/>
      <c r="L174" s="244"/>
      <c r="M174" s="244"/>
      <c r="N174" s="244"/>
      <c r="O174" s="244"/>
      <c r="P174" s="244"/>
    </row>
    <row r="175" spans="1:16" ht="22.5">
      <c r="A175" s="244"/>
      <c r="B175" s="1479" t="s">
        <v>1860</v>
      </c>
      <c r="C175" s="1479"/>
      <c r="D175" s="200" t="s">
        <v>4812</v>
      </c>
      <c r="E175" s="200" t="s">
        <v>4810</v>
      </c>
      <c r="F175" s="205">
        <v>5450248118060</v>
      </c>
      <c r="G175" s="365" t="s">
        <v>2377</v>
      </c>
      <c r="H175" s="203">
        <v>10.341199999999999</v>
      </c>
      <c r="I175" s="244"/>
      <c r="J175" s="244"/>
      <c r="K175" s="244"/>
      <c r="L175" s="244"/>
      <c r="M175" s="244"/>
      <c r="N175" s="244"/>
      <c r="O175" s="244"/>
      <c r="P175" s="244"/>
    </row>
    <row r="176" spans="1:16" ht="22.5">
      <c r="A176" s="244"/>
      <c r="B176" s="1479" t="s">
        <v>1861</v>
      </c>
      <c r="C176" s="1479"/>
      <c r="D176" s="200" t="s">
        <v>4812</v>
      </c>
      <c r="E176" s="200" t="s">
        <v>4810</v>
      </c>
      <c r="F176" s="205">
        <v>5450248351696</v>
      </c>
      <c r="G176" s="365" t="s">
        <v>2378</v>
      </c>
      <c r="H176" s="203">
        <v>969.43600000000004</v>
      </c>
      <c r="I176" s="244"/>
      <c r="J176" s="244"/>
      <c r="K176" s="244"/>
      <c r="L176" s="244"/>
      <c r="M176" s="244"/>
      <c r="N176" s="244"/>
      <c r="O176" s="244"/>
      <c r="P176" s="244"/>
    </row>
    <row r="177" spans="1:16" ht="22.5">
      <c r="A177" s="244"/>
      <c r="B177" s="1480" t="s">
        <v>1862</v>
      </c>
      <c r="C177" s="1480"/>
      <c r="D177" s="735" t="s">
        <v>4812</v>
      </c>
      <c r="E177" s="735" t="s">
        <v>4810</v>
      </c>
      <c r="F177" s="930">
        <v>5450248118121</v>
      </c>
      <c r="G177" s="365" t="s">
        <v>2379</v>
      </c>
      <c r="H177" s="203">
        <v>482.04</v>
      </c>
      <c r="I177" s="244"/>
      <c r="J177" s="244"/>
      <c r="K177" s="244"/>
      <c r="L177" s="244"/>
      <c r="M177" s="244"/>
      <c r="N177" s="244"/>
      <c r="O177" s="244"/>
      <c r="P177" s="244"/>
    </row>
    <row r="178" spans="1:16">
      <c r="A178" s="244"/>
      <c r="B178" s="248"/>
      <c r="C178" s="326"/>
      <c r="D178" s="66"/>
      <c r="E178" s="66"/>
      <c r="F178" s="66"/>
      <c r="G178" s="66"/>
      <c r="H178" s="339"/>
      <c r="I178" s="244"/>
      <c r="J178" s="244"/>
      <c r="K178" s="244"/>
      <c r="L178" s="244"/>
      <c r="M178" s="244"/>
      <c r="N178" s="244"/>
      <c r="O178" s="244"/>
      <c r="P178" s="244"/>
    </row>
    <row r="179" spans="1:16" ht="15.75">
      <c r="A179" s="244"/>
      <c r="B179" s="1481" t="s">
        <v>1863</v>
      </c>
      <c r="C179" s="1481"/>
      <c r="D179" s="340"/>
      <c r="E179" s="340"/>
      <c r="F179" s="340"/>
      <c r="G179" s="66"/>
      <c r="H179" s="341"/>
      <c r="I179" s="244"/>
      <c r="J179" s="244"/>
      <c r="K179" s="244"/>
      <c r="L179" s="244"/>
      <c r="M179" s="244"/>
      <c r="N179" s="244"/>
      <c r="O179" s="244"/>
      <c r="P179" s="244"/>
    </row>
    <row r="180" spans="1:16">
      <c r="A180" s="244"/>
      <c r="B180" s="1471" t="s">
        <v>1793</v>
      </c>
      <c r="C180" s="1471"/>
      <c r="D180" s="525" t="s">
        <v>56</v>
      </c>
      <c r="E180" s="525" t="s">
        <v>64</v>
      </c>
      <c r="F180" s="527" t="s">
        <v>57</v>
      </c>
      <c r="G180" s="527" t="s">
        <v>60</v>
      </c>
      <c r="H180" s="527" t="s">
        <v>4793</v>
      </c>
      <c r="I180" s="244"/>
      <c r="J180" s="244"/>
      <c r="K180" s="244"/>
      <c r="L180" s="244"/>
      <c r="M180" s="244"/>
      <c r="N180" s="244"/>
      <c r="O180" s="244"/>
      <c r="P180" s="244"/>
    </row>
    <row r="181" spans="1:16" ht="22.5">
      <c r="A181" s="244"/>
      <c r="B181" s="1479" t="s">
        <v>1816</v>
      </c>
      <c r="C181" s="1479"/>
      <c r="D181" s="200" t="s">
        <v>4813</v>
      </c>
      <c r="E181" s="200" t="s">
        <v>4810</v>
      </c>
      <c r="F181" s="205">
        <v>5450248078784</v>
      </c>
      <c r="G181" s="365" t="s">
        <v>2350</v>
      </c>
      <c r="H181" s="203">
        <v>216.04250000000002</v>
      </c>
      <c r="I181" s="244"/>
      <c r="J181" s="244"/>
      <c r="K181" s="244"/>
      <c r="L181" s="244"/>
      <c r="M181" s="244"/>
      <c r="N181" s="244"/>
      <c r="O181" s="244"/>
      <c r="P181" s="244"/>
    </row>
    <row r="182" spans="1:16" ht="22.5">
      <c r="A182" s="244"/>
      <c r="B182" s="1479" t="s">
        <v>1856</v>
      </c>
      <c r="C182" s="1479"/>
      <c r="D182" s="200" t="s">
        <v>4813</v>
      </c>
      <c r="E182" s="200" t="s">
        <v>4810</v>
      </c>
      <c r="F182" s="205">
        <v>5450248118138</v>
      </c>
      <c r="G182" s="365" t="s">
        <v>2373</v>
      </c>
      <c r="H182" s="203">
        <v>59.029300000000006</v>
      </c>
      <c r="I182" s="244"/>
      <c r="J182" s="244"/>
      <c r="K182" s="244"/>
      <c r="L182" s="244"/>
      <c r="M182" s="244"/>
      <c r="N182" s="244"/>
      <c r="O182" s="244"/>
      <c r="P182" s="244"/>
    </row>
    <row r="183" spans="1:16" ht="22.5">
      <c r="A183" s="244"/>
      <c r="B183" s="1479" t="s">
        <v>1864</v>
      </c>
      <c r="C183" s="1479"/>
      <c r="D183" s="200" t="s">
        <v>4813</v>
      </c>
      <c r="E183" s="200" t="s">
        <v>4810</v>
      </c>
      <c r="F183" s="205">
        <v>5450248098393</v>
      </c>
      <c r="G183" s="365" t="s">
        <v>2374</v>
      </c>
      <c r="H183" s="203">
        <v>93.266499999999994</v>
      </c>
      <c r="I183" s="244"/>
      <c r="J183" s="244"/>
      <c r="K183" s="244"/>
      <c r="L183" s="244"/>
      <c r="M183" s="244"/>
      <c r="N183" s="244"/>
      <c r="O183" s="244"/>
      <c r="P183" s="244"/>
    </row>
    <row r="184" spans="1:16" ht="22.5">
      <c r="A184" s="244"/>
      <c r="B184" s="1479" t="s">
        <v>1858</v>
      </c>
      <c r="C184" s="1479"/>
      <c r="D184" s="200" t="s">
        <v>4812</v>
      </c>
      <c r="E184" s="200" t="s">
        <v>4810</v>
      </c>
      <c r="F184" s="205">
        <v>5450248071167</v>
      </c>
      <c r="G184" s="365" t="s">
        <v>2375</v>
      </c>
      <c r="H184" s="203">
        <v>31.0442</v>
      </c>
      <c r="I184" s="244"/>
      <c r="J184" s="244"/>
      <c r="K184" s="244"/>
      <c r="L184" s="244"/>
      <c r="M184" s="244"/>
      <c r="N184" s="244"/>
      <c r="O184" s="244"/>
      <c r="P184" s="244"/>
    </row>
    <row r="185" spans="1:16" ht="22.5">
      <c r="A185" s="244"/>
      <c r="B185" s="1479" t="s">
        <v>1860</v>
      </c>
      <c r="C185" s="1479"/>
      <c r="D185" s="200" t="s">
        <v>4812</v>
      </c>
      <c r="E185" s="200" t="s">
        <v>4810</v>
      </c>
      <c r="F185" s="205">
        <v>5450248118060</v>
      </c>
      <c r="G185" s="365" t="s">
        <v>2377</v>
      </c>
      <c r="H185" s="203">
        <v>10.341199999999999</v>
      </c>
      <c r="I185" s="244"/>
      <c r="J185" s="244"/>
      <c r="K185" s="244"/>
      <c r="L185" s="244"/>
      <c r="M185" s="244"/>
      <c r="N185" s="244"/>
      <c r="O185" s="244"/>
      <c r="P185" s="244"/>
    </row>
    <row r="186" spans="1:16" ht="22.5">
      <c r="A186" s="244"/>
      <c r="B186" s="1479" t="s">
        <v>1861</v>
      </c>
      <c r="C186" s="1479"/>
      <c r="D186" s="200" t="s">
        <v>4812</v>
      </c>
      <c r="E186" s="200" t="s">
        <v>4810</v>
      </c>
      <c r="F186" s="205">
        <v>5450248351696</v>
      </c>
      <c r="G186" s="365" t="s">
        <v>2378</v>
      </c>
      <c r="H186" s="203">
        <v>969.43600000000004</v>
      </c>
      <c r="I186" s="244"/>
      <c r="J186" s="244"/>
      <c r="K186" s="244"/>
      <c r="L186" s="244"/>
      <c r="M186" s="244"/>
      <c r="N186" s="244"/>
      <c r="O186" s="244"/>
      <c r="P186" s="244"/>
    </row>
    <row r="187" spans="1:16" ht="22.5">
      <c r="A187" s="244"/>
      <c r="B187" s="1479" t="s">
        <v>1862</v>
      </c>
      <c r="C187" s="1479"/>
      <c r="D187" s="200" t="s">
        <v>4812</v>
      </c>
      <c r="E187" s="200" t="s">
        <v>4810</v>
      </c>
      <c r="F187" s="930">
        <v>5450248118121</v>
      </c>
      <c r="G187" s="365" t="s">
        <v>2379</v>
      </c>
      <c r="H187" s="203">
        <v>482.04</v>
      </c>
      <c r="I187" s="244"/>
      <c r="J187" s="244"/>
      <c r="K187" s="244"/>
      <c r="L187" s="244"/>
      <c r="M187" s="244"/>
      <c r="N187" s="244"/>
      <c r="O187" s="244"/>
      <c r="P187" s="244"/>
    </row>
    <row r="188" spans="1:16" ht="22.5">
      <c r="A188" s="244"/>
      <c r="B188" s="1479" t="s">
        <v>1865</v>
      </c>
      <c r="C188" s="1479"/>
      <c r="D188" s="200" t="s">
        <v>4812</v>
      </c>
      <c r="E188" s="200" t="s">
        <v>4810</v>
      </c>
      <c r="F188" s="205">
        <v>5450248122043</v>
      </c>
      <c r="G188" s="365" t="s">
        <v>2380</v>
      </c>
      <c r="H188" s="203">
        <v>41.241199999999999</v>
      </c>
      <c r="I188" s="244"/>
      <c r="J188" s="244"/>
      <c r="K188" s="244"/>
      <c r="L188" s="244"/>
      <c r="M188" s="244"/>
      <c r="N188" s="244"/>
      <c r="O188" s="244"/>
      <c r="P188" s="244"/>
    </row>
    <row r="189" spans="1:16">
      <c r="A189" s="244"/>
      <c r="B189" s="248"/>
      <c r="C189" s="326"/>
      <c r="D189" s="66"/>
      <c r="E189" s="66"/>
      <c r="F189" s="66"/>
      <c r="G189" s="66"/>
      <c r="H189" s="339"/>
      <c r="I189" s="244"/>
      <c r="J189" s="244"/>
      <c r="K189" s="244"/>
      <c r="L189" s="244"/>
      <c r="M189" s="244"/>
      <c r="N189" s="244"/>
      <c r="O189" s="244"/>
      <c r="P189" s="244"/>
    </row>
    <row r="190" spans="1:16" ht="15.75">
      <c r="A190" s="244"/>
      <c r="B190" s="1481" t="s">
        <v>1822</v>
      </c>
      <c r="C190" s="1481"/>
      <c r="D190" s="340"/>
      <c r="E190" s="340"/>
      <c r="F190" s="340"/>
      <c r="G190" s="66"/>
      <c r="H190" s="341"/>
      <c r="I190" s="244"/>
      <c r="J190" s="244"/>
      <c r="K190" s="244"/>
      <c r="L190" s="244"/>
      <c r="M190" s="244"/>
      <c r="N190" s="244"/>
      <c r="O190" s="244"/>
      <c r="P190" s="244"/>
    </row>
    <row r="191" spans="1:16">
      <c r="A191" s="244"/>
      <c r="B191" s="1471" t="s">
        <v>1793</v>
      </c>
      <c r="C191" s="1471"/>
      <c r="D191" s="525" t="s">
        <v>56</v>
      </c>
      <c r="E191" s="525" t="s">
        <v>64</v>
      </c>
      <c r="F191" s="527" t="s">
        <v>57</v>
      </c>
      <c r="G191" s="527" t="s">
        <v>60</v>
      </c>
      <c r="H191" s="527" t="s">
        <v>4793</v>
      </c>
      <c r="I191" s="244"/>
      <c r="J191" s="244"/>
      <c r="K191" s="244"/>
      <c r="L191" s="244"/>
      <c r="M191" s="244"/>
      <c r="N191" s="244"/>
      <c r="O191" s="244"/>
      <c r="P191" s="244"/>
    </row>
    <row r="192" spans="1:16" ht="22.5">
      <c r="A192" s="244"/>
      <c r="B192" s="1479" t="s">
        <v>1858</v>
      </c>
      <c r="C192" s="1479"/>
      <c r="D192" s="200" t="s">
        <v>4812</v>
      </c>
      <c r="E192" s="200" t="s">
        <v>4810</v>
      </c>
      <c r="F192" s="205">
        <v>5450248071167</v>
      </c>
      <c r="G192" s="365" t="s">
        <v>2375</v>
      </c>
      <c r="H192" s="203">
        <v>31.0442</v>
      </c>
      <c r="I192" s="244"/>
      <c r="J192" s="244"/>
      <c r="K192" s="244"/>
      <c r="L192" s="244"/>
      <c r="M192" s="244"/>
      <c r="N192" s="244"/>
      <c r="O192" s="244"/>
      <c r="P192" s="244"/>
    </row>
    <row r="193" spans="1:16" ht="22.5">
      <c r="A193" s="244"/>
      <c r="B193" s="1479" t="s">
        <v>1860</v>
      </c>
      <c r="C193" s="1479"/>
      <c r="D193" s="200" t="s">
        <v>4812</v>
      </c>
      <c r="E193" s="200" t="s">
        <v>4810</v>
      </c>
      <c r="F193" s="205">
        <v>5450248118060</v>
      </c>
      <c r="G193" s="365" t="s">
        <v>2377</v>
      </c>
      <c r="H193" s="203">
        <v>10.341199999999999</v>
      </c>
      <c r="I193" s="244"/>
      <c r="J193" s="244"/>
      <c r="K193" s="244"/>
      <c r="L193" s="244"/>
      <c r="M193" s="244"/>
      <c r="N193" s="244"/>
      <c r="O193" s="244"/>
      <c r="P193" s="244"/>
    </row>
    <row r="194" spans="1:16" ht="22.5">
      <c r="A194" s="244"/>
      <c r="B194" s="1479" t="s">
        <v>1861</v>
      </c>
      <c r="C194" s="1479"/>
      <c r="D194" s="200" t="s">
        <v>4812</v>
      </c>
      <c r="E194" s="200" t="s">
        <v>4810</v>
      </c>
      <c r="F194" s="205">
        <v>5450248351696</v>
      </c>
      <c r="G194" s="365" t="s">
        <v>2378</v>
      </c>
      <c r="H194" s="203">
        <v>969.43600000000004</v>
      </c>
      <c r="I194" s="244"/>
      <c r="J194" s="244"/>
      <c r="K194" s="244"/>
      <c r="L194" s="244"/>
      <c r="M194" s="244"/>
      <c r="N194" s="244"/>
      <c r="O194" s="244"/>
      <c r="P194" s="244"/>
    </row>
    <row r="195" spans="1:16">
      <c r="A195" s="244"/>
      <c r="B195" s="248"/>
      <c r="C195" s="326"/>
      <c r="D195" s="342"/>
      <c r="E195" s="342"/>
      <c r="F195" s="342"/>
      <c r="G195" s="66"/>
      <c r="H195" s="339"/>
      <c r="I195" s="244"/>
      <c r="J195" s="244"/>
      <c r="K195" s="244"/>
      <c r="L195" s="244"/>
      <c r="M195" s="244"/>
      <c r="N195" s="244"/>
      <c r="O195" s="244"/>
      <c r="P195" s="244"/>
    </row>
    <row r="196" spans="1:16" ht="15.75">
      <c r="A196" s="244"/>
      <c r="B196" s="1481" t="s">
        <v>1866</v>
      </c>
      <c r="C196" s="1481"/>
      <c r="D196" s="340"/>
      <c r="E196" s="340"/>
      <c r="F196" s="340"/>
      <c r="G196" s="66"/>
      <c r="H196" s="341"/>
      <c r="I196" s="244"/>
      <c r="J196" s="244"/>
      <c r="K196" s="244"/>
      <c r="L196" s="244"/>
      <c r="M196" s="244"/>
      <c r="N196" s="244"/>
      <c r="O196" s="244"/>
      <c r="P196" s="244"/>
    </row>
    <row r="197" spans="1:16">
      <c r="A197" s="244"/>
      <c r="B197" s="1471" t="s">
        <v>1574</v>
      </c>
      <c r="C197" s="1471"/>
      <c r="D197" s="525" t="s">
        <v>56</v>
      </c>
      <c r="E197" s="525" t="s">
        <v>64</v>
      </c>
      <c r="F197" s="527" t="s">
        <v>57</v>
      </c>
      <c r="G197" s="527" t="s">
        <v>60</v>
      </c>
      <c r="H197" s="527" t="s">
        <v>4793</v>
      </c>
      <c r="I197" s="244"/>
      <c r="J197" s="244"/>
      <c r="K197" s="244"/>
      <c r="L197" s="244"/>
      <c r="M197" s="244"/>
      <c r="N197" s="244"/>
      <c r="O197" s="244"/>
      <c r="P197" s="244"/>
    </row>
    <row r="198" spans="1:16" ht="22.5">
      <c r="A198" s="244"/>
      <c r="B198" s="1482" t="s">
        <v>1855</v>
      </c>
      <c r="C198" s="1482"/>
      <c r="D198" s="200" t="s">
        <v>4829</v>
      </c>
      <c r="E198" s="200" t="s">
        <v>4810</v>
      </c>
      <c r="F198" s="205">
        <v>5450248226925</v>
      </c>
      <c r="G198" s="367" t="s">
        <v>2381</v>
      </c>
      <c r="H198" s="203">
        <v>1436.7470000000001</v>
      </c>
      <c r="I198" s="244"/>
      <c r="J198" s="244"/>
      <c r="K198" s="244"/>
      <c r="L198" s="244"/>
      <c r="M198" s="244"/>
      <c r="N198" s="244"/>
      <c r="O198" s="244"/>
      <c r="P198" s="244"/>
    </row>
    <row r="199" spans="1:16">
      <c r="A199" s="244"/>
      <c r="B199" s="1471" t="s">
        <v>1793</v>
      </c>
      <c r="C199" s="1471"/>
      <c r="D199" s="525" t="s">
        <v>56</v>
      </c>
      <c r="E199" s="525" t="s">
        <v>64</v>
      </c>
      <c r="F199" s="527" t="s">
        <v>57</v>
      </c>
      <c r="G199" s="527" t="s">
        <v>60</v>
      </c>
      <c r="H199" s="527" t="s">
        <v>4793</v>
      </c>
      <c r="I199" s="244"/>
      <c r="J199" s="244"/>
      <c r="K199" s="244"/>
      <c r="L199" s="244"/>
      <c r="M199" s="244"/>
      <c r="N199" s="244"/>
      <c r="O199" s="244"/>
      <c r="P199" s="244"/>
    </row>
    <row r="200" spans="1:16" ht="22.5">
      <c r="A200" s="244"/>
      <c r="B200" s="1479" t="s">
        <v>1816</v>
      </c>
      <c r="C200" s="1479"/>
      <c r="D200" s="200" t="s">
        <v>4813</v>
      </c>
      <c r="E200" s="200" t="s">
        <v>4810</v>
      </c>
      <c r="F200" s="205">
        <v>5450248078784</v>
      </c>
      <c r="G200" s="365" t="s">
        <v>2350</v>
      </c>
      <c r="H200" s="203">
        <v>216.04250000000002</v>
      </c>
      <c r="I200" s="244"/>
      <c r="J200" s="244"/>
      <c r="K200" s="244"/>
      <c r="L200" s="244"/>
      <c r="M200" s="244"/>
      <c r="N200" s="244"/>
      <c r="O200" s="244"/>
      <c r="P200" s="244"/>
    </row>
    <row r="201" spans="1:16" ht="22.5">
      <c r="A201" s="244"/>
      <c r="B201" s="1479" t="s">
        <v>1856</v>
      </c>
      <c r="C201" s="1479"/>
      <c r="D201" s="200" t="s">
        <v>4812</v>
      </c>
      <c r="E201" s="200" t="s">
        <v>4810</v>
      </c>
      <c r="F201" s="205">
        <v>5450248212355</v>
      </c>
      <c r="G201" s="365" t="s">
        <v>2382</v>
      </c>
      <c r="H201" s="203">
        <v>448.61650000000003</v>
      </c>
      <c r="I201" s="244"/>
      <c r="J201" s="244"/>
      <c r="K201" s="244"/>
      <c r="L201" s="244"/>
      <c r="M201" s="244"/>
      <c r="N201" s="244"/>
      <c r="O201" s="244"/>
      <c r="P201" s="244"/>
    </row>
    <row r="202" spans="1:16" ht="22.5">
      <c r="A202" s="244"/>
      <c r="B202" s="1479" t="s">
        <v>1857</v>
      </c>
      <c r="C202" s="1479"/>
      <c r="D202" s="200" t="s">
        <v>4812</v>
      </c>
      <c r="E202" s="200" t="s">
        <v>4810</v>
      </c>
      <c r="F202" s="205">
        <v>5450248212409</v>
      </c>
      <c r="G202" s="365" t="s">
        <v>2383</v>
      </c>
      <c r="H202" s="203">
        <v>377.78339999999997</v>
      </c>
      <c r="I202" s="244"/>
      <c r="J202" s="244"/>
      <c r="K202" s="244"/>
      <c r="L202" s="244"/>
      <c r="M202" s="244"/>
      <c r="N202" s="244"/>
      <c r="O202" s="244"/>
      <c r="P202" s="244"/>
    </row>
    <row r="203" spans="1:16" ht="22.5">
      <c r="A203" s="244"/>
      <c r="B203" s="1479" t="s">
        <v>1858</v>
      </c>
      <c r="C203" s="1479"/>
      <c r="D203" s="200" t="s">
        <v>4812</v>
      </c>
      <c r="E203" s="200" t="s">
        <v>4810</v>
      </c>
      <c r="F203" s="205">
        <v>5450248071167</v>
      </c>
      <c r="G203" s="365" t="s">
        <v>2375</v>
      </c>
      <c r="H203" s="203">
        <v>31.0442</v>
      </c>
      <c r="I203" s="244"/>
      <c r="J203" s="244"/>
      <c r="K203" s="244"/>
      <c r="L203" s="244"/>
      <c r="M203" s="244"/>
      <c r="N203" s="244"/>
      <c r="O203" s="244"/>
      <c r="P203" s="244"/>
    </row>
    <row r="204" spans="1:16" ht="22.5">
      <c r="A204" s="244"/>
      <c r="B204" s="1479" t="s">
        <v>1860</v>
      </c>
      <c r="C204" s="1479"/>
      <c r="D204" s="200" t="s">
        <v>4812</v>
      </c>
      <c r="E204" s="200" t="s">
        <v>4810</v>
      </c>
      <c r="F204" s="205">
        <v>5450248104056</v>
      </c>
      <c r="G204" s="365" t="s">
        <v>2384</v>
      </c>
      <c r="H204" s="203">
        <v>4.6967999999999996</v>
      </c>
      <c r="I204" s="244"/>
      <c r="J204" s="244"/>
      <c r="K204" s="244"/>
      <c r="L204" s="244"/>
      <c r="M204" s="244"/>
      <c r="N204" s="244"/>
      <c r="O204" s="244"/>
      <c r="P204" s="244"/>
    </row>
    <row r="205" spans="1:16" ht="22.5">
      <c r="A205" s="244"/>
      <c r="B205" s="1479" t="s">
        <v>1859</v>
      </c>
      <c r="C205" s="1479"/>
      <c r="D205" s="200" t="s">
        <v>4812</v>
      </c>
      <c r="E205" s="200" t="s">
        <v>4810</v>
      </c>
      <c r="F205" s="205">
        <v>5450248071860</v>
      </c>
      <c r="G205" s="365" t="s">
        <v>2376</v>
      </c>
      <c r="H205" s="203">
        <v>38.326300000000003</v>
      </c>
      <c r="I205" s="244"/>
      <c r="J205" s="244"/>
      <c r="K205" s="244"/>
      <c r="L205" s="244"/>
      <c r="M205" s="244"/>
      <c r="N205" s="244"/>
      <c r="O205" s="244"/>
      <c r="P205" s="244"/>
    </row>
    <row r="206" spans="1:16" ht="22.5">
      <c r="A206" s="244"/>
      <c r="B206" s="1479" t="s">
        <v>1861</v>
      </c>
      <c r="C206" s="1479"/>
      <c r="D206" s="200" t="s">
        <v>4812</v>
      </c>
      <c r="E206" s="200" t="s">
        <v>4810</v>
      </c>
      <c r="F206" s="205">
        <v>5450248351696</v>
      </c>
      <c r="G206" s="365" t="s">
        <v>2378</v>
      </c>
      <c r="H206" s="203">
        <v>969.43600000000004</v>
      </c>
      <c r="I206" s="244"/>
      <c r="J206" s="244"/>
      <c r="K206" s="244"/>
      <c r="L206" s="244"/>
      <c r="M206" s="244"/>
      <c r="N206" s="244"/>
      <c r="O206" s="244"/>
      <c r="P206" s="244"/>
    </row>
    <row r="207" spans="1:16" ht="22.5">
      <c r="A207" s="244"/>
      <c r="B207" s="1479" t="s">
        <v>1867</v>
      </c>
      <c r="C207" s="1479"/>
      <c r="D207" s="200" t="s">
        <v>4812</v>
      </c>
      <c r="E207" s="200" t="s">
        <v>4810</v>
      </c>
      <c r="F207" s="205">
        <v>5450248125884</v>
      </c>
      <c r="G207" s="365" t="s">
        <v>2385</v>
      </c>
      <c r="H207" s="203">
        <v>147.29</v>
      </c>
      <c r="I207" s="244"/>
      <c r="J207" s="244"/>
      <c r="K207" s="244"/>
      <c r="L207" s="244"/>
      <c r="M207" s="244"/>
      <c r="N207" s="244"/>
      <c r="O207" s="244"/>
      <c r="P207" s="244"/>
    </row>
    <row r="208" spans="1:16">
      <c r="A208" s="244"/>
      <c r="B208" s="248"/>
      <c r="C208" s="326"/>
      <c r="D208" s="66"/>
      <c r="E208" s="66"/>
      <c r="F208" s="66"/>
      <c r="G208" s="66"/>
      <c r="H208" s="339"/>
      <c r="I208" s="244"/>
      <c r="J208" s="244"/>
      <c r="K208" s="244"/>
      <c r="L208" s="244"/>
      <c r="M208" s="244"/>
      <c r="N208" s="244"/>
      <c r="O208" s="244"/>
      <c r="P208" s="244"/>
    </row>
    <row r="209" spans="1:16" ht="15.75">
      <c r="A209" s="244"/>
      <c r="B209" s="1483" t="s">
        <v>1826</v>
      </c>
      <c r="C209" s="1483"/>
      <c r="D209" s="340"/>
      <c r="E209" s="340"/>
      <c r="F209" s="340"/>
      <c r="G209" s="66"/>
      <c r="H209" s="341"/>
      <c r="I209" s="244"/>
      <c r="J209" s="244"/>
      <c r="K209" s="244"/>
      <c r="L209" s="244"/>
      <c r="M209" s="244"/>
      <c r="N209" s="244"/>
      <c r="O209" s="244"/>
      <c r="P209" s="244"/>
    </row>
    <row r="210" spans="1:16">
      <c r="A210" s="244"/>
      <c r="B210" s="1471" t="s">
        <v>1793</v>
      </c>
      <c r="C210" s="1471"/>
      <c r="D210" s="525" t="s">
        <v>56</v>
      </c>
      <c r="E210" s="525" t="s">
        <v>64</v>
      </c>
      <c r="F210" s="527" t="s">
        <v>57</v>
      </c>
      <c r="G210" s="527" t="s">
        <v>60</v>
      </c>
      <c r="H210" s="527" t="s">
        <v>4793</v>
      </c>
      <c r="I210" s="244"/>
      <c r="J210" s="244"/>
      <c r="K210" s="244"/>
      <c r="L210" s="244"/>
      <c r="M210" s="244"/>
      <c r="N210" s="244"/>
      <c r="O210" s="244"/>
      <c r="P210" s="244"/>
    </row>
    <row r="211" spans="1:16" ht="22.5">
      <c r="A211" s="244"/>
      <c r="B211" s="1479" t="s">
        <v>1868</v>
      </c>
      <c r="C211" s="1479"/>
      <c r="D211" s="200" t="s">
        <v>4812</v>
      </c>
      <c r="E211" s="200" t="s">
        <v>4810</v>
      </c>
      <c r="F211" s="205">
        <v>5450248071358</v>
      </c>
      <c r="G211" s="366" t="s">
        <v>2386</v>
      </c>
      <c r="H211" s="203">
        <v>567.84929999999997</v>
      </c>
      <c r="I211" s="244"/>
      <c r="J211" s="244"/>
      <c r="K211" s="244"/>
      <c r="L211" s="244"/>
      <c r="M211" s="244"/>
      <c r="N211" s="244"/>
      <c r="O211" s="244"/>
      <c r="P211" s="244"/>
    </row>
    <row r="212" spans="1:16" ht="22.5">
      <c r="A212" s="244"/>
      <c r="B212" s="1479" t="s">
        <v>1869</v>
      </c>
      <c r="C212" s="1479"/>
      <c r="D212" s="200" t="s">
        <v>4813</v>
      </c>
      <c r="E212" s="200" t="s">
        <v>4810</v>
      </c>
      <c r="F212" s="205">
        <v>5450248098393</v>
      </c>
      <c r="G212" s="366" t="s">
        <v>2374</v>
      </c>
      <c r="H212" s="203">
        <v>93.266499999999994</v>
      </c>
      <c r="I212" s="244"/>
      <c r="J212" s="244"/>
      <c r="K212" s="244"/>
      <c r="L212" s="244"/>
      <c r="M212" s="244"/>
      <c r="N212" s="244"/>
      <c r="O212" s="244"/>
      <c r="P212" s="244"/>
    </row>
    <row r="213" spans="1:16" ht="22.5">
      <c r="A213" s="244"/>
      <c r="B213" s="1479" t="s">
        <v>1870</v>
      </c>
      <c r="C213" s="1479"/>
      <c r="D213" s="200" t="s">
        <v>4812</v>
      </c>
      <c r="E213" s="200" t="s">
        <v>4810</v>
      </c>
      <c r="F213" s="205">
        <v>5450248440109</v>
      </c>
      <c r="G213" s="366" t="s">
        <v>2387</v>
      </c>
      <c r="H213" s="203">
        <v>42.508100000000006</v>
      </c>
      <c r="I213" s="244"/>
      <c r="J213" s="244"/>
      <c r="K213" s="244"/>
      <c r="L213" s="244"/>
      <c r="M213" s="244"/>
      <c r="N213" s="244"/>
      <c r="O213" s="244"/>
      <c r="P213" s="244"/>
    </row>
    <row r="214" spans="1:16" ht="22.5">
      <c r="A214" s="244"/>
      <c r="B214" s="1479" t="s">
        <v>1858</v>
      </c>
      <c r="C214" s="1479"/>
      <c r="D214" s="200" t="s">
        <v>4812</v>
      </c>
      <c r="E214" s="200" t="s">
        <v>4810</v>
      </c>
      <c r="F214" s="205">
        <v>5450248071167</v>
      </c>
      <c r="G214" s="366" t="s">
        <v>2375</v>
      </c>
      <c r="H214" s="203">
        <v>31.0442</v>
      </c>
      <c r="I214" s="244"/>
      <c r="J214" s="244"/>
      <c r="K214" s="244"/>
      <c r="L214" s="244"/>
      <c r="M214" s="244"/>
      <c r="N214" s="244"/>
      <c r="O214" s="244"/>
      <c r="P214" s="244"/>
    </row>
    <row r="215" spans="1:16" ht="22.5">
      <c r="A215" s="244"/>
      <c r="B215" s="1479" t="s">
        <v>1860</v>
      </c>
      <c r="C215" s="1479"/>
      <c r="D215" s="200" t="s">
        <v>4812</v>
      </c>
      <c r="E215" s="200" t="s">
        <v>4810</v>
      </c>
      <c r="F215" s="205">
        <v>5450248118060</v>
      </c>
      <c r="G215" s="366" t="s">
        <v>2377</v>
      </c>
      <c r="H215" s="203">
        <v>10.341199999999999</v>
      </c>
      <c r="I215" s="244"/>
      <c r="J215" s="244"/>
      <c r="K215" s="244"/>
      <c r="L215" s="244"/>
      <c r="M215" s="244"/>
      <c r="N215" s="244"/>
      <c r="O215" s="244"/>
      <c r="P215" s="244"/>
    </row>
    <row r="216" spans="1:16" ht="22.5">
      <c r="A216" s="244"/>
      <c r="B216" s="1479" t="s">
        <v>1865</v>
      </c>
      <c r="C216" s="1479"/>
      <c r="D216" s="200" t="s">
        <v>4812</v>
      </c>
      <c r="E216" s="200" t="s">
        <v>4810</v>
      </c>
      <c r="F216" s="205">
        <v>5450248122043</v>
      </c>
      <c r="G216" s="366" t="s">
        <v>2380</v>
      </c>
      <c r="H216" s="203">
        <v>41.241199999999999</v>
      </c>
      <c r="I216" s="250"/>
      <c r="J216" s="250"/>
      <c r="K216" s="250"/>
      <c r="L216" s="250"/>
      <c r="M216" s="250"/>
      <c r="N216" s="250"/>
      <c r="O216" s="250"/>
      <c r="P216" s="250"/>
    </row>
    <row r="217" spans="1:16" ht="22.5">
      <c r="A217" s="244"/>
      <c r="B217" s="1479" t="s">
        <v>1871</v>
      </c>
      <c r="C217" s="1479"/>
      <c r="D217" s="200" t="s">
        <v>4812</v>
      </c>
      <c r="E217" s="200" t="s">
        <v>4810</v>
      </c>
      <c r="F217" s="205">
        <v>5450248082262</v>
      </c>
      <c r="G217" s="366" t="s">
        <v>2388</v>
      </c>
      <c r="H217" s="203">
        <v>212.50960000000001</v>
      </c>
      <c r="I217" s="244"/>
      <c r="J217" s="244"/>
      <c r="K217" s="244"/>
      <c r="L217" s="244"/>
      <c r="M217" s="244"/>
      <c r="N217" s="244"/>
      <c r="O217" s="244"/>
      <c r="P217" s="244"/>
    </row>
    <row r="218" spans="1:16">
      <c r="A218" s="244"/>
      <c r="B218" s="248"/>
      <c r="C218" s="326"/>
      <c r="D218" s="66"/>
      <c r="E218" s="66"/>
      <c r="F218" s="66"/>
      <c r="G218" s="66"/>
      <c r="H218" s="339"/>
      <c r="I218" s="244"/>
      <c r="J218" s="244"/>
      <c r="K218" s="244"/>
      <c r="L218" s="244"/>
      <c r="M218" s="244"/>
      <c r="N218" s="244"/>
      <c r="O218" s="244"/>
      <c r="P218" s="244"/>
    </row>
    <row r="219" spans="1:16" ht="15.75">
      <c r="A219" s="244"/>
      <c r="B219" s="1483" t="s">
        <v>1872</v>
      </c>
      <c r="C219" s="1483"/>
      <c r="D219" s="340"/>
      <c r="E219" s="340"/>
      <c r="F219" s="340"/>
      <c r="G219" s="66"/>
      <c r="H219" s="341"/>
      <c r="I219" s="244"/>
      <c r="J219" s="244"/>
      <c r="K219" s="244"/>
      <c r="L219" s="244"/>
      <c r="M219" s="244"/>
      <c r="N219" s="244"/>
      <c r="O219" s="244"/>
      <c r="P219" s="244"/>
    </row>
    <row r="220" spans="1:16">
      <c r="A220" s="244"/>
      <c r="B220" s="1471" t="s">
        <v>1574</v>
      </c>
      <c r="C220" s="1471"/>
      <c r="D220" s="525" t="s">
        <v>56</v>
      </c>
      <c r="E220" s="525" t="s">
        <v>64</v>
      </c>
      <c r="F220" s="527" t="s">
        <v>57</v>
      </c>
      <c r="G220" s="527" t="s">
        <v>60</v>
      </c>
      <c r="H220" s="527" t="s">
        <v>4793</v>
      </c>
      <c r="I220" s="244"/>
      <c r="J220" s="244"/>
      <c r="K220" s="244"/>
      <c r="L220" s="244"/>
      <c r="M220" s="244"/>
      <c r="N220" s="244"/>
      <c r="O220" s="244"/>
      <c r="P220" s="244"/>
    </row>
    <row r="221" spans="1:16" ht="22.5">
      <c r="A221" s="244"/>
      <c r="B221" s="1473" t="s">
        <v>1855</v>
      </c>
      <c r="C221" s="1473"/>
      <c r="D221" s="200" t="s">
        <v>4829</v>
      </c>
      <c r="E221" s="200" t="s">
        <v>4810</v>
      </c>
      <c r="F221" s="205">
        <v>5450248226925</v>
      </c>
      <c r="G221" s="365" t="s">
        <v>2381</v>
      </c>
      <c r="H221" s="203">
        <v>1436.7470000000001</v>
      </c>
      <c r="I221" s="244"/>
      <c r="J221" s="244"/>
      <c r="K221" s="244"/>
      <c r="L221" s="244"/>
      <c r="M221" s="244"/>
      <c r="N221" s="244"/>
      <c r="O221" s="244"/>
      <c r="P221" s="244"/>
    </row>
    <row r="222" spans="1:16">
      <c r="A222" s="244"/>
      <c r="B222" s="1484" t="s">
        <v>1793</v>
      </c>
      <c r="C222" s="1484"/>
      <c r="D222" s="525" t="s">
        <v>56</v>
      </c>
      <c r="E222" s="525" t="s">
        <v>64</v>
      </c>
      <c r="F222" s="527" t="s">
        <v>57</v>
      </c>
      <c r="G222" s="527" t="s">
        <v>60</v>
      </c>
      <c r="H222" s="527" t="s">
        <v>4793</v>
      </c>
      <c r="I222" s="244"/>
      <c r="J222" s="244"/>
      <c r="K222" s="244"/>
      <c r="L222" s="244"/>
      <c r="M222" s="244"/>
      <c r="N222" s="244"/>
      <c r="O222" s="244"/>
      <c r="P222" s="244"/>
    </row>
    <row r="223" spans="1:16" ht="22.5">
      <c r="A223" s="244"/>
      <c r="B223" s="1479" t="s">
        <v>1816</v>
      </c>
      <c r="C223" s="1479"/>
      <c r="D223" s="200" t="s">
        <v>4812</v>
      </c>
      <c r="E223" s="200" t="s">
        <v>4810</v>
      </c>
      <c r="F223" s="205">
        <v>5450248080909</v>
      </c>
      <c r="G223" s="366" t="s">
        <v>2389</v>
      </c>
      <c r="H223" s="203">
        <v>620.97670000000005</v>
      </c>
      <c r="I223" s="244"/>
      <c r="J223" s="244"/>
      <c r="K223" s="244"/>
      <c r="L223" s="244"/>
      <c r="M223" s="244"/>
      <c r="N223" s="244"/>
      <c r="O223" s="244"/>
      <c r="P223" s="244"/>
    </row>
    <row r="224" spans="1:16" ht="22.5">
      <c r="A224" s="244"/>
      <c r="B224" s="1479" t="s">
        <v>1869</v>
      </c>
      <c r="C224" s="1479"/>
      <c r="D224" s="200" t="s">
        <v>4812</v>
      </c>
      <c r="E224" s="200" t="s">
        <v>4810</v>
      </c>
      <c r="F224" s="205">
        <v>5450248212409</v>
      </c>
      <c r="G224" s="366" t="s">
        <v>2383</v>
      </c>
      <c r="H224" s="203">
        <v>377.78339999999997</v>
      </c>
      <c r="I224" s="250"/>
      <c r="J224" s="250"/>
      <c r="K224" s="250"/>
      <c r="L224" s="250"/>
      <c r="M224" s="250"/>
      <c r="N224" s="250"/>
      <c r="O224" s="250"/>
      <c r="P224" s="250"/>
    </row>
    <row r="225" spans="1:16" ht="22.5">
      <c r="A225" s="244"/>
      <c r="B225" s="1479" t="s">
        <v>1873</v>
      </c>
      <c r="C225" s="1479"/>
      <c r="D225" s="200" t="s">
        <v>4812</v>
      </c>
      <c r="E225" s="200" t="s">
        <v>4810</v>
      </c>
      <c r="F225" s="205">
        <v>5450248077275</v>
      </c>
      <c r="G225" s="366" t="s">
        <v>2390</v>
      </c>
      <c r="H225" s="203">
        <v>67.289900000000003</v>
      </c>
      <c r="I225" s="250"/>
      <c r="J225" s="250"/>
      <c r="K225" s="250"/>
      <c r="L225" s="250"/>
      <c r="M225" s="250"/>
      <c r="N225" s="250"/>
      <c r="O225" s="250"/>
      <c r="P225" s="250"/>
    </row>
    <row r="226" spans="1:16" ht="22.5">
      <c r="A226" s="244"/>
      <c r="B226" s="1479" t="s">
        <v>1874</v>
      </c>
      <c r="C226" s="1479"/>
      <c r="D226" s="200" t="s">
        <v>4812</v>
      </c>
      <c r="E226" s="200" t="s">
        <v>4810</v>
      </c>
      <c r="F226" s="205">
        <v>5450248077411</v>
      </c>
      <c r="G226" s="366" t="s">
        <v>2391</v>
      </c>
      <c r="H226" s="203">
        <v>64.931200000000004</v>
      </c>
      <c r="I226" s="250"/>
      <c r="J226" s="250"/>
      <c r="K226" s="250"/>
      <c r="L226" s="250"/>
      <c r="M226" s="250"/>
      <c r="N226" s="250"/>
      <c r="O226" s="250"/>
      <c r="P226" s="250"/>
    </row>
    <row r="227" spans="1:16" ht="22.5">
      <c r="A227" s="244"/>
      <c r="B227" s="1479" t="s">
        <v>1875</v>
      </c>
      <c r="C227" s="1479"/>
      <c r="D227" s="200" t="s">
        <v>4812</v>
      </c>
      <c r="E227" s="200" t="s">
        <v>4810</v>
      </c>
      <c r="F227" s="205">
        <v>5450248052319</v>
      </c>
      <c r="G227" s="366" t="s">
        <v>2392</v>
      </c>
      <c r="H227" s="203">
        <v>38.954599999999999</v>
      </c>
      <c r="I227" s="250"/>
      <c r="J227" s="250"/>
      <c r="K227" s="250"/>
      <c r="L227" s="250"/>
      <c r="M227" s="250"/>
      <c r="N227" s="250"/>
      <c r="O227" s="250"/>
      <c r="P227" s="250"/>
    </row>
    <row r="228" spans="1:16" ht="22.5">
      <c r="A228" s="244"/>
      <c r="B228" s="1479" t="s">
        <v>1876</v>
      </c>
      <c r="C228" s="1479"/>
      <c r="D228" s="200" t="s">
        <v>4812</v>
      </c>
      <c r="E228" s="200" t="s">
        <v>4810</v>
      </c>
      <c r="F228" s="205">
        <v>5450248213147</v>
      </c>
      <c r="G228" s="366" t="s">
        <v>2393</v>
      </c>
      <c r="H228" s="203">
        <v>46.041000000000004</v>
      </c>
      <c r="I228" s="250"/>
      <c r="J228" s="250"/>
      <c r="K228" s="250"/>
      <c r="L228" s="250"/>
      <c r="M228" s="250"/>
      <c r="N228" s="250"/>
      <c r="O228" s="250"/>
      <c r="P228" s="250"/>
    </row>
    <row r="229" spans="1:16" ht="22.5">
      <c r="A229" s="244"/>
      <c r="B229" s="1479" t="s">
        <v>1877</v>
      </c>
      <c r="C229" s="1479"/>
      <c r="D229" s="200" t="s">
        <v>4812</v>
      </c>
      <c r="E229" s="200" t="s">
        <v>4810</v>
      </c>
      <c r="F229" s="205">
        <v>5450248075790</v>
      </c>
      <c r="G229" s="366" t="s">
        <v>2394</v>
      </c>
      <c r="H229" s="203">
        <v>224.3134</v>
      </c>
      <c r="I229" s="250"/>
      <c r="J229" s="250"/>
      <c r="K229" s="250"/>
      <c r="L229" s="250"/>
      <c r="M229" s="250"/>
      <c r="N229" s="250"/>
      <c r="O229" s="250"/>
      <c r="P229" s="250"/>
    </row>
    <row r="230" spans="1:16" ht="22.5">
      <c r="A230" s="244"/>
      <c r="B230" s="1479" t="s">
        <v>1860</v>
      </c>
      <c r="C230" s="1479"/>
      <c r="D230" s="200" t="s">
        <v>4812</v>
      </c>
      <c r="E230" s="200" t="s">
        <v>4810</v>
      </c>
      <c r="F230" s="205">
        <v>5450248104056</v>
      </c>
      <c r="G230" s="366" t="s">
        <v>2384</v>
      </c>
      <c r="H230" s="203">
        <v>4.6967999999999996</v>
      </c>
      <c r="I230" s="244"/>
      <c r="J230" s="244"/>
      <c r="K230" s="244"/>
      <c r="L230" s="244"/>
      <c r="M230" s="244"/>
      <c r="N230" s="244"/>
      <c r="O230" s="244"/>
      <c r="P230" s="244"/>
    </row>
    <row r="231" spans="1:16" ht="22.5">
      <c r="A231" s="244"/>
      <c r="B231" s="1479" t="s">
        <v>1859</v>
      </c>
      <c r="C231" s="1479"/>
      <c r="D231" s="200" t="s">
        <v>4812</v>
      </c>
      <c r="E231" s="200" t="s">
        <v>4810</v>
      </c>
      <c r="F231" s="205">
        <v>5450248071860</v>
      </c>
      <c r="G231" s="366" t="s">
        <v>2376</v>
      </c>
      <c r="H231" s="203">
        <v>38.326300000000003</v>
      </c>
      <c r="I231" s="244"/>
      <c r="J231" s="244"/>
      <c r="K231" s="244"/>
      <c r="L231" s="244"/>
      <c r="M231" s="244"/>
      <c r="N231" s="244"/>
      <c r="O231" s="244"/>
      <c r="P231" s="244"/>
    </row>
    <row r="232" spans="1:16" ht="22.5">
      <c r="A232" s="244"/>
      <c r="B232" s="1486" t="s">
        <v>1871</v>
      </c>
      <c r="C232" s="1486"/>
      <c r="D232" s="200" t="s">
        <v>4812</v>
      </c>
      <c r="E232" s="200" t="s">
        <v>4810</v>
      </c>
      <c r="F232" s="205">
        <v>5450248082262</v>
      </c>
      <c r="G232" s="366" t="s">
        <v>2388</v>
      </c>
      <c r="H232" s="203">
        <v>212.50960000000001</v>
      </c>
      <c r="I232" s="244"/>
      <c r="J232" s="244"/>
      <c r="K232" s="244"/>
      <c r="L232" s="244"/>
      <c r="M232" s="244"/>
      <c r="N232" s="244"/>
      <c r="O232" s="244"/>
      <c r="P232" s="244"/>
    </row>
    <row r="233" spans="1:16" ht="22.5">
      <c r="A233" s="244"/>
      <c r="B233" s="1485" t="s">
        <v>1865</v>
      </c>
      <c r="C233" s="1485"/>
      <c r="D233" s="200" t="s">
        <v>4812</v>
      </c>
      <c r="E233" s="200" t="s">
        <v>4810</v>
      </c>
      <c r="F233" s="205">
        <v>5450248122043</v>
      </c>
      <c r="G233" s="366" t="s">
        <v>2380</v>
      </c>
      <c r="H233" s="203">
        <v>41.241199999999999</v>
      </c>
      <c r="I233" s="244"/>
      <c r="J233" s="244"/>
      <c r="K233" s="244"/>
      <c r="L233" s="244"/>
      <c r="M233" s="244"/>
      <c r="N233" s="244"/>
      <c r="O233" s="244"/>
      <c r="P233" s="244"/>
    </row>
    <row r="234" spans="1:16">
      <c r="A234" s="244"/>
      <c r="B234" s="248"/>
      <c r="C234" s="326"/>
      <c r="D234" s="66"/>
      <c r="E234" s="66"/>
      <c r="F234" s="66"/>
      <c r="G234" s="66"/>
      <c r="H234" s="339"/>
      <c r="I234" s="244"/>
      <c r="J234" s="244"/>
      <c r="K234" s="244"/>
      <c r="L234" s="244"/>
      <c r="M234" s="244"/>
      <c r="N234" s="244"/>
      <c r="O234" s="244"/>
      <c r="P234" s="244"/>
    </row>
    <row r="235" spans="1:16" ht="15.75">
      <c r="A235" s="244"/>
      <c r="B235" s="1483" t="s">
        <v>1832</v>
      </c>
      <c r="C235" s="1483"/>
      <c r="D235" s="340"/>
      <c r="E235" s="340"/>
      <c r="F235" s="340"/>
      <c r="G235" s="66"/>
      <c r="H235" s="341"/>
      <c r="I235" s="244"/>
      <c r="J235" s="244"/>
      <c r="K235" s="244"/>
      <c r="L235" s="244"/>
      <c r="M235" s="244"/>
      <c r="N235" s="244"/>
      <c r="O235" s="244"/>
      <c r="P235" s="244"/>
    </row>
    <row r="236" spans="1:16">
      <c r="A236" s="244"/>
      <c r="B236" s="1471" t="s">
        <v>1793</v>
      </c>
      <c r="C236" s="1471"/>
      <c r="D236" s="525" t="s">
        <v>56</v>
      </c>
      <c r="E236" s="525" t="s">
        <v>64</v>
      </c>
      <c r="F236" s="527" t="s">
        <v>57</v>
      </c>
      <c r="G236" s="527" t="s">
        <v>60</v>
      </c>
      <c r="H236" s="527" t="s">
        <v>4793</v>
      </c>
      <c r="I236" s="244"/>
      <c r="J236" s="244"/>
      <c r="K236" s="244"/>
      <c r="L236" s="244"/>
      <c r="M236" s="244"/>
      <c r="N236" s="244"/>
      <c r="O236" s="244"/>
      <c r="P236" s="244"/>
    </row>
    <row r="237" spans="1:16" ht="22.5">
      <c r="A237" s="244"/>
      <c r="B237" s="1473" t="s">
        <v>1816</v>
      </c>
      <c r="C237" s="1473"/>
      <c r="D237" s="200" t="s">
        <v>4813</v>
      </c>
      <c r="E237" s="200" t="s">
        <v>4810</v>
      </c>
      <c r="F237" s="205">
        <v>5450248078784</v>
      </c>
      <c r="G237" s="365" t="s">
        <v>2350</v>
      </c>
      <c r="H237" s="203">
        <v>216.04250000000002</v>
      </c>
      <c r="I237" s="244"/>
      <c r="J237" s="244"/>
      <c r="K237" s="244"/>
      <c r="L237" s="244"/>
      <c r="M237" s="244"/>
      <c r="N237" s="244"/>
      <c r="O237" s="244"/>
      <c r="P237" s="244"/>
    </row>
    <row r="238" spans="1:16">
      <c r="A238" s="244"/>
      <c r="B238" s="248"/>
      <c r="C238" s="326"/>
      <c r="D238" s="66"/>
      <c r="E238" s="66"/>
      <c r="F238" s="66"/>
      <c r="G238" s="66"/>
      <c r="H238" s="339"/>
      <c r="I238" s="244"/>
      <c r="J238" s="244"/>
      <c r="K238" s="244"/>
      <c r="L238" s="244"/>
      <c r="M238" s="244"/>
      <c r="N238" s="244"/>
      <c r="O238" s="244"/>
      <c r="P238" s="244"/>
    </row>
    <row r="239" spans="1:16" ht="15.75">
      <c r="A239" s="244"/>
      <c r="B239" s="1483" t="s">
        <v>1878</v>
      </c>
      <c r="C239" s="1483"/>
      <c r="D239" s="340"/>
      <c r="E239" s="340"/>
      <c r="F239" s="340"/>
      <c r="G239" s="66"/>
      <c r="H239" s="341"/>
      <c r="I239" s="244"/>
      <c r="J239" s="244"/>
      <c r="K239" s="244"/>
      <c r="L239" s="244"/>
      <c r="M239" s="244"/>
      <c r="N239" s="244"/>
      <c r="O239" s="244"/>
      <c r="P239" s="244"/>
    </row>
    <row r="240" spans="1:16">
      <c r="A240" s="244"/>
      <c r="B240" s="1471" t="s">
        <v>1574</v>
      </c>
      <c r="C240" s="1471"/>
      <c r="D240" s="525" t="s">
        <v>56</v>
      </c>
      <c r="E240" s="525" t="s">
        <v>64</v>
      </c>
      <c r="F240" s="527" t="s">
        <v>57</v>
      </c>
      <c r="G240" s="527" t="s">
        <v>60</v>
      </c>
      <c r="H240" s="527" t="s">
        <v>4793</v>
      </c>
      <c r="I240" s="244"/>
      <c r="J240" s="244"/>
      <c r="K240" s="244"/>
      <c r="L240" s="244"/>
      <c r="M240" s="244"/>
      <c r="N240" s="244"/>
      <c r="O240" s="244"/>
      <c r="P240" s="244"/>
    </row>
    <row r="241" spans="1:16" ht="22.5">
      <c r="A241" s="244"/>
      <c r="B241" s="1473" t="s">
        <v>1879</v>
      </c>
      <c r="C241" s="1473"/>
      <c r="D241" s="200" t="s">
        <v>4812</v>
      </c>
      <c r="E241" s="200" t="s">
        <v>4810</v>
      </c>
      <c r="F241" s="205">
        <v>5450248158493</v>
      </c>
      <c r="G241" s="365" t="s">
        <v>2395</v>
      </c>
      <c r="H241" s="203">
        <v>596.18460000000005</v>
      </c>
      <c r="I241" s="244"/>
      <c r="J241" s="244"/>
      <c r="K241" s="244"/>
      <c r="L241" s="244"/>
      <c r="M241" s="244"/>
      <c r="N241" s="244"/>
      <c r="O241" s="244"/>
      <c r="P241" s="244"/>
    </row>
    <row r="242" spans="1:16">
      <c r="A242" s="244"/>
      <c r="B242" s="1484" t="s">
        <v>1793</v>
      </c>
      <c r="C242" s="1484"/>
      <c r="D242" s="525" t="s">
        <v>56</v>
      </c>
      <c r="E242" s="525" t="s">
        <v>64</v>
      </c>
      <c r="F242" s="527" t="s">
        <v>57</v>
      </c>
      <c r="G242" s="527" t="s">
        <v>60</v>
      </c>
      <c r="H242" s="527" t="s">
        <v>4793</v>
      </c>
      <c r="I242" s="244"/>
      <c r="J242" s="244"/>
      <c r="K242" s="244"/>
      <c r="L242" s="244"/>
      <c r="M242" s="244"/>
      <c r="N242" s="244"/>
      <c r="O242" s="244"/>
      <c r="P242" s="244"/>
    </row>
    <row r="243" spans="1:16" ht="22.5">
      <c r="A243" s="244"/>
      <c r="B243" s="1479" t="s">
        <v>1856</v>
      </c>
      <c r="C243" s="1479"/>
      <c r="D243" s="200" t="s">
        <v>4813</v>
      </c>
      <c r="E243" s="200" t="s">
        <v>4810</v>
      </c>
      <c r="F243" s="205">
        <v>5450248078784</v>
      </c>
      <c r="G243" s="366" t="s">
        <v>2350</v>
      </c>
      <c r="H243" s="203">
        <v>216.04250000000002</v>
      </c>
      <c r="I243" s="244"/>
      <c r="J243" s="244"/>
      <c r="K243" s="244"/>
      <c r="L243" s="244"/>
      <c r="M243" s="244"/>
      <c r="N243" s="244"/>
      <c r="O243" s="244"/>
      <c r="P243" s="244"/>
    </row>
    <row r="244" spans="1:16" ht="22.5">
      <c r="A244" s="244"/>
      <c r="B244" s="1479" t="s">
        <v>1880</v>
      </c>
      <c r="C244" s="1479"/>
      <c r="D244" s="200" t="s">
        <v>4812</v>
      </c>
      <c r="E244" s="200" t="s">
        <v>4810</v>
      </c>
      <c r="F244" s="205">
        <v>5450248231790</v>
      </c>
      <c r="G244" s="366" t="s">
        <v>2396</v>
      </c>
      <c r="H244" s="203">
        <v>62.572500000000005</v>
      </c>
      <c r="I244" s="244"/>
      <c r="J244" s="244"/>
      <c r="K244" s="244"/>
      <c r="L244" s="244"/>
      <c r="M244" s="244"/>
      <c r="N244" s="244"/>
      <c r="O244" s="244"/>
      <c r="P244" s="244"/>
    </row>
    <row r="245" spans="1:16" ht="22.5">
      <c r="A245" s="244"/>
      <c r="B245" s="1479" t="s">
        <v>1858</v>
      </c>
      <c r="C245" s="1479"/>
      <c r="D245" s="200" t="s">
        <v>4812</v>
      </c>
      <c r="E245" s="200" t="s">
        <v>4810</v>
      </c>
      <c r="F245" s="205">
        <v>5450248071167</v>
      </c>
      <c r="G245" s="366" t="s">
        <v>2375</v>
      </c>
      <c r="H245" s="203">
        <v>31.0442</v>
      </c>
      <c r="I245" s="244"/>
      <c r="J245" s="244"/>
      <c r="K245" s="244"/>
      <c r="L245" s="244"/>
      <c r="M245" s="244"/>
      <c r="N245" s="244"/>
      <c r="O245" s="244"/>
      <c r="P245" s="244"/>
    </row>
    <row r="246" spans="1:16" ht="22.5">
      <c r="A246" s="244"/>
      <c r="B246" s="1479" t="s">
        <v>1860</v>
      </c>
      <c r="C246" s="1479"/>
      <c r="D246" s="200" t="s">
        <v>4812</v>
      </c>
      <c r="E246" s="200" t="s">
        <v>4810</v>
      </c>
      <c r="F246" s="205">
        <v>5450248118060</v>
      </c>
      <c r="G246" s="366" t="s">
        <v>2377</v>
      </c>
      <c r="H246" s="203">
        <v>10.341199999999999</v>
      </c>
      <c r="I246" s="244"/>
      <c r="J246" s="244"/>
      <c r="K246" s="244"/>
      <c r="L246" s="244"/>
      <c r="M246" s="244"/>
      <c r="N246" s="244"/>
      <c r="O246" s="244"/>
      <c r="P246" s="244"/>
    </row>
    <row r="247" spans="1:16" ht="22.5">
      <c r="A247" s="244"/>
      <c r="B247" s="1479" t="s">
        <v>1859</v>
      </c>
      <c r="C247" s="1479"/>
      <c r="D247" s="200" t="s">
        <v>4812</v>
      </c>
      <c r="E247" s="200" t="s">
        <v>4810</v>
      </c>
      <c r="F247" s="205">
        <v>5450248071860</v>
      </c>
      <c r="G247" s="366" t="s">
        <v>2376</v>
      </c>
      <c r="H247" s="203">
        <v>38.326300000000003</v>
      </c>
      <c r="I247" s="244"/>
      <c r="J247" s="244"/>
      <c r="K247" s="244"/>
      <c r="L247" s="244"/>
      <c r="M247" s="244"/>
      <c r="N247" s="244"/>
      <c r="O247" s="244"/>
      <c r="P247" s="244"/>
    </row>
    <row r="248" spans="1:16" ht="22.5">
      <c r="A248" s="244"/>
      <c r="B248" s="1479" t="s">
        <v>1865</v>
      </c>
      <c r="C248" s="1479"/>
      <c r="D248" s="200" t="s">
        <v>4812</v>
      </c>
      <c r="E248" s="200" t="s">
        <v>4810</v>
      </c>
      <c r="F248" s="205">
        <v>5450248122043</v>
      </c>
      <c r="G248" s="368" t="s">
        <v>2380</v>
      </c>
      <c r="H248" s="203">
        <v>41.241199999999999</v>
      </c>
      <c r="I248" s="244"/>
      <c r="J248" s="244"/>
      <c r="K248" s="244"/>
      <c r="L248" s="244"/>
      <c r="M248" s="244"/>
      <c r="N248" s="244"/>
      <c r="O248" s="244"/>
      <c r="P248" s="244"/>
    </row>
    <row r="249" spans="1:16" ht="22.5">
      <c r="A249" s="244"/>
      <c r="B249" s="1479" t="s">
        <v>1861</v>
      </c>
      <c r="C249" s="1479"/>
      <c r="D249" s="200" t="s">
        <v>4813</v>
      </c>
      <c r="E249" s="200" t="s">
        <v>4810</v>
      </c>
      <c r="F249" s="205">
        <v>5450248497684</v>
      </c>
      <c r="G249" s="365" t="s">
        <v>2397</v>
      </c>
      <c r="H249" s="203">
        <v>1063.1660000000002</v>
      </c>
      <c r="I249" s="250"/>
      <c r="J249" s="250"/>
      <c r="K249" s="250"/>
      <c r="L249" s="250"/>
      <c r="M249" s="250"/>
      <c r="N249" s="250"/>
      <c r="O249" s="250"/>
      <c r="P249" s="250"/>
    </row>
    <row r="250" spans="1:16">
      <c r="A250" s="244"/>
      <c r="B250" s="248"/>
      <c r="C250" s="326"/>
      <c r="D250" s="66"/>
      <c r="E250" s="66"/>
      <c r="F250" s="66"/>
      <c r="G250" s="66"/>
      <c r="H250" s="339"/>
      <c r="I250" s="244"/>
      <c r="J250" s="244"/>
      <c r="K250" s="244"/>
      <c r="L250" s="244"/>
      <c r="M250" s="244"/>
      <c r="N250" s="244"/>
      <c r="O250" s="244"/>
      <c r="P250" s="244"/>
    </row>
    <row r="251" spans="1:16" ht="15.75">
      <c r="A251" s="244"/>
      <c r="B251" s="1483" t="s">
        <v>1881</v>
      </c>
      <c r="C251" s="1483"/>
      <c r="D251" s="340"/>
      <c r="E251" s="340"/>
      <c r="F251" s="340"/>
      <c r="G251" s="66"/>
      <c r="H251" s="341"/>
      <c r="I251" s="244"/>
      <c r="J251" s="244"/>
      <c r="K251" s="244"/>
      <c r="L251" s="244"/>
      <c r="M251" s="244"/>
      <c r="N251" s="244"/>
      <c r="O251" s="244"/>
      <c r="P251" s="244"/>
    </row>
    <row r="252" spans="1:16">
      <c r="A252" s="244"/>
      <c r="B252" s="1471" t="s">
        <v>1574</v>
      </c>
      <c r="C252" s="1471"/>
      <c r="D252" s="525" t="s">
        <v>56</v>
      </c>
      <c r="E252" s="525" t="s">
        <v>64</v>
      </c>
      <c r="F252" s="527" t="s">
        <v>57</v>
      </c>
      <c r="G252" s="527" t="s">
        <v>60</v>
      </c>
      <c r="H252" s="527" t="s">
        <v>4793</v>
      </c>
      <c r="I252" s="244"/>
      <c r="J252" s="244"/>
      <c r="K252" s="244"/>
      <c r="L252" s="244"/>
      <c r="M252" s="244"/>
      <c r="N252" s="244"/>
      <c r="O252" s="244"/>
      <c r="P252" s="244"/>
    </row>
    <row r="253" spans="1:16" ht="22.5">
      <c r="A253" s="244"/>
      <c r="B253" s="1473" t="s">
        <v>1882</v>
      </c>
      <c r="C253" s="1473"/>
      <c r="D253" s="200" t="s">
        <v>4812</v>
      </c>
      <c r="E253" s="200" t="s">
        <v>4810</v>
      </c>
      <c r="F253" s="205">
        <v>5450248099376</v>
      </c>
      <c r="G253" s="365" t="s">
        <v>2398</v>
      </c>
      <c r="H253" s="203">
        <v>4417.6906000000008</v>
      </c>
      <c r="I253" s="244"/>
      <c r="J253" s="244"/>
      <c r="K253" s="244"/>
      <c r="L253" s="244"/>
      <c r="M253" s="244"/>
      <c r="N253" s="244"/>
      <c r="O253" s="244"/>
      <c r="P253" s="244"/>
    </row>
    <row r="254" spans="1:16" ht="22.5">
      <c r="A254" s="244"/>
      <c r="B254" s="1473" t="s">
        <v>1883</v>
      </c>
      <c r="C254" s="1473"/>
      <c r="D254" s="200" t="s">
        <v>4812</v>
      </c>
      <c r="E254" s="200" t="s">
        <v>4810</v>
      </c>
      <c r="F254" s="205">
        <v>5450248088707</v>
      </c>
      <c r="G254" s="365" t="s">
        <v>2399</v>
      </c>
      <c r="H254" s="203">
        <v>5866.2413999999999</v>
      </c>
      <c r="I254" s="244"/>
      <c r="J254" s="244"/>
      <c r="K254" s="244"/>
      <c r="L254" s="244"/>
      <c r="M254" s="244"/>
      <c r="N254" s="244"/>
      <c r="O254" s="244"/>
      <c r="P254" s="244"/>
    </row>
    <row r="255" spans="1:16" ht="22.5">
      <c r="A255" s="244"/>
      <c r="B255" s="1473" t="s">
        <v>1884</v>
      </c>
      <c r="C255" s="1473"/>
      <c r="D255" s="200" t="s">
        <v>4812</v>
      </c>
      <c r="E255" s="200" t="s">
        <v>4810</v>
      </c>
      <c r="F255" s="205">
        <v>5450248099390</v>
      </c>
      <c r="G255" s="365" t="s">
        <v>2400</v>
      </c>
      <c r="H255" s="203">
        <v>2703.5028000000002</v>
      </c>
      <c r="I255" s="244"/>
      <c r="J255" s="244"/>
      <c r="K255" s="244"/>
      <c r="L255" s="244"/>
      <c r="M255" s="244"/>
      <c r="N255" s="244"/>
      <c r="O255" s="244"/>
      <c r="P255" s="244"/>
    </row>
    <row r="256" spans="1:16" ht="22.5">
      <c r="A256" s="244"/>
      <c r="B256" s="1473" t="s">
        <v>1885</v>
      </c>
      <c r="C256" s="1473"/>
      <c r="D256" s="200" t="s">
        <v>4812</v>
      </c>
      <c r="E256" s="200" t="s">
        <v>4810</v>
      </c>
      <c r="F256" s="205">
        <v>5450248099383</v>
      </c>
      <c r="G256" s="365" t="s">
        <v>2401</v>
      </c>
      <c r="H256" s="203">
        <v>2735.3813</v>
      </c>
      <c r="I256" s="244"/>
      <c r="J256" s="244"/>
      <c r="K256" s="244"/>
      <c r="L256" s="244"/>
      <c r="M256" s="244"/>
      <c r="N256" s="244"/>
      <c r="O256" s="244"/>
      <c r="P256" s="244"/>
    </row>
    <row r="257" spans="1:16" ht="22.5">
      <c r="A257" s="244"/>
      <c r="B257" s="1473" t="s">
        <v>1886</v>
      </c>
      <c r="C257" s="1473"/>
      <c r="D257" s="200" t="s">
        <v>4812</v>
      </c>
      <c r="E257" s="200" t="s">
        <v>4810</v>
      </c>
      <c r="F257" s="205">
        <v>5450248100829</v>
      </c>
      <c r="G257" s="365" t="s">
        <v>2402</v>
      </c>
      <c r="H257" s="203">
        <v>743.7527</v>
      </c>
      <c r="I257" s="244"/>
      <c r="J257" s="244"/>
      <c r="K257" s="244"/>
      <c r="L257" s="244"/>
      <c r="M257" s="244"/>
      <c r="N257" s="244"/>
      <c r="O257" s="244"/>
      <c r="P257" s="244"/>
    </row>
    <row r="258" spans="1:16">
      <c r="A258" s="244"/>
      <c r="B258" s="1484" t="s">
        <v>1793</v>
      </c>
      <c r="C258" s="1484"/>
      <c r="D258" s="525" t="s">
        <v>56</v>
      </c>
      <c r="E258" s="525" t="s">
        <v>64</v>
      </c>
      <c r="F258" s="527" t="s">
        <v>57</v>
      </c>
      <c r="G258" s="527" t="s">
        <v>60</v>
      </c>
      <c r="H258" s="527" t="s">
        <v>4793</v>
      </c>
      <c r="I258" s="244"/>
      <c r="J258" s="244"/>
      <c r="K258" s="244"/>
      <c r="L258" s="244"/>
      <c r="M258" s="244"/>
      <c r="N258" s="244"/>
      <c r="O258" s="244"/>
      <c r="P258" s="244"/>
    </row>
    <row r="259" spans="1:16" ht="22.5">
      <c r="A259" s="244"/>
      <c r="B259" s="1473" t="s">
        <v>1887</v>
      </c>
      <c r="C259" s="1473"/>
      <c r="D259" s="200" t="s">
        <v>4812</v>
      </c>
      <c r="E259" s="200" t="s">
        <v>4810</v>
      </c>
      <c r="F259" s="205">
        <v>5450248072867</v>
      </c>
      <c r="G259" s="365" t="s">
        <v>2403</v>
      </c>
      <c r="H259" s="203">
        <v>105.0703</v>
      </c>
      <c r="I259" s="244"/>
      <c r="J259" s="244"/>
      <c r="K259" s="244"/>
      <c r="L259" s="244"/>
      <c r="M259" s="244"/>
      <c r="N259" s="244"/>
      <c r="O259" s="244"/>
      <c r="P259" s="244"/>
    </row>
    <row r="260" spans="1:16" ht="22.5">
      <c r="A260" s="244"/>
      <c r="B260" s="1473" t="s">
        <v>6223</v>
      </c>
      <c r="C260" s="1473"/>
      <c r="D260" s="200" t="s">
        <v>4829</v>
      </c>
      <c r="E260" s="200" t="s">
        <v>4810</v>
      </c>
      <c r="F260" s="205">
        <v>5450248088844</v>
      </c>
      <c r="G260" s="365" t="s">
        <v>6224</v>
      </c>
      <c r="H260" s="203">
        <v>20463.97</v>
      </c>
      <c r="I260" s="244"/>
      <c r="J260" s="244"/>
      <c r="K260" s="244"/>
      <c r="L260" s="244"/>
      <c r="M260" s="244"/>
      <c r="N260" s="244"/>
      <c r="O260" s="244"/>
      <c r="P260" s="244"/>
    </row>
    <row r="261" spans="1:16" ht="22.5">
      <c r="A261" s="244"/>
      <c r="B261" s="1473" t="s">
        <v>1888</v>
      </c>
      <c r="C261" s="1473"/>
      <c r="D261" s="200" t="s">
        <v>4812</v>
      </c>
      <c r="E261" s="200" t="s">
        <v>4810</v>
      </c>
      <c r="F261" s="205">
        <v>5450248104056</v>
      </c>
      <c r="G261" s="365" t="s">
        <v>2384</v>
      </c>
      <c r="H261" s="203">
        <v>4.6967999999999996</v>
      </c>
      <c r="I261" s="244"/>
      <c r="J261" s="244"/>
      <c r="K261" s="244"/>
      <c r="L261" s="244"/>
      <c r="M261" s="244"/>
      <c r="N261" s="244"/>
      <c r="O261" s="244"/>
      <c r="P261" s="244"/>
    </row>
    <row r="262" spans="1:16">
      <c r="A262" s="244"/>
      <c r="B262" s="248"/>
      <c r="C262" s="326"/>
      <c r="D262" s="342"/>
      <c r="E262" s="342"/>
      <c r="F262" s="342"/>
      <c r="G262" s="66"/>
      <c r="H262" s="339"/>
      <c r="I262" s="244"/>
      <c r="J262" s="244"/>
      <c r="K262" s="244"/>
      <c r="L262" s="244"/>
      <c r="M262" s="244"/>
      <c r="N262" s="244"/>
      <c r="O262" s="244"/>
      <c r="P262" s="244"/>
    </row>
    <row r="263" spans="1:16" ht="15.75">
      <c r="A263" s="244"/>
      <c r="B263" s="1483" t="s">
        <v>1889</v>
      </c>
      <c r="C263" s="1483"/>
      <c r="D263" s="340"/>
      <c r="E263" s="340"/>
      <c r="F263" s="340"/>
      <c r="G263" s="66"/>
      <c r="H263" s="341"/>
      <c r="I263" s="244"/>
      <c r="J263" s="244"/>
      <c r="K263" s="244"/>
      <c r="L263" s="244"/>
      <c r="M263" s="244"/>
      <c r="N263" s="244"/>
      <c r="O263" s="244"/>
      <c r="P263" s="244"/>
    </row>
    <row r="264" spans="1:16">
      <c r="A264" s="244"/>
      <c r="B264" s="1471" t="s">
        <v>1574</v>
      </c>
      <c r="C264" s="1471"/>
      <c r="D264" s="525" t="s">
        <v>56</v>
      </c>
      <c r="E264" s="525" t="s">
        <v>64</v>
      </c>
      <c r="F264" s="527" t="s">
        <v>57</v>
      </c>
      <c r="G264" s="527" t="s">
        <v>60</v>
      </c>
      <c r="H264" s="527" t="s">
        <v>4793</v>
      </c>
      <c r="I264" s="244"/>
      <c r="J264" s="244"/>
      <c r="K264" s="244"/>
      <c r="L264" s="244"/>
      <c r="M264" s="244"/>
      <c r="N264" s="244"/>
      <c r="O264" s="244"/>
      <c r="P264" s="244"/>
    </row>
    <row r="265" spans="1:16" ht="22.5">
      <c r="A265" s="244"/>
      <c r="B265" s="1473" t="s">
        <v>1890</v>
      </c>
      <c r="C265" s="1473"/>
      <c r="D265" s="200" t="s">
        <v>4812</v>
      </c>
      <c r="E265" s="200" t="s">
        <v>4810</v>
      </c>
      <c r="F265" s="205">
        <v>5450248089353</v>
      </c>
      <c r="G265" s="365" t="s">
        <v>2404</v>
      </c>
      <c r="H265" s="203">
        <v>3096.6332000000002</v>
      </c>
      <c r="I265" s="244"/>
      <c r="J265" s="244"/>
      <c r="K265" s="244"/>
      <c r="L265" s="244"/>
      <c r="M265" s="244"/>
      <c r="N265" s="244"/>
      <c r="O265" s="244"/>
      <c r="P265" s="244"/>
    </row>
    <row r="266" spans="1:16" ht="22.5">
      <c r="A266" s="244"/>
      <c r="B266" s="1473" t="s">
        <v>1891</v>
      </c>
      <c r="C266" s="1473"/>
      <c r="D266" s="200" t="s">
        <v>4812</v>
      </c>
      <c r="E266" s="200" t="s">
        <v>4810</v>
      </c>
      <c r="F266" s="205">
        <v>5450248157786</v>
      </c>
      <c r="G266" s="365" t="s">
        <v>2405</v>
      </c>
      <c r="H266" s="203">
        <v>587.92399999999998</v>
      </c>
      <c r="I266" s="244"/>
      <c r="J266" s="244"/>
      <c r="K266" s="244"/>
      <c r="L266" s="244"/>
      <c r="M266" s="244"/>
      <c r="N266" s="244"/>
      <c r="O266" s="244"/>
      <c r="P266" s="244"/>
    </row>
    <row r="267" spans="1:16">
      <c r="A267" s="244"/>
      <c r="B267" s="1484" t="s">
        <v>1793</v>
      </c>
      <c r="C267" s="1484"/>
      <c r="D267" s="525" t="s">
        <v>56</v>
      </c>
      <c r="E267" s="525" t="s">
        <v>64</v>
      </c>
      <c r="F267" s="527" t="s">
        <v>57</v>
      </c>
      <c r="G267" s="527" t="s">
        <v>60</v>
      </c>
      <c r="H267" s="527" t="s">
        <v>4793</v>
      </c>
      <c r="I267" s="244"/>
      <c r="J267" s="244"/>
      <c r="K267" s="244"/>
      <c r="L267" s="244"/>
      <c r="M267" s="244"/>
      <c r="N267" s="244"/>
      <c r="O267" s="244"/>
      <c r="P267" s="244"/>
    </row>
    <row r="268" spans="1:16" ht="22.5">
      <c r="A268" s="244"/>
      <c r="B268" s="1477" t="s">
        <v>1874</v>
      </c>
      <c r="C268" s="1477"/>
      <c r="D268" s="200" t="s">
        <v>4812</v>
      </c>
      <c r="E268" s="200" t="s">
        <v>4810</v>
      </c>
      <c r="F268" s="205">
        <v>5450248077411</v>
      </c>
      <c r="G268" s="366" t="s">
        <v>2391</v>
      </c>
      <c r="H268" s="203">
        <v>64.931200000000004</v>
      </c>
      <c r="I268" s="244"/>
      <c r="J268" s="244"/>
      <c r="K268" s="244"/>
      <c r="L268" s="244"/>
      <c r="M268" s="244"/>
      <c r="N268" s="244"/>
      <c r="O268" s="244"/>
      <c r="P268" s="244"/>
    </row>
    <row r="269" spans="1:16" ht="22.5" customHeight="1">
      <c r="A269" s="244"/>
      <c r="B269" s="1477" t="s">
        <v>1892</v>
      </c>
      <c r="C269" s="1477"/>
      <c r="D269" s="200" t="s">
        <v>4812</v>
      </c>
      <c r="E269" s="200" t="s">
        <v>4810</v>
      </c>
      <c r="F269" s="205">
        <v>5450248080985</v>
      </c>
      <c r="G269" s="366" t="s">
        <v>2406</v>
      </c>
      <c r="H269" s="203">
        <v>114.51540000000001</v>
      </c>
      <c r="I269" s="250"/>
      <c r="J269" s="250"/>
      <c r="K269" s="250"/>
      <c r="L269" s="250"/>
      <c r="M269" s="250"/>
      <c r="N269" s="250"/>
      <c r="O269" s="250"/>
      <c r="P269" s="250"/>
    </row>
    <row r="270" spans="1:16" ht="22.5">
      <c r="A270" s="244"/>
      <c r="B270" s="1477" t="s">
        <v>1816</v>
      </c>
      <c r="C270" s="1477"/>
      <c r="D270" s="200" t="s">
        <v>4812</v>
      </c>
      <c r="E270" s="200" t="s">
        <v>4810</v>
      </c>
      <c r="F270" s="205">
        <v>5450248396192</v>
      </c>
      <c r="G270" s="366" t="s">
        <v>2407</v>
      </c>
      <c r="H270" s="203">
        <v>230.21529999999998</v>
      </c>
      <c r="I270" s="250"/>
      <c r="J270" s="250"/>
      <c r="K270" s="250"/>
      <c r="L270" s="250"/>
      <c r="M270" s="250"/>
      <c r="N270" s="250"/>
      <c r="O270" s="250"/>
      <c r="P270" s="250"/>
    </row>
    <row r="271" spans="1:16" ht="22.5">
      <c r="A271" s="244"/>
      <c r="B271" s="1477" t="s">
        <v>1893</v>
      </c>
      <c r="C271" s="1477"/>
      <c r="D271" s="200" t="s">
        <v>4812</v>
      </c>
      <c r="E271" s="200" t="s">
        <v>4810</v>
      </c>
      <c r="F271" s="205">
        <v>5450248118923</v>
      </c>
      <c r="G271" s="366" t="s">
        <v>2408</v>
      </c>
      <c r="H271" s="203">
        <v>1174.6635000000001</v>
      </c>
      <c r="I271" s="250"/>
      <c r="J271" s="250"/>
      <c r="K271" s="250"/>
      <c r="L271" s="250"/>
      <c r="M271" s="250"/>
      <c r="N271" s="250"/>
      <c r="O271" s="250"/>
      <c r="P271" s="250"/>
    </row>
    <row r="272" spans="1:16" ht="22.5">
      <c r="A272" s="244"/>
      <c r="B272" s="1477" t="s">
        <v>1869</v>
      </c>
      <c r="C272" s="1477"/>
      <c r="D272" s="200" t="s">
        <v>4813</v>
      </c>
      <c r="E272" s="200" t="s">
        <v>4810</v>
      </c>
      <c r="F272" s="205">
        <v>5450248098393</v>
      </c>
      <c r="G272" s="366" t="s">
        <v>2374</v>
      </c>
      <c r="H272" s="203">
        <v>93.266499999999994</v>
      </c>
      <c r="I272" s="250"/>
      <c r="J272" s="250"/>
      <c r="K272" s="250"/>
      <c r="L272" s="250"/>
      <c r="M272" s="250"/>
      <c r="N272" s="250"/>
      <c r="O272" s="250"/>
      <c r="P272" s="250"/>
    </row>
    <row r="273" spans="1:16" ht="22.5">
      <c r="A273" s="244"/>
      <c r="B273" s="1477" t="s">
        <v>1859</v>
      </c>
      <c r="C273" s="1477"/>
      <c r="D273" s="200" t="s">
        <v>4812</v>
      </c>
      <c r="E273" s="200" t="s">
        <v>4810</v>
      </c>
      <c r="F273" s="205">
        <v>5450248071860</v>
      </c>
      <c r="G273" s="366" t="s">
        <v>2376</v>
      </c>
      <c r="H273" s="203">
        <v>38.326300000000003</v>
      </c>
      <c r="I273" s="250"/>
      <c r="J273" s="250"/>
      <c r="K273" s="250"/>
      <c r="L273" s="250"/>
      <c r="M273" s="250"/>
      <c r="N273" s="250"/>
      <c r="O273" s="250"/>
      <c r="P273" s="250"/>
    </row>
    <row r="274" spans="1:16" ht="22.5">
      <c r="A274" s="244"/>
      <c r="B274" s="1477" t="s">
        <v>1894</v>
      </c>
      <c r="C274" s="1477"/>
      <c r="D274" s="200" t="s">
        <v>4812</v>
      </c>
      <c r="E274" s="200" t="s">
        <v>4810</v>
      </c>
      <c r="F274" s="205">
        <v>5450248125891</v>
      </c>
      <c r="G274" s="366" t="s">
        <v>2409</v>
      </c>
      <c r="H274" s="203">
        <v>863.65499999999997</v>
      </c>
      <c r="I274" s="250"/>
      <c r="J274" s="250"/>
      <c r="K274" s="250"/>
      <c r="L274" s="250"/>
      <c r="M274" s="250"/>
      <c r="N274" s="250"/>
      <c r="O274" s="250"/>
      <c r="P274" s="250"/>
    </row>
    <row r="275" spans="1:16" ht="22.5">
      <c r="A275" s="244"/>
      <c r="B275" s="1477" t="s">
        <v>1895</v>
      </c>
      <c r="C275" s="1477"/>
      <c r="D275" s="200" t="s">
        <v>4812</v>
      </c>
      <c r="E275" s="200" t="s">
        <v>4810</v>
      </c>
      <c r="F275" s="205">
        <v>5450248125723</v>
      </c>
      <c r="G275" s="366" t="s">
        <v>2410</v>
      </c>
      <c r="H275" s="203">
        <v>259.72480000000002</v>
      </c>
      <c r="I275" s="250"/>
      <c r="J275" s="250"/>
      <c r="K275" s="250"/>
      <c r="L275" s="250"/>
      <c r="M275" s="250"/>
      <c r="N275" s="250"/>
      <c r="O275" s="250"/>
      <c r="P275" s="250"/>
    </row>
    <row r="276" spans="1:16" ht="22.5">
      <c r="A276" s="244"/>
      <c r="B276" s="1477" t="s">
        <v>1871</v>
      </c>
      <c r="C276" s="1477"/>
      <c r="D276" s="200" t="s">
        <v>4812</v>
      </c>
      <c r="E276" s="200" t="s">
        <v>4810</v>
      </c>
      <c r="F276" s="205">
        <v>5450248082262</v>
      </c>
      <c r="G276" s="366" t="s">
        <v>2388</v>
      </c>
      <c r="H276" s="203">
        <v>212.50960000000001</v>
      </c>
      <c r="I276" s="250"/>
      <c r="J276" s="250"/>
      <c r="K276" s="250"/>
      <c r="L276" s="250"/>
      <c r="M276" s="250"/>
      <c r="N276" s="250"/>
      <c r="O276" s="250"/>
      <c r="P276" s="250"/>
    </row>
    <row r="277" spans="1:16">
      <c r="A277" s="244"/>
      <c r="B277" s="248"/>
      <c r="C277" s="326"/>
      <c r="D277" s="66"/>
      <c r="E277" s="66"/>
      <c r="F277" s="66"/>
      <c r="G277" s="66"/>
      <c r="H277" s="339"/>
      <c r="I277" s="244"/>
      <c r="J277" s="244"/>
      <c r="K277" s="244"/>
      <c r="L277" s="244"/>
      <c r="M277" s="244"/>
      <c r="N277" s="244"/>
      <c r="O277" s="244"/>
      <c r="P277" s="244"/>
    </row>
    <row r="278" spans="1:16" ht="15.75">
      <c r="A278" s="244"/>
      <c r="B278" s="1483" t="s">
        <v>1846</v>
      </c>
      <c r="C278" s="1483"/>
      <c r="D278" s="340"/>
      <c r="E278" s="340"/>
      <c r="F278" s="340"/>
      <c r="G278" s="66"/>
      <c r="H278" s="341"/>
      <c r="I278" s="244"/>
      <c r="J278" s="244"/>
      <c r="K278" s="244"/>
      <c r="L278" s="244"/>
      <c r="M278" s="244"/>
      <c r="N278" s="244"/>
      <c r="O278" s="244"/>
      <c r="P278" s="244"/>
    </row>
    <row r="279" spans="1:16">
      <c r="A279" s="244"/>
      <c r="B279" s="1471" t="s">
        <v>1793</v>
      </c>
      <c r="C279" s="1471"/>
      <c r="D279" s="525" t="s">
        <v>56</v>
      </c>
      <c r="E279" s="525" t="s">
        <v>64</v>
      </c>
      <c r="F279" s="527" t="s">
        <v>57</v>
      </c>
      <c r="G279" s="527" t="s">
        <v>60</v>
      </c>
      <c r="H279" s="527" t="s">
        <v>4793</v>
      </c>
      <c r="I279" s="244"/>
      <c r="J279" s="244"/>
      <c r="K279" s="244"/>
      <c r="L279" s="244"/>
      <c r="M279" s="244"/>
      <c r="N279" s="244"/>
      <c r="O279" s="244"/>
      <c r="P279" s="244"/>
    </row>
    <row r="280" spans="1:16" ht="22.5">
      <c r="A280" s="244"/>
      <c r="B280" s="1479" t="s">
        <v>1868</v>
      </c>
      <c r="C280" s="1479"/>
      <c r="D280" s="200" t="s">
        <v>4813</v>
      </c>
      <c r="E280" s="200" t="s">
        <v>4810</v>
      </c>
      <c r="F280" s="205">
        <v>5450248120667</v>
      </c>
      <c r="G280" s="367" t="s">
        <v>2411</v>
      </c>
      <c r="H280" s="203">
        <v>858.29899999999998</v>
      </c>
      <c r="I280" s="244"/>
      <c r="J280" s="244"/>
      <c r="K280" s="244"/>
      <c r="L280" s="244"/>
      <c r="M280" s="244"/>
      <c r="N280" s="244"/>
      <c r="O280" s="244"/>
      <c r="P280" s="244"/>
    </row>
    <row r="281" spans="1:16" ht="22.5">
      <c r="A281" s="244"/>
      <c r="B281" s="1479" t="s">
        <v>1896</v>
      </c>
      <c r="C281" s="1479"/>
      <c r="D281" s="200" t="s">
        <v>4813</v>
      </c>
      <c r="E281" s="200" t="s">
        <v>4810</v>
      </c>
      <c r="F281" s="205">
        <v>5450248120049</v>
      </c>
      <c r="G281" s="366" t="s">
        <v>2412</v>
      </c>
      <c r="H281" s="203">
        <v>171.17570000000001</v>
      </c>
      <c r="I281" s="244"/>
      <c r="J281" s="244"/>
      <c r="K281" s="244"/>
      <c r="L281" s="244"/>
      <c r="M281" s="244"/>
      <c r="N281" s="244"/>
      <c r="O281" s="244"/>
      <c r="P281" s="244"/>
    </row>
    <row r="282" spans="1:16" ht="22.5">
      <c r="A282" s="244"/>
      <c r="B282" s="1479" t="s">
        <v>1893</v>
      </c>
      <c r="C282" s="1479"/>
      <c r="D282" s="200" t="s">
        <v>4813</v>
      </c>
      <c r="E282" s="200" t="s">
        <v>4810</v>
      </c>
      <c r="F282" s="205">
        <v>5450248215868</v>
      </c>
      <c r="G282" s="366" t="s">
        <v>2413</v>
      </c>
      <c r="H282" s="203">
        <v>1337.5889000000002</v>
      </c>
      <c r="I282" s="244"/>
      <c r="J282" s="244"/>
      <c r="K282" s="244"/>
      <c r="L282" s="244"/>
      <c r="M282" s="244"/>
      <c r="N282" s="244"/>
      <c r="O282" s="244"/>
      <c r="P282" s="244"/>
    </row>
    <row r="283" spans="1:16" ht="22.5">
      <c r="A283" s="244"/>
      <c r="B283" s="1479" t="s">
        <v>1887</v>
      </c>
      <c r="C283" s="1479"/>
      <c r="D283" s="200" t="s">
        <v>4812</v>
      </c>
      <c r="E283" s="200" t="s">
        <v>4810</v>
      </c>
      <c r="F283" s="205">
        <v>5450248072867</v>
      </c>
      <c r="G283" s="366" t="s">
        <v>2403</v>
      </c>
      <c r="H283" s="203">
        <v>105.0703</v>
      </c>
      <c r="I283" s="244"/>
      <c r="J283" s="244"/>
      <c r="K283" s="244"/>
      <c r="L283" s="244"/>
      <c r="M283" s="244"/>
      <c r="N283" s="244"/>
      <c r="O283" s="244"/>
      <c r="P283" s="244"/>
    </row>
    <row r="284" spans="1:16" ht="22.5">
      <c r="A284" s="244"/>
      <c r="B284" s="1479" t="s">
        <v>1860</v>
      </c>
      <c r="C284" s="1479"/>
      <c r="D284" s="200" t="s">
        <v>4812</v>
      </c>
      <c r="E284" s="200" t="s">
        <v>4810</v>
      </c>
      <c r="F284" s="205">
        <v>5450248119746</v>
      </c>
      <c r="G284" s="366" t="s">
        <v>2414</v>
      </c>
      <c r="H284" s="203">
        <v>37.7804</v>
      </c>
      <c r="I284" s="244"/>
      <c r="J284" s="244"/>
      <c r="K284" s="244"/>
      <c r="L284" s="244"/>
      <c r="M284" s="244"/>
      <c r="N284" s="244"/>
      <c r="O284" s="244"/>
      <c r="P284" s="244"/>
    </row>
    <row r="285" spans="1:16" ht="22.5">
      <c r="A285" s="244"/>
      <c r="B285" s="1479" t="s">
        <v>1897</v>
      </c>
      <c r="C285" s="1479"/>
      <c r="D285" s="200" t="s">
        <v>4812</v>
      </c>
      <c r="E285" s="200" t="s">
        <v>4810</v>
      </c>
      <c r="F285" s="205">
        <v>5450248121176</v>
      </c>
      <c r="G285" s="366" t="s">
        <v>2415</v>
      </c>
      <c r="H285" s="203">
        <v>233.7585</v>
      </c>
      <c r="I285" s="244"/>
      <c r="J285" s="244"/>
      <c r="K285" s="244"/>
      <c r="L285" s="244"/>
      <c r="M285" s="244"/>
      <c r="N285" s="244"/>
      <c r="O285" s="244"/>
      <c r="P285" s="244"/>
    </row>
    <row r="286" spans="1:16" ht="22.5">
      <c r="A286" s="244"/>
      <c r="B286" s="1479" t="s">
        <v>1898</v>
      </c>
      <c r="C286" s="1479"/>
      <c r="D286" s="200" t="s">
        <v>4812</v>
      </c>
      <c r="E286" s="200" t="s">
        <v>4810</v>
      </c>
      <c r="F286" s="205">
        <v>5450248119746</v>
      </c>
      <c r="G286" s="366" t="s">
        <v>2414</v>
      </c>
      <c r="H286" s="203">
        <v>37.7804</v>
      </c>
      <c r="I286" s="244"/>
      <c r="J286" s="244"/>
      <c r="K286" s="244"/>
      <c r="L286" s="244"/>
      <c r="M286" s="244"/>
      <c r="N286" s="244"/>
      <c r="O286" s="244"/>
      <c r="P286" s="244"/>
    </row>
    <row r="287" spans="1:16">
      <c r="A287" s="244"/>
      <c r="B287" s="248"/>
      <c r="C287" s="326"/>
      <c r="D287" s="66"/>
      <c r="E287" s="66"/>
      <c r="F287" s="66"/>
      <c r="G287" s="66"/>
      <c r="H287" s="339"/>
      <c r="I287" s="244"/>
      <c r="J287" s="244"/>
      <c r="K287" s="244"/>
      <c r="L287" s="244"/>
      <c r="M287" s="244"/>
      <c r="N287" s="244"/>
      <c r="O287" s="244"/>
      <c r="P287" s="244"/>
    </row>
    <row r="288" spans="1:16" ht="15.75">
      <c r="A288" s="244"/>
      <c r="B288" s="1483" t="s">
        <v>1899</v>
      </c>
      <c r="C288" s="1483"/>
      <c r="D288" s="340"/>
      <c r="E288" s="340"/>
      <c r="F288" s="340"/>
      <c r="G288" s="66"/>
      <c r="H288" s="341"/>
      <c r="I288" s="244"/>
      <c r="J288" s="244"/>
      <c r="K288" s="244"/>
      <c r="L288" s="244"/>
      <c r="M288" s="244"/>
      <c r="N288" s="244"/>
      <c r="O288" s="244"/>
      <c r="P288" s="244"/>
    </row>
    <row r="289" spans="1:16">
      <c r="A289" s="244"/>
      <c r="B289" s="1471" t="s">
        <v>1574</v>
      </c>
      <c r="C289" s="1471"/>
      <c r="D289" s="525" t="s">
        <v>56</v>
      </c>
      <c r="E289" s="525" t="s">
        <v>64</v>
      </c>
      <c r="F289" s="527" t="s">
        <v>57</v>
      </c>
      <c r="G289" s="527" t="s">
        <v>60</v>
      </c>
      <c r="H289" s="527" t="s">
        <v>4793</v>
      </c>
      <c r="I289" s="244"/>
      <c r="J289" s="244"/>
      <c r="K289" s="244"/>
      <c r="L289" s="244"/>
      <c r="M289" s="244"/>
      <c r="N289" s="244"/>
      <c r="O289" s="244"/>
      <c r="P289" s="244"/>
    </row>
    <row r="290" spans="1:16" ht="22.5">
      <c r="A290" s="244"/>
      <c r="B290" s="1473" t="s">
        <v>1900</v>
      </c>
      <c r="C290" s="1473"/>
      <c r="D290" s="200" t="s">
        <v>4812</v>
      </c>
      <c r="E290" s="200" t="s">
        <v>4810</v>
      </c>
      <c r="F290" s="205">
        <v>5450248093961</v>
      </c>
      <c r="G290" s="365" t="s">
        <v>2416</v>
      </c>
      <c r="H290" s="203">
        <v>425.00889999999998</v>
      </c>
      <c r="I290" s="244"/>
      <c r="J290" s="244"/>
      <c r="K290" s="244"/>
      <c r="L290" s="244"/>
      <c r="M290" s="244"/>
      <c r="N290" s="244"/>
      <c r="O290" s="244"/>
      <c r="P290" s="244"/>
    </row>
    <row r="291" spans="1:16" ht="22.5">
      <c r="A291" s="244"/>
      <c r="B291" s="1473" t="s">
        <v>1901</v>
      </c>
      <c r="C291" s="1473"/>
      <c r="D291" s="200" t="s">
        <v>4813</v>
      </c>
      <c r="E291" s="200" t="s">
        <v>4810</v>
      </c>
      <c r="F291" s="205">
        <v>5450248449362</v>
      </c>
      <c r="G291" s="362" t="s">
        <v>2417</v>
      </c>
      <c r="H291" s="203">
        <v>589.10850000000005</v>
      </c>
      <c r="I291" s="244"/>
      <c r="J291" s="244"/>
      <c r="K291" s="244"/>
      <c r="L291" s="244"/>
      <c r="M291" s="244"/>
      <c r="N291" s="244"/>
      <c r="O291" s="244"/>
      <c r="P291" s="244"/>
    </row>
    <row r="292" spans="1:16" ht="22.5">
      <c r="A292" s="244"/>
      <c r="B292" s="1473" t="s">
        <v>1902</v>
      </c>
      <c r="C292" s="1473"/>
      <c r="D292" s="200" t="s">
        <v>4812</v>
      </c>
      <c r="E292" s="200" t="s">
        <v>4810</v>
      </c>
      <c r="F292" s="205">
        <v>5450248350149</v>
      </c>
      <c r="G292" s="362" t="s">
        <v>2418</v>
      </c>
      <c r="H292" s="203">
        <v>1092.0266000000001</v>
      </c>
      <c r="I292" s="244"/>
      <c r="J292" s="244"/>
      <c r="K292" s="244"/>
      <c r="L292" s="244"/>
      <c r="M292" s="244"/>
      <c r="N292" s="244"/>
      <c r="O292" s="244"/>
      <c r="P292" s="244"/>
    </row>
    <row r="293" spans="1:16">
      <c r="A293" s="244"/>
      <c r="B293" s="1484" t="s">
        <v>1793</v>
      </c>
      <c r="C293" s="1484"/>
      <c r="D293" s="525" t="s">
        <v>56</v>
      </c>
      <c r="E293" s="525" t="s">
        <v>64</v>
      </c>
      <c r="F293" s="527" t="s">
        <v>57</v>
      </c>
      <c r="G293" s="527" t="s">
        <v>60</v>
      </c>
      <c r="H293" s="527" t="s">
        <v>4793</v>
      </c>
      <c r="I293" s="244"/>
      <c r="J293" s="244"/>
      <c r="K293" s="244"/>
      <c r="L293" s="244"/>
      <c r="M293" s="244"/>
      <c r="N293" s="244"/>
      <c r="O293" s="244"/>
      <c r="P293" s="244"/>
    </row>
    <row r="294" spans="1:16" ht="22.5">
      <c r="A294" s="244"/>
      <c r="B294" s="1479" t="s">
        <v>1896</v>
      </c>
      <c r="C294" s="1479"/>
      <c r="D294" s="200" t="s">
        <v>4812</v>
      </c>
      <c r="E294" s="200" t="s">
        <v>4810</v>
      </c>
      <c r="F294" s="205">
        <v>5450248082927</v>
      </c>
      <c r="G294" s="366" t="s">
        <v>2419</v>
      </c>
      <c r="H294" s="203">
        <v>234.93270000000001</v>
      </c>
      <c r="I294" s="244"/>
      <c r="J294" s="244"/>
      <c r="K294" s="244"/>
      <c r="L294" s="244"/>
      <c r="M294" s="244"/>
      <c r="N294" s="244"/>
      <c r="O294" s="244"/>
      <c r="P294" s="244"/>
    </row>
    <row r="295" spans="1:16" ht="22.5">
      <c r="A295" s="244"/>
      <c r="B295" s="1479" t="s">
        <v>1893</v>
      </c>
      <c r="C295" s="1479"/>
      <c r="D295" s="200" t="s">
        <v>4813</v>
      </c>
      <c r="E295" s="200" t="s">
        <v>4810</v>
      </c>
      <c r="F295" s="205">
        <v>5450248215868</v>
      </c>
      <c r="G295" s="366" t="s">
        <v>2413</v>
      </c>
      <c r="H295" s="203">
        <v>1337.5889000000002</v>
      </c>
      <c r="I295" s="244"/>
      <c r="J295" s="244"/>
      <c r="K295" s="244"/>
      <c r="L295" s="244"/>
      <c r="M295" s="244"/>
      <c r="N295" s="244"/>
      <c r="O295" s="244"/>
      <c r="P295" s="244"/>
    </row>
    <row r="296" spans="1:16" ht="22.5">
      <c r="A296" s="244"/>
      <c r="B296" s="1479" t="s">
        <v>1860</v>
      </c>
      <c r="C296" s="1479"/>
      <c r="D296" s="200" t="s">
        <v>4812</v>
      </c>
      <c r="E296" s="200" t="s">
        <v>4810</v>
      </c>
      <c r="F296" s="205">
        <v>5450248119746</v>
      </c>
      <c r="G296" s="366" t="s">
        <v>2414</v>
      </c>
      <c r="H296" s="203">
        <v>37.7804</v>
      </c>
      <c r="I296" s="244"/>
      <c r="J296" s="244"/>
      <c r="K296" s="244"/>
      <c r="L296" s="244"/>
      <c r="M296" s="244"/>
      <c r="N296" s="244"/>
      <c r="O296" s="244"/>
      <c r="P296" s="244"/>
    </row>
    <row r="297" spans="1:16" ht="22.5">
      <c r="A297" s="244"/>
      <c r="B297" s="1479" t="s">
        <v>1903</v>
      </c>
      <c r="C297" s="1479"/>
      <c r="D297" s="200" t="s">
        <v>4812</v>
      </c>
      <c r="E297" s="200" t="s">
        <v>4810</v>
      </c>
      <c r="F297" s="205">
        <v>5450248121824</v>
      </c>
      <c r="G297" s="366" t="s">
        <v>2420</v>
      </c>
      <c r="H297" s="203">
        <v>133.0966</v>
      </c>
      <c r="I297" s="244"/>
      <c r="J297" s="244"/>
      <c r="K297" s="244"/>
      <c r="L297" s="244"/>
      <c r="M297" s="244"/>
      <c r="N297" s="244"/>
      <c r="O297" s="244"/>
      <c r="P297" s="244"/>
    </row>
    <row r="298" spans="1:16" ht="22.5">
      <c r="A298" s="244"/>
      <c r="B298" s="1479" t="s">
        <v>1897</v>
      </c>
      <c r="C298" s="1479"/>
      <c r="D298" s="200" t="s">
        <v>4812</v>
      </c>
      <c r="E298" s="200" t="s">
        <v>4810</v>
      </c>
      <c r="F298" s="205">
        <v>5450248121176</v>
      </c>
      <c r="G298" s="366" t="s">
        <v>2415</v>
      </c>
      <c r="H298" s="203">
        <v>233.7585</v>
      </c>
      <c r="I298" s="244"/>
      <c r="J298" s="244"/>
      <c r="K298" s="244"/>
      <c r="L298" s="244"/>
      <c r="M298" s="244"/>
      <c r="N298" s="244"/>
      <c r="O298" s="244"/>
      <c r="P298" s="244"/>
    </row>
    <row r="299" spans="1:16" ht="22.5">
      <c r="A299" s="244"/>
      <c r="B299" s="1479" t="s">
        <v>1898</v>
      </c>
      <c r="C299" s="1479"/>
      <c r="D299" s="200" t="s">
        <v>4812</v>
      </c>
      <c r="E299" s="200" t="s">
        <v>4810</v>
      </c>
      <c r="F299" s="205">
        <v>5450248119746</v>
      </c>
      <c r="G299" s="366" t="s">
        <v>2414</v>
      </c>
      <c r="H299" s="203">
        <v>37.7804</v>
      </c>
      <c r="I299" s="244"/>
      <c r="J299" s="244"/>
      <c r="K299" s="244"/>
      <c r="L299" s="244"/>
      <c r="M299" s="244"/>
      <c r="N299" s="244"/>
      <c r="O299" s="244"/>
      <c r="P299" s="244"/>
    </row>
    <row r="300" spans="1:16" ht="22.5">
      <c r="A300" s="244"/>
      <c r="B300" s="1479" t="s">
        <v>1904</v>
      </c>
      <c r="C300" s="1479"/>
      <c r="D300" s="200" t="s">
        <v>4813</v>
      </c>
      <c r="E300" s="200" t="s">
        <v>4810</v>
      </c>
      <c r="F300" s="205">
        <v>5450248173984</v>
      </c>
      <c r="G300" s="366" t="s">
        <v>2421</v>
      </c>
      <c r="H300" s="203">
        <v>224.3134</v>
      </c>
      <c r="I300" s="244"/>
      <c r="J300" s="244"/>
      <c r="K300" s="244"/>
      <c r="L300" s="244"/>
      <c r="M300" s="244"/>
      <c r="N300" s="244"/>
      <c r="O300" s="244"/>
      <c r="P300" s="244"/>
    </row>
    <row r="301" spans="1:16">
      <c r="A301" s="244"/>
      <c r="B301" s="248"/>
      <c r="C301" s="326"/>
      <c r="D301" s="66"/>
      <c r="E301" s="66"/>
      <c r="F301" s="244"/>
      <c r="G301" s="244"/>
      <c r="H301" s="244"/>
      <c r="I301" s="244"/>
      <c r="J301" s="244"/>
      <c r="K301" s="244"/>
      <c r="L301" s="244"/>
      <c r="M301" s="244"/>
      <c r="N301" s="244"/>
      <c r="O301" s="244"/>
      <c r="P301" s="244"/>
    </row>
    <row r="302" spans="1:16" ht="15.75">
      <c r="A302" s="241"/>
      <c r="B302" s="242"/>
      <c r="C302" s="243"/>
      <c r="D302" s="243"/>
      <c r="E302" s="241"/>
      <c r="F302" s="241"/>
      <c r="G302" s="241"/>
      <c r="H302" s="262"/>
      <c r="I302" s="241"/>
      <c r="J302" s="241"/>
      <c r="K302" s="241"/>
      <c r="L302" s="241"/>
      <c r="M302" s="241"/>
      <c r="N302" s="241"/>
      <c r="O302" s="241"/>
      <c r="P302" s="241"/>
    </row>
    <row r="303" spans="1:16" ht="23.25">
      <c r="A303" s="249"/>
      <c r="B303" s="198" t="s">
        <v>1905</v>
      </c>
      <c r="C303" s="216"/>
      <c r="D303" s="216"/>
      <c r="E303" s="216"/>
      <c r="F303" s="216"/>
      <c r="G303" s="216"/>
      <c r="H303" s="216"/>
      <c r="I303" s="249"/>
      <c r="J303" s="249"/>
      <c r="K303" s="249"/>
      <c r="L303" s="249"/>
      <c r="M303" s="249"/>
      <c r="N303" s="249"/>
      <c r="O303" s="249"/>
      <c r="P303" s="249"/>
    </row>
    <row r="304" spans="1:16">
      <c r="A304" s="244"/>
      <c r="B304" s="255"/>
      <c r="C304" s="337"/>
      <c r="D304" s="337"/>
      <c r="E304" s="274"/>
      <c r="F304" s="274"/>
      <c r="G304" s="274"/>
      <c r="H304" s="259"/>
      <c r="I304" s="244"/>
      <c r="J304" s="244"/>
      <c r="K304" s="244"/>
      <c r="L304" s="244"/>
      <c r="M304" s="244"/>
      <c r="N304" s="244"/>
      <c r="O304" s="244"/>
      <c r="P304" s="244"/>
    </row>
    <row r="305" spans="1:16" ht="15.75">
      <c r="A305" s="244"/>
      <c r="B305" s="536" t="s">
        <v>1906</v>
      </c>
      <c r="C305" s="338"/>
      <c r="D305" s="337"/>
      <c r="E305" s="274"/>
      <c r="F305" s="274"/>
      <c r="G305" s="274"/>
      <c r="H305" s="259"/>
      <c r="I305" s="244"/>
      <c r="J305" s="244"/>
      <c r="K305" s="244"/>
      <c r="L305" s="244"/>
      <c r="M305" s="244"/>
      <c r="N305" s="244"/>
      <c r="O305" s="244"/>
      <c r="P305" s="244"/>
    </row>
    <row r="306" spans="1:16">
      <c r="A306" s="244"/>
      <c r="B306" s="1471" t="s">
        <v>1581</v>
      </c>
      <c r="C306" s="1471"/>
      <c r="D306" s="525" t="s">
        <v>56</v>
      </c>
      <c r="E306" s="525" t="s">
        <v>64</v>
      </c>
      <c r="F306" s="527" t="s">
        <v>57</v>
      </c>
      <c r="G306" s="527" t="s">
        <v>60</v>
      </c>
      <c r="H306" s="527" t="s">
        <v>4793</v>
      </c>
      <c r="I306" s="244"/>
      <c r="J306" s="244"/>
      <c r="K306" s="244"/>
      <c r="L306" s="244"/>
      <c r="M306" s="244"/>
      <c r="N306" s="244"/>
      <c r="O306" s="244"/>
      <c r="P306" s="244"/>
    </row>
    <row r="307" spans="1:16" ht="22.5">
      <c r="A307" s="244"/>
      <c r="B307" s="1473" t="s">
        <v>1906</v>
      </c>
      <c r="C307" s="1473"/>
      <c r="D307" s="200" t="s">
        <v>4813</v>
      </c>
      <c r="E307" s="200" t="s">
        <v>4810</v>
      </c>
      <c r="F307" s="205">
        <v>5450248141730</v>
      </c>
      <c r="G307" s="362" t="s">
        <v>2422</v>
      </c>
      <c r="H307" s="203">
        <v>6257.0234</v>
      </c>
      <c r="I307" s="244"/>
      <c r="J307" s="244"/>
      <c r="K307" s="244"/>
      <c r="L307" s="244"/>
      <c r="M307" s="244"/>
      <c r="N307" s="244"/>
      <c r="O307" s="244"/>
      <c r="P307" s="244"/>
    </row>
    <row r="308" spans="1:16">
      <c r="A308" s="244"/>
      <c r="B308" s="333"/>
      <c r="C308" s="295"/>
      <c r="D308" s="294"/>
      <c r="E308" s="294"/>
      <c r="F308" s="294"/>
      <c r="G308" s="294"/>
      <c r="H308" s="327"/>
      <c r="I308" s="244"/>
      <c r="J308" s="244"/>
      <c r="K308" s="244"/>
      <c r="L308" s="244"/>
      <c r="M308" s="244"/>
      <c r="N308" s="244"/>
      <c r="O308" s="244"/>
      <c r="P308" s="244"/>
    </row>
    <row r="309" spans="1:16" ht="15.75">
      <c r="A309" s="244"/>
      <c r="B309" s="536" t="s">
        <v>1907</v>
      </c>
      <c r="C309" s="329"/>
      <c r="D309" s="330"/>
      <c r="E309" s="330"/>
      <c r="F309" s="330"/>
      <c r="G309" s="336"/>
      <c r="H309" s="325"/>
      <c r="I309" s="244"/>
      <c r="J309" s="244"/>
      <c r="K309" s="244"/>
      <c r="L309" s="244"/>
      <c r="M309" s="244"/>
      <c r="N309" s="244"/>
      <c r="O309" s="244"/>
      <c r="P309" s="244"/>
    </row>
    <row r="310" spans="1:16">
      <c r="A310" s="244"/>
      <c r="B310" s="1471" t="s">
        <v>1581</v>
      </c>
      <c r="C310" s="1471"/>
      <c r="D310" s="525" t="s">
        <v>56</v>
      </c>
      <c r="E310" s="525" t="s">
        <v>64</v>
      </c>
      <c r="F310" s="527" t="s">
        <v>57</v>
      </c>
      <c r="G310" s="527" t="s">
        <v>60</v>
      </c>
      <c r="H310" s="527" t="s">
        <v>4793</v>
      </c>
      <c r="I310" s="244"/>
      <c r="J310" s="244"/>
      <c r="K310" s="244"/>
      <c r="L310" s="244"/>
      <c r="M310" s="244"/>
      <c r="N310" s="244"/>
      <c r="O310" s="244"/>
      <c r="P310" s="244"/>
    </row>
    <row r="311" spans="1:16" ht="22.5">
      <c r="A311" s="244"/>
      <c r="B311" s="1473" t="s">
        <v>1907</v>
      </c>
      <c r="C311" s="1473"/>
      <c r="D311" s="200" t="s">
        <v>4812</v>
      </c>
      <c r="E311" s="200" t="s">
        <v>4810</v>
      </c>
      <c r="F311" s="205">
        <v>5450248563624</v>
      </c>
      <c r="G311" s="362" t="s">
        <v>4824</v>
      </c>
      <c r="H311" s="203">
        <v>6865.6401000000005</v>
      </c>
      <c r="I311" s="244"/>
      <c r="J311" s="244"/>
      <c r="K311" s="244"/>
      <c r="L311" s="244"/>
      <c r="M311" s="244"/>
      <c r="N311" s="244"/>
      <c r="O311" s="244"/>
      <c r="P311" s="244"/>
    </row>
    <row r="312" spans="1:16">
      <c r="A312" s="244"/>
      <c r="B312" s="333"/>
      <c r="C312" s="295"/>
      <c r="D312" s="294"/>
      <c r="E312" s="294"/>
      <c r="F312" s="294"/>
      <c r="G312" s="294"/>
      <c r="H312" s="335"/>
      <c r="I312" s="244"/>
      <c r="J312" s="244"/>
      <c r="K312" s="244"/>
      <c r="L312" s="244"/>
      <c r="M312" s="244"/>
      <c r="N312" s="244"/>
      <c r="O312" s="244"/>
      <c r="P312" s="244"/>
    </row>
    <row r="313" spans="1:16" ht="15.75">
      <c r="A313" s="244"/>
      <c r="B313" s="536" t="s">
        <v>1908</v>
      </c>
      <c r="C313" s="326"/>
      <c r="D313" s="274"/>
      <c r="E313" s="274"/>
      <c r="F313" s="274"/>
      <c r="G313" s="274"/>
      <c r="H313" s="325"/>
      <c r="I313" s="244"/>
      <c r="J313" s="244"/>
      <c r="K313" s="244"/>
      <c r="L313" s="244"/>
      <c r="M313" s="244"/>
      <c r="N313" s="244"/>
      <c r="O313" s="244"/>
      <c r="P313" s="244"/>
    </row>
    <row r="314" spans="1:16">
      <c r="A314" s="244"/>
      <c r="B314" s="1471" t="s">
        <v>1581</v>
      </c>
      <c r="C314" s="1471"/>
      <c r="D314" s="525" t="s">
        <v>56</v>
      </c>
      <c r="E314" s="525" t="s">
        <v>64</v>
      </c>
      <c r="F314" s="527" t="s">
        <v>57</v>
      </c>
      <c r="G314" s="527" t="s">
        <v>60</v>
      </c>
      <c r="H314" s="527" t="s">
        <v>4793</v>
      </c>
      <c r="I314" s="244"/>
      <c r="J314" s="244"/>
      <c r="K314" s="244"/>
      <c r="L314" s="244"/>
      <c r="M314" s="244"/>
      <c r="N314" s="244"/>
      <c r="O314" s="244"/>
      <c r="P314" s="244"/>
    </row>
    <row r="315" spans="1:16" ht="22.5">
      <c r="A315" s="244"/>
      <c r="B315" s="1473" t="s">
        <v>1909</v>
      </c>
      <c r="C315" s="1473"/>
      <c r="D315" s="200" t="s">
        <v>4813</v>
      </c>
      <c r="E315" s="200" t="s">
        <v>4810</v>
      </c>
      <c r="F315" s="205">
        <v>5450248397601</v>
      </c>
      <c r="G315" s="362" t="s">
        <v>2423</v>
      </c>
      <c r="H315" s="203">
        <v>7613.0183999999999</v>
      </c>
      <c r="I315" s="244"/>
      <c r="J315" s="244"/>
      <c r="K315" s="244"/>
      <c r="L315" s="244"/>
      <c r="M315" s="244"/>
      <c r="N315" s="244"/>
      <c r="O315" s="244"/>
      <c r="P315" s="244"/>
    </row>
    <row r="316" spans="1:16" ht="22.5">
      <c r="A316" s="244"/>
      <c r="B316" s="1473" t="s">
        <v>1910</v>
      </c>
      <c r="C316" s="1473"/>
      <c r="D316" s="200" t="s">
        <v>4812</v>
      </c>
      <c r="E316" s="200" t="s">
        <v>4810</v>
      </c>
      <c r="F316" s="205">
        <v>5450248399049</v>
      </c>
      <c r="G316" s="365" t="s">
        <v>2424</v>
      </c>
      <c r="H316" s="203">
        <v>15619.1672</v>
      </c>
      <c r="I316" s="244"/>
      <c r="J316" s="244"/>
      <c r="K316" s="244"/>
      <c r="L316" s="244"/>
      <c r="M316" s="244"/>
      <c r="N316" s="244"/>
      <c r="O316" s="244"/>
      <c r="P316" s="244"/>
    </row>
    <row r="317" spans="1:16">
      <c r="A317" s="244"/>
      <c r="B317" s="333"/>
      <c r="C317" s="295"/>
      <c r="D317" s="294"/>
      <c r="E317" s="294"/>
      <c r="F317" s="294"/>
      <c r="G317" s="294"/>
      <c r="H317" s="327"/>
      <c r="I317" s="244"/>
      <c r="J317" s="244"/>
      <c r="K317" s="244"/>
      <c r="L317" s="244"/>
      <c r="M317" s="244"/>
      <c r="N317" s="244"/>
      <c r="O317" s="244"/>
      <c r="P317" s="244"/>
    </row>
    <row r="318" spans="1:16" ht="15.75">
      <c r="A318" s="244"/>
      <c r="B318" s="536" t="s">
        <v>1911</v>
      </c>
      <c r="C318" s="326"/>
      <c r="D318" s="274"/>
      <c r="E318" s="274"/>
      <c r="F318" s="274"/>
      <c r="G318" s="274"/>
      <c r="H318" s="325"/>
      <c r="I318" s="244"/>
      <c r="J318" s="244"/>
      <c r="K318" s="244"/>
      <c r="L318" s="244"/>
      <c r="M318" s="244"/>
      <c r="N318" s="244"/>
      <c r="O318" s="244"/>
      <c r="P318" s="244"/>
    </row>
    <row r="319" spans="1:16">
      <c r="A319" s="244"/>
      <c r="B319" s="1471" t="s">
        <v>1581</v>
      </c>
      <c r="C319" s="1471"/>
      <c r="D319" s="525" t="s">
        <v>56</v>
      </c>
      <c r="E319" s="525" t="s">
        <v>64</v>
      </c>
      <c r="F319" s="527" t="s">
        <v>57</v>
      </c>
      <c r="G319" s="527" t="s">
        <v>60</v>
      </c>
      <c r="H319" s="527" t="s">
        <v>4793</v>
      </c>
      <c r="I319" s="244"/>
      <c r="J319" s="244"/>
      <c r="K319" s="244"/>
      <c r="L319" s="244"/>
      <c r="M319" s="244"/>
      <c r="N319" s="244"/>
      <c r="O319" s="244"/>
      <c r="P319" s="244"/>
    </row>
    <row r="320" spans="1:16" ht="22.5">
      <c r="A320" s="244"/>
      <c r="B320" s="1473" t="s">
        <v>1912</v>
      </c>
      <c r="C320" s="1473"/>
      <c r="D320" s="200" t="s">
        <v>4812</v>
      </c>
      <c r="E320" s="200" t="s">
        <v>4810</v>
      </c>
      <c r="F320" s="205">
        <v>5450248414797</v>
      </c>
      <c r="G320" s="362" t="s">
        <v>2425</v>
      </c>
      <c r="H320" s="203">
        <v>7364.5</v>
      </c>
      <c r="I320" s="244"/>
      <c r="J320" s="244"/>
      <c r="K320" s="244"/>
      <c r="L320" s="244"/>
      <c r="M320" s="244"/>
      <c r="N320" s="244"/>
      <c r="O320" s="244"/>
      <c r="P320" s="244"/>
    </row>
    <row r="321" spans="1:16" ht="22.5">
      <c r="A321" s="244"/>
      <c r="B321" s="1473" t="s">
        <v>1913</v>
      </c>
      <c r="C321" s="1473"/>
      <c r="D321" s="200" t="s">
        <v>4812</v>
      </c>
      <c r="E321" s="200" t="s">
        <v>4810</v>
      </c>
      <c r="F321" s="205">
        <v>5450248531265</v>
      </c>
      <c r="G321" s="362" t="s">
        <v>2426</v>
      </c>
      <c r="H321" s="203">
        <v>16208.595000000001</v>
      </c>
      <c r="I321" s="244"/>
      <c r="J321" s="244"/>
      <c r="K321" s="244"/>
      <c r="L321" s="244"/>
      <c r="M321" s="244"/>
      <c r="N321" s="244"/>
      <c r="O321" s="244"/>
      <c r="P321" s="244"/>
    </row>
    <row r="322" spans="1:16">
      <c r="A322" s="244"/>
      <c r="B322" s="333"/>
      <c r="C322" s="295"/>
      <c r="D322" s="294"/>
      <c r="E322" s="294"/>
      <c r="F322" s="294"/>
      <c r="G322" s="294"/>
      <c r="H322" s="327"/>
      <c r="I322" s="244"/>
      <c r="J322" s="244"/>
      <c r="K322" s="244"/>
      <c r="L322" s="244"/>
      <c r="M322" s="244"/>
      <c r="N322" s="244"/>
      <c r="O322" s="244"/>
      <c r="P322" s="244"/>
    </row>
    <row r="323" spans="1:16" ht="15.75">
      <c r="A323" s="244"/>
      <c r="B323" s="536" t="s">
        <v>1914</v>
      </c>
      <c r="C323" s="326"/>
      <c r="D323" s="274"/>
      <c r="E323" s="274"/>
      <c r="F323" s="274"/>
      <c r="G323" s="274"/>
      <c r="H323" s="325"/>
      <c r="I323" s="244"/>
      <c r="J323" s="244"/>
      <c r="K323" s="244"/>
      <c r="L323" s="244"/>
      <c r="M323" s="244"/>
      <c r="N323" s="244"/>
      <c r="O323" s="244"/>
      <c r="P323" s="244"/>
    </row>
    <row r="324" spans="1:16">
      <c r="A324" s="244"/>
      <c r="B324" s="1471" t="s">
        <v>1581</v>
      </c>
      <c r="C324" s="1471"/>
      <c r="D324" s="525" t="s">
        <v>56</v>
      </c>
      <c r="E324" s="525" t="s">
        <v>64</v>
      </c>
      <c r="F324" s="527" t="s">
        <v>57</v>
      </c>
      <c r="G324" s="527" t="s">
        <v>60</v>
      </c>
      <c r="H324" s="527" t="s">
        <v>4793</v>
      </c>
      <c r="I324" s="244"/>
      <c r="J324" s="244"/>
      <c r="K324" s="244"/>
      <c r="L324" s="244"/>
      <c r="M324" s="244"/>
      <c r="N324" s="244"/>
      <c r="O324" s="244"/>
      <c r="P324" s="244"/>
    </row>
    <row r="325" spans="1:16" ht="22.5">
      <c r="A325" s="244"/>
      <c r="B325" s="1473" t="s">
        <v>1915</v>
      </c>
      <c r="C325" s="1473"/>
      <c r="D325" s="200" t="s">
        <v>4812</v>
      </c>
      <c r="E325" s="200" t="s">
        <v>4810</v>
      </c>
      <c r="F325" s="205">
        <v>5450248371397</v>
      </c>
      <c r="G325" s="362" t="s">
        <v>2427</v>
      </c>
      <c r="H325" s="203">
        <v>13129.698400000001</v>
      </c>
      <c r="I325" s="244"/>
      <c r="J325" s="244"/>
      <c r="K325" s="244"/>
      <c r="L325" s="244"/>
      <c r="M325" s="244"/>
      <c r="N325" s="244"/>
      <c r="O325" s="244"/>
      <c r="P325" s="244"/>
    </row>
    <row r="326" spans="1:16" ht="22.5">
      <c r="A326" s="244"/>
      <c r="B326" s="1473" t="s">
        <v>1916</v>
      </c>
      <c r="C326" s="1473"/>
      <c r="D326" s="200" t="s">
        <v>4812</v>
      </c>
      <c r="E326" s="200" t="s">
        <v>4810</v>
      </c>
      <c r="F326" s="205">
        <v>5450248371403</v>
      </c>
      <c r="G326" s="362" t="s">
        <v>2428</v>
      </c>
      <c r="H326" s="203">
        <v>13129.698400000001</v>
      </c>
      <c r="I326" s="244"/>
      <c r="J326" s="244"/>
      <c r="K326" s="244"/>
      <c r="L326" s="244"/>
      <c r="M326" s="244"/>
      <c r="N326" s="244"/>
      <c r="O326" s="244"/>
      <c r="P326" s="244"/>
    </row>
    <row r="327" spans="1:16" ht="22.5">
      <c r="A327" s="244"/>
      <c r="B327" s="1473" t="s">
        <v>1917</v>
      </c>
      <c r="C327" s="1473"/>
      <c r="D327" s="200" t="s">
        <v>4812</v>
      </c>
      <c r="E327" s="200" t="s">
        <v>4810</v>
      </c>
      <c r="F327" s="205">
        <v>5450248371434</v>
      </c>
      <c r="G327" s="365" t="s">
        <v>2429</v>
      </c>
      <c r="H327" s="203">
        <v>24273.392000000003</v>
      </c>
      <c r="I327" s="244"/>
      <c r="J327" s="244"/>
      <c r="K327" s="244"/>
      <c r="L327" s="244"/>
      <c r="M327" s="244"/>
      <c r="N327" s="244"/>
      <c r="O327" s="244"/>
      <c r="P327" s="244"/>
    </row>
    <row r="328" spans="1:16">
      <c r="A328" s="244"/>
      <c r="B328" s="333"/>
      <c r="C328" s="295"/>
      <c r="D328" s="294"/>
      <c r="E328" s="294"/>
      <c r="F328" s="294"/>
      <c r="G328" s="294"/>
      <c r="H328" s="327"/>
      <c r="I328" s="244"/>
      <c r="J328" s="244"/>
      <c r="K328" s="244"/>
      <c r="L328" s="244"/>
      <c r="M328" s="244"/>
      <c r="N328" s="244"/>
      <c r="O328" s="244"/>
      <c r="P328" s="244"/>
    </row>
    <row r="329" spans="1:16" ht="15.75">
      <c r="A329" s="244"/>
      <c r="B329" s="536" t="s">
        <v>1918</v>
      </c>
      <c r="C329" s="326"/>
      <c r="D329" s="274"/>
      <c r="E329" s="274"/>
      <c r="F329" s="274"/>
      <c r="G329" s="274"/>
      <c r="H329" s="325"/>
      <c r="I329" s="244"/>
      <c r="J329" s="244"/>
      <c r="K329" s="244"/>
      <c r="L329" s="244"/>
      <c r="M329" s="244"/>
      <c r="N329" s="244"/>
      <c r="O329" s="244"/>
      <c r="P329" s="244"/>
    </row>
    <row r="330" spans="1:16">
      <c r="A330" s="244"/>
      <c r="B330" s="1471" t="s">
        <v>1581</v>
      </c>
      <c r="C330" s="1471"/>
      <c r="D330" s="525" t="s">
        <v>56</v>
      </c>
      <c r="E330" s="525" t="s">
        <v>64</v>
      </c>
      <c r="F330" s="527" t="s">
        <v>57</v>
      </c>
      <c r="G330" s="527" t="s">
        <v>60</v>
      </c>
      <c r="H330" s="527" t="s">
        <v>4793</v>
      </c>
      <c r="I330" s="244"/>
      <c r="J330" s="244"/>
      <c r="K330" s="244"/>
      <c r="L330" s="244"/>
      <c r="M330" s="244"/>
      <c r="N330" s="244"/>
      <c r="O330" s="244"/>
      <c r="P330" s="244"/>
    </row>
    <row r="331" spans="1:16" ht="22.5">
      <c r="A331" s="244"/>
      <c r="B331" s="1473" t="s">
        <v>1919</v>
      </c>
      <c r="C331" s="1473"/>
      <c r="D331" s="200" t="s">
        <v>4812</v>
      </c>
      <c r="E331" s="200" t="s">
        <v>4810</v>
      </c>
      <c r="F331" s="205">
        <v>5450248530794</v>
      </c>
      <c r="G331" s="362" t="s">
        <v>2430</v>
      </c>
      <c r="H331" s="203">
        <v>36122.203000000001</v>
      </c>
      <c r="I331" s="244"/>
      <c r="J331" s="244"/>
      <c r="K331" s="244"/>
      <c r="L331" s="244"/>
      <c r="M331" s="244"/>
      <c r="N331" s="244"/>
      <c r="O331" s="244"/>
      <c r="P331" s="244"/>
    </row>
    <row r="332" spans="1:16">
      <c r="A332" s="244"/>
      <c r="B332" s="333"/>
      <c r="C332" s="295"/>
      <c r="D332" s="294"/>
      <c r="E332" s="294"/>
      <c r="F332" s="294"/>
      <c r="G332" s="294"/>
      <c r="H332" s="327"/>
      <c r="I332" s="244"/>
      <c r="J332" s="244"/>
      <c r="K332" s="244"/>
      <c r="L332" s="244"/>
      <c r="M332" s="244"/>
      <c r="N332" s="244"/>
      <c r="O332" s="244"/>
      <c r="P332" s="244"/>
    </row>
    <row r="333" spans="1:16" ht="15.75">
      <c r="A333" s="244"/>
      <c r="B333" s="536" t="s">
        <v>1920</v>
      </c>
      <c r="C333" s="326"/>
      <c r="D333" s="274"/>
      <c r="E333" s="274"/>
      <c r="F333" s="274"/>
      <c r="G333" s="274"/>
      <c r="H333" s="325"/>
      <c r="I333" s="244"/>
      <c r="J333" s="244"/>
      <c r="K333" s="244"/>
      <c r="L333" s="244"/>
      <c r="M333" s="244"/>
      <c r="N333" s="244"/>
      <c r="O333" s="244"/>
      <c r="P333" s="244"/>
    </row>
    <row r="334" spans="1:16">
      <c r="A334" s="244"/>
      <c r="B334" s="1471" t="s">
        <v>1581</v>
      </c>
      <c r="C334" s="1471"/>
      <c r="D334" s="525" t="s">
        <v>56</v>
      </c>
      <c r="E334" s="525" t="s">
        <v>64</v>
      </c>
      <c r="F334" s="527" t="s">
        <v>57</v>
      </c>
      <c r="G334" s="527" t="s">
        <v>60</v>
      </c>
      <c r="H334" s="527" t="s">
        <v>4793</v>
      </c>
      <c r="I334" s="244"/>
      <c r="J334" s="244"/>
      <c r="K334" s="244"/>
      <c r="L334" s="244"/>
      <c r="M334" s="244"/>
      <c r="N334" s="244"/>
      <c r="O334" s="244"/>
      <c r="P334" s="244"/>
    </row>
    <row r="335" spans="1:16" ht="22.5">
      <c r="A335" s="244"/>
      <c r="B335" s="1473" t="s">
        <v>1921</v>
      </c>
      <c r="C335" s="1473"/>
      <c r="D335" s="200" t="s">
        <v>4812</v>
      </c>
      <c r="E335" s="200" t="s">
        <v>4810</v>
      </c>
      <c r="F335" s="205">
        <v>5450248142829</v>
      </c>
      <c r="G335" s="362" t="s">
        <v>2431</v>
      </c>
      <c r="H335" s="203">
        <v>30694.803400000001</v>
      </c>
      <c r="I335" s="244"/>
      <c r="J335" s="244"/>
      <c r="K335" s="244"/>
      <c r="L335" s="244"/>
      <c r="M335" s="244"/>
      <c r="N335" s="244"/>
      <c r="O335" s="244"/>
      <c r="P335" s="244"/>
    </row>
    <row r="336" spans="1:16" ht="22.5">
      <c r="A336" s="244"/>
      <c r="B336" s="1473" t="s">
        <v>1922</v>
      </c>
      <c r="C336" s="1473"/>
      <c r="D336" s="200" t="s">
        <v>4812</v>
      </c>
      <c r="E336" s="200" t="s">
        <v>4810</v>
      </c>
      <c r="F336" s="205">
        <v>5450248142805</v>
      </c>
      <c r="G336" s="365" t="s">
        <v>2432</v>
      </c>
      <c r="H336" s="203">
        <v>25972.531500000001</v>
      </c>
      <c r="I336" s="244"/>
      <c r="J336" s="244"/>
      <c r="K336" s="244"/>
      <c r="L336" s="244"/>
      <c r="M336" s="244"/>
      <c r="N336" s="244"/>
      <c r="O336" s="244"/>
      <c r="P336" s="244"/>
    </row>
    <row r="337" spans="1:16">
      <c r="A337" s="244"/>
      <c r="B337" s="333"/>
      <c r="C337" s="295"/>
      <c r="D337" s="294"/>
      <c r="E337" s="294"/>
      <c r="F337" s="294"/>
      <c r="G337" s="294"/>
      <c r="H337" s="327"/>
      <c r="I337" s="244"/>
      <c r="J337" s="244"/>
      <c r="K337" s="244"/>
      <c r="L337" s="244"/>
      <c r="M337" s="244"/>
      <c r="N337" s="244"/>
      <c r="O337" s="244"/>
      <c r="P337" s="244"/>
    </row>
    <row r="338" spans="1:16" ht="15.75">
      <c r="A338" s="244"/>
      <c r="B338" s="536" t="s">
        <v>1923</v>
      </c>
      <c r="C338" s="326"/>
      <c r="D338" s="274"/>
      <c r="E338" s="274"/>
      <c r="F338" s="274"/>
      <c r="G338" s="274"/>
      <c r="H338" s="325"/>
      <c r="I338" s="244"/>
      <c r="J338" s="244"/>
      <c r="K338" s="244"/>
      <c r="L338" s="244"/>
      <c r="M338" s="244"/>
      <c r="N338" s="244"/>
      <c r="O338" s="244"/>
      <c r="P338" s="244"/>
    </row>
    <row r="339" spans="1:16">
      <c r="A339" s="244"/>
      <c r="B339" s="1471" t="s">
        <v>1581</v>
      </c>
      <c r="C339" s="1471"/>
      <c r="D339" s="525" t="s">
        <v>56</v>
      </c>
      <c r="E339" s="525" t="s">
        <v>64</v>
      </c>
      <c r="F339" s="527" t="s">
        <v>57</v>
      </c>
      <c r="G339" s="527" t="s">
        <v>60</v>
      </c>
      <c r="H339" s="527" t="s">
        <v>4793</v>
      </c>
      <c r="I339" s="244"/>
      <c r="J339" s="244"/>
      <c r="K339" s="244"/>
      <c r="L339" s="244"/>
      <c r="M339" s="244"/>
      <c r="N339" s="244"/>
      <c r="O339" s="244"/>
      <c r="P339" s="244"/>
    </row>
    <row r="340" spans="1:16" ht="22.5">
      <c r="A340" s="244"/>
      <c r="B340" s="1473" t="s">
        <v>1924</v>
      </c>
      <c r="C340" s="1473"/>
      <c r="D340" s="200" t="s">
        <v>4812</v>
      </c>
      <c r="E340" s="200" t="s">
        <v>4810</v>
      </c>
      <c r="F340" s="205">
        <v>5450248306382</v>
      </c>
      <c r="G340" s="362" t="s">
        <v>2433</v>
      </c>
      <c r="H340" s="203">
        <v>82521.807799999995</v>
      </c>
      <c r="I340" s="244"/>
      <c r="J340" s="244"/>
      <c r="K340" s="244"/>
      <c r="L340" s="244"/>
      <c r="M340" s="244"/>
      <c r="N340" s="244"/>
      <c r="O340" s="244"/>
      <c r="P340" s="244"/>
    </row>
    <row r="341" spans="1:16">
      <c r="A341" s="244"/>
      <c r="B341" s="333"/>
      <c r="C341" s="295"/>
      <c r="D341" s="294"/>
      <c r="E341" s="294"/>
      <c r="F341" s="294"/>
      <c r="G341" s="294"/>
      <c r="H341" s="327"/>
      <c r="I341" s="244"/>
      <c r="J341" s="244"/>
      <c r="K341" s="244"/>
      <c r="L341" s="244"/>
      <c r="M341" s="244"/>
      <c r="N341" s="244"/>
      <c r="O341" s="244"/>
      <c r="P341" s="244"/>
    </row>
    <row r="342" spans="1:16">
      <c r="A342" s="244"/>
      <c r="B342" s="248"/>
      <c r="C342" s="326"/>
      <c r="D342" s="274"/>
      <c r="E342" s="274"/>
      <c r="F342" s="274"/>
      <c r="G342" s="274"/>
      <c r="H342" s="334"/>
      <c r="I342" s="244"/>
      <c r="J342" s="244"/>
      <c r="K342" s="244"/>
      <c r="L342" s="244"/>
      <c r="M342" s="244"/>
      <c r="N342" s="244"/>
      <c r="O342" s="244"/>
      <c r="P342" s="244"/>
    </row>
    <row r="343" spans="1:16" ht="23.25">
      <c r="A343" s="249"/>
      <c r="B343" s="210" t="s">
        <v>1925</v>
      </c>
      <c r="C343" s="210"/>
      <c r="D343" s="217"/>
      <c r="E343" s="217"/>
      <c r="F343" s="217"/>
      <c r="G343" s="217"/>
      <c r="H343" s="218"/>
      <c r="I343" s="249"/>
      <c r="J343" s="249"/>
      <c r="K343" s="249"/>
      <c r="L343" s="249"/>
      <c r="M343" s="249"/>
      <c r="N343" s="249"/>
      <c r="O343" s="249"/>
      <c r="P343" s="249"/>
    </row>
    <row r="344" spans="1:16">
      <c r="A344" s="244"/>
      <c r="B344" s="248"/>
      <c r="C344" s="326"/>
      <c r="D344" s="274"/>
      <c r="E344" s="274"/>
      <c r="F344" s="274"/>
      <c r="G344" s="274"/>
      <c r="H344" s="259"/>
      <c r="I344" s="244"/>
      <c r="J344" s="244"/>
      <c r="K344" s="244"/>
      <c r="L344" s="244"/>
      <c r="M344" s="244"/>
      <c r="N344" s="244"/>
      <c r="O344" s="244"/>
      <c r="P344" s="244"/>
    </row>
    <row r="345" spans="1:16" ht="15.75">
      <c r="A345" s="244"/>
      <c r="B345" s="536" t="s">
        <v>1926</v>
      </c>
      <c r="C345" s="326"/>
      <c r="D345" s="274"/>
      <c r="E345" s="274"/>
      <c r="F345" s="274"/>
      <c r="G345" s="274"/>
      <c r="H345" s="259"/>
      <c r="I345" s="244"/>
      <c r="J345" s="244"/>
      <c r="K345" s="244"/>
      <c r="L345" s="244"/>
      <c r="M345" s="244"/>
      <c r="N345" s="244"/>
      <c r="O345" s="244"/>
      <c r="P345" s="244"/>
    </row>
    <row r="346" spans="1:16">
      <c r="A346" s="244"/>
      <c r="B346" s="1471" t="s">
        <v>1581</v>
      </c>
      <c r="C346" s="1471"/>
      <c r="D346" s="525" t="s">
        <v>56</v>
      </c>
      <c r="E346" s="525" t="s">
        <v>64</v>
      </c>
      <c r="F346" s="527" t="s">
        <v>57</v>
      </c>
      <c r="G346" s="527" t="s">
        <v>60</v>
      </c>
      <c r="H346" s="527" t="s">
        <v>4793</v>
      </c>
      <c r="I346" s="244"/>
      <c r="J346" s="244"/>
      <c r="K346" s="244"/>
      <c r="L346" s="244"/>
      <c r="M346" s="244"/>
      <c r="N346" s="244"/>
      <c r="O346" s="244"/>
      <c r="P346" s="244"/>
    </row>
    <row r="347" spans="1:16" ht="22.5">
      <c r="A347" s="244"/>
      <c r="B347" s="1473" t="s">
        <v>1926</v>
      </c>
      <c r="C347" s="1473"/>
      <c r="D347" s="200" t="s">
        <v>4812</v>
      </c>
      <c r="E347" s="200" t="s">
        <v>4810</v>
      </c>
      <c r="F347" s="205">
        <v>5450248170662</v>
      </c>
      <c r="G347" s="362" t="s">
        <v>2434</v>
      </c>
      <c r="H347" s="203">
        <v>9090.3886000000002</v>
      </c>
      <c r="I347" s="244"/>
      <c r="J347" s="244"/>
      <c r="K347" s="244"/>
      <c r="L347" s="244"/>
      <c r="M347" s="244"/>
      <c r="N347" s="244"/>
      <c r="O347" s="244"/>
      <c r="P347" s="244"/>
    </row>
    <row r="348" spans="1:16">
      <c r="A348" s="244"/>
      <c r="B348" s="333"/>
      <c r="C348" s="295"/>
      <c r="D348" s="294"/>
      <c r="E348" s="294"/>
      <c r="F348" s="294"/>
      <c r="G348" s="294"/>
      <c r="H348" s="327"/>
      <c r="I348" s="244"/>
      <c r="J348" s="244"/>
      <c r="K348" s="244"/>
      <c r="L348" s="244"/>
      <c r="M348" s="244"/>
      <c r="N348" s="244"/>
      <c r="O348" s="244"/>
      <c r="P348" s="244"/>
    </row>
    <row r="349" spans="1:16">
      <c r="A349" s="244"/>
      <c r="B349" s="248"/>
      <c r="C349" s="326"/>
      <c r="D349" s="274"/>
      <c r="E349" s="274"/>
      <c r="F349" s="274"/>
      <c r="G349" s="274"/>
      <c r="H349" s="334"/>
      <c r="I349" s="244"/>
      <c r="J349" s="244"/>
      <c r="K349" s="244"/>
      <c r="L349" s="244"/>
      <c r="M349" s="244"/>
      <c r="N349" s="244"/>
      <c r="O349" s="244"/>
      <c r="P349" s="244"/>
    </row>
    <row r="350" spans="1:16" ht="15.75">
      <c r="A350" s="244"/>
      <c r="B350" s="536" t="s">
        <v>1927</v>
      </c>
      <c r="C350" s="326"/>
      <c r="D350" s="274"/>
      <c r="E350" s="274"/>
      <c r="F350" s="274"/>
      <c r="G350" s="274"/>
      <c r="H350" s="325"/>
      <c r="I350" s="244"/>
      <c r="J350" s="244"/>
      <c r="K350" s="244"/>
      <c r="L350" s="244"/>
      <c r="M350" s="244"/>
      <c r="N350" s="244"/>
      <c r="O350" s="244"/>
      <c r="P350" s="244"/>
    </row>
    <row r="351" spans="1:16">
      <c r="A351" s="244"/>
      <c r="B351" s="1471" t="s">
        <v>1581</v>
      </c>
      <c r="C351" s="1471"/>
      <c r="D351" s="525" t="s">
        <v>56</v>
      </c>
      <c r="E351" s="525" t="s">
        <v>64</v>
      </c>
      <c r="F351" s="527" t="s">
        <v>57</v>
      </c>
      <c r="G351" s="527" t="s">
        <v>60</v>
      </c>
      <c r="H351" s="527" t="s">
        <v>4793</v>
      </c>
      <c r="I351" s="244"/>
      <c r="J351" s="244"/>
      <c r="K351" s="244"/>
      <c r="L351" s="244"/>
      <c r="M351" s="244"/>
      <c r="N351" s="244"/>
      <c r="O351" s="244"/>
      <c r="P351" s="244"/>
    </row>
    <row r="352" spans="1:16" ht="22.5">
      <c r="A352" s="244"/>
      <c r="B352" s="1473" t="s">
        <v>1928</v>
      </c>
      <c r="C352" s="1473"/>
      <c r="D352" s="200" t="s">
        <v>4812</v>
      </c>
      <c r="E352" s="200" t="s">
        <v>4810</v>
      </c>
      <c r="F352" s="205">
        <v>5450248333623</v>
      </c>
      <c r="G352" s="362" t="s">
        <v>2435</v>
      </c>
      <c r="H352" s="203">
        <v>27153.0969</v>
      </c>
      <c r="I352" s="244"/>
      <c r="J352" s="244"/>
      <c r="K352" s="244"/>
      <c r="L352" s="244"/>
      <c r="M352" s="244"/>
      <c r="N352" s="244"/>
      <c r="O352" s="244"/>
      <c r="P352" s="244"/>
    </row>
    <row r="353" spans="1:16" ht="18.75" customHeight="1">
      <c r="A353" s="244"/>
      <c r="B353" s="333"/>
      <c r="C353" s="295"/>
      <c r="D353" s="294"/>
      <c r="E353" s="294"/>
      <c r="F353" s="294"/>
      <c r="G353" s="294"/>
      <c r="H353" s="259"/>
      <c r="I353" s="244"/>
      <c r="J353" s="244"/>
      <c r="K353" s="244"/>
      <c r="L353" s="244"/>
      <c r="M353" s="244"/>
      <c r="N353" s="244"/>
      <c r="O353" s="244"/>
      <c r="P353" s="244"/>
    </row>
    <row r="354" spans="1:16">
      <c r="A354" s="244"/>
      <c r="B354" s="295"/>
      <c r="C354" s="295"/>
      <c r="D354" s="294"/>
      <c r="E354" s="294"/>
      <c r="F354" s="294"/>
      <c r="G354" s="332"/>
      <c r="H354" s="259"/>
      <c r="I354" s="244"/>
      <c r="J354" s="244"/>
      <c r="K354" s="244"/>
      <c r="L354" s="244"/>
      <c r="M354" s="244"/>
      <c r="N354" s="244"/>
      <c r="O354" s="244"/>
      <c r="P354" s="244"/>
    </row>
    <row r="355" spans="1:16" ht="23.25">
      <c r="A355" s="249"/>
      <c r="B355" s="210" t="s">
        <v>6024</v>
      </c>
      <c r="C355" s="210"/>
      <c r="D355" s="217"/>
      <c r="E355" s="217"/>
      <c r="F355" s="217"/>
      <c r="G355" s="217"/>
      <c r="H355" s="218"/>
      <c r="I355" s="249"/>
      <c r="J355" s="249"/>
      <c r="K355" s="249"/>
      <c r="L355" s="249"/>
      <c r="M355" s="249"/>
      <c r="N355" s="249"/>
      <c r="O355" s="249"/>
      <c r="P355" s="249"/>
    </row>
    <row r="356" spans="1:16">
      <c r="A356" s="244"/>
      <c r="B356" s="295"/>
      <c r="C356" s="295"/>
      <c r="D356" s="294"/>
      <c r="E356" s="294"/>
      <c r="F356" s="294"/>
      <c r="G356" s="332"/>
      <c r="H356" s="259"/>
      <c r="I356" s="244"/>
      <c r="J356" s="244"/>
      <c r="K356" s="244"/>
      <c r="L356" s="244"/>
      <c r="M356" s="244"/>
      <c r="N356" s="244"/>
      <c r="O356" s="244"/>
      <c r="P356" s="244"/>
    </row>
    <row r="357" spans="1:16" ht="15.75">
      <c r="A357" s="250"/>
      <c r="B357" s="213" t="s">
        <v>6023</v>
      </c>
      <c r="C357" s="213"/>
      <c r="D357" s="219"/>
      <c r="E357" s="219"/>
      <c r="F357" s="219"/>
      <c r="G357" s="219"/>
      <c r="H357" s="220"/>
      <c r="I357" s="250"/>
      <c r="J357" s="250"/>
      <c r="K357" s="250"/>
      <c r="L357" s="250"/>
      <c r="M357" s="250"/>
      <c r="N357" s="250"/>
      <c r="O357" s="250"/>
      <c r="P357" s="250"/>
    </row>
    <row r="358" spans="1:16">
      <c r="A358" s="250"/>
      <c r="B358" s="329"/>
      <c r="C358" s="329"/>
      <c r="D358" s="330"/>
      <c r="E358" s="330"/>
      <c r="F358" s="330"/>
      <c r="G358" s="330"/>
      <c r="H358" s="331"/>
      <c r="I358" s="250"/>
      <c r="J358" s="250"/>
      <c r="K358" s="250"/>
      <c r="L358" s="250"/>
      <c r="M358" s="250"/>
      <c r="N358" s="250"/>
      <c r="O358" s="250"/>
      <c r="P358" s="250"/>
    </row>
    <row r="359" spans="1:16">
      <c r="A359" s="250"/>
      <c r="B359" s="328" t="s">
        <v>1929</v>
      </c>
      <c r="C359" s="329"/>
      <c r="D359" s="330"/>
      <c r="E359" s="330"/>
      <c r="F359" s="330"/>
      <c r="G359" s="330"/>
      <c r="H359" s="331"/>
      <c r="I359" s="250"/>
      <c r="J359" s="250"/>
      <c r="K359" s="250"/>
      <c r="L359" s="250"/>
      <c r="M359" s="250"/>
      <c r="N359" s="250"/>
      <c r="O359" s="250"/>
      <c r="P359" s="250"/>
    </row>
    <row r="360" spans="1:16">
      <c r="A360" s="244"/>
      <c r="B360" s="1471" t="s">
        <v>1574</v>
      </c>
      <c r="C360" s="1471"/>
      <c r="D360" s="525" t="s">
        <v>56</v>
      </c>
      <c r="E360" s="525" t="s">
        <v>64</v>
      </c>
      <c r="F360" s="527" t="s">
        <v>57</v>
      </c>
      <c r="G360" s="527" t="s">
        <v>60</v>
      </c>
      <c r="H360" s="527" t="s">
        <v>4793</v>
      </c>
      <c r="I360" s="244"/>
      <c r="J360" s="244"/>
      <c r="K360" s="244"/>
      <c r="L360" s="244"/>
      <c r="M360" s="244"/>
      <c r="N360" s="244"/>
      <c r="O360" s="244"/>
      <c r="P360" s="244"/>
    </row>
    <row r="361" spans="1:16" ht="22.5">
      <c r="A361" s="244"/>
      <c r="B361" s="1473" t="s">
        <v>1930</v>
      </c>
      <c r="C361" s="1473"/>
      <c r="D361" s="200" t="s">
        <v>4812</v>
      </c>
      <c r="E361" s="200" t="s">
        <v>4810</v>
      </c>
      <c r="F361" s="205">
        <v>5450248136446</v>
      </c>
      <c r="G361" s="365" t="s">
        <v>2436</v>
      </c>
      <c r="H361" s="203">
        <v>93.266499999999994</v>
      </c>
      <c r="I361" s="244"/>
      <c r="J361" s="244"/>
      <c r="K361" s="244"/>
      <c r="L361" s="244"/>
      <c r="M361" s="244"/>
      <c r="N361" s="244"/>
      <c r="O361" s="244"/>
      <c r="P361" s="244"/>
    </row>
    <row r="362" spans="1:16" ht="22.5">
      <c r="A362" s="244"/>
      <c r="B362" s="1479" t="s">
        <v>1808</v>
      </c>
      <c r="C362" s="1479"/>
      <c r="D362" s="200" t="s">
        <v>4812</v>
      </c>
      <c r="E362" s="200" t="s">
        <v>4810</v>
      </c>
      <c r="F362" s="205">
        <v>5450248172451</v>
      </c>
      <c r="G362" s="365" t="s">
        <v>2437</v>
      </c>
      <c r="H362" s="203">
        <v>212.50960000000001</v>
      </c>
      <c r="I362" s="244"/>
      <c r="J362" s="244"/>
      <c r="K362" s="244"/>
      <c r="L362" s="244"/>
      <c r="M362" s="244"/>
      <c r="N362" s="244"/>
      <c r="O362" s="244"/>
      <c r="P362" s="244"/>
    </row>
    <row r="363" spans="1:16">
      <c r="A363" s="244"/>
      <c r="B363" s="1484" t="s">
        <v>1793</v>
      </c>
      <c r="C363" s="1484"/>
      <c r="D363" s="525" t="s">
        <v>56</v>
      </c>
      <c r="E363" s="525" t="s">
        <v>64</v>
      </c>
      <c r="F363" s="527" t="s">
        <v>57</v>
      </c>
      <c r="G363" s="527" t="s">
        <v>60</v>
      </c>
      <c r="H363" s="527" t="s">
        <v>4793</v>
      </c>
      <c r="I363" s="244"/>
      <c r="J363" s="244"/>
      <c r="K363" s="244"/>
      <c r="L363" s="244"/>
      <c r="M363" s="244"/>
      <c r="N363" s="244"/>
      <c r="O363" s="244"/>
      <c r="P363" s="244"/>
    </row>
    <row r="364" spans="1:16" ht="22.5">
      <c r="A364" s="244"/>
      <c r="B364" s="1473" t="s">
        <v>1859</v>
      </c>
      <c r="C364" s="1473"/>
      <c r="D364" s="200" t="s">
        <v>4812</v>
      </c>
      <c r="E364" s="200" t="s">
        <v>4810</v>
      </c>
      <c r="F364" s="205">
        <v>5450248071860</v>
      </c>
      <c r="G364" s="365" t="s">
        <v>2376</v>
      </c>
      <c r="H364" s="203">
        <v>38.326300000000003</v>
      </c>
      <c r="I364" s="244"/>
      <c r="J364" s="244"/>
      <c r="K364" s="244"/>
      <c r="L364" s="244"/>
      <c r="M364" s="244"/>
      <c r="N364" s="244"/>
      <c r="O364" s="244"/>
      <c r="P364" s="244"/>
    </row>
    <row r="365" spans="1:16" ht="22.5">
      <c r="A365" s="244"/>
      <c r="B365" s="1473" t="s">
        <v>1931</v>
      </c>
      <c r="C365" s="1473"/>
      <c r="D365" s="200" t="s">
        <v>4812</v>
      </c>
      <c r="E365" s="200" t="s">
        <v>4810</v>
      </c>
      <c r="F365" s="205">
        <v>5450248122036</v>
      </c>
      <c r="G365" s="362" t="s">
        <v>2438</v>
      </c>
      <c r="H365" s="203">
        <v>153.47</v>
      </c>
      <c r="I365" s="244"/>
      <c r="J365" s="244"/>
      <c r="K365" s="244"/>
      <c r="L365" s="244"/>
      <c r="M365" s="244"/>
      <c r="N365" s="244"/>
      <c r="O365" s="244"/>
      <c r="P365" s="244"/>
    </row>
    <row r="366" spans="1:16" ht="22.5">
      <c r="A366" s="244"/>
      <c r="B366" s="1473" t="s">
        <v>1932</v>
      </c>
      <c r="C366" s="1473"/>
      <c r="D366" s="200" t="s">
        <v>4812</v>
      </c>
      <c r="E366" s="200" t="s">
        <v>4810</v>
      </c>
      <c r="F366" s="205">
        <v>5450248109808</v>
      </c>
      <c r="G366" s="362" t="s">
        <v>2439</v>
      </c>
      <c r="H366" s="203">
        <v>184.24639999999999</v>
      </c>
      <c r="I366" s="244"/>
      <c r="J366" s="244"/>
      <c r="K366" s="244"/>
      <c r="L366" s="244"/>
      <c r="M366" s="244"/>
      <c r="N366" s="244"/>
      <c r="O366" s="244"/>
      <c r="P366" s="244"/>
    </row>
    <row r="367" spans="1:16">
      <c r="A367" s="244"/>
      <c r="B367" s="248"/>
      <c r="C367" s="326"/>
      <c r="D367" s="274"/>
      <c r="E367" s="274"/>
      <c r="F367" s="274"/>
      <c r="G367" s="274"/>
      <c r="H367" s="327"/>
      <c r="I367" s="244"/>
      <c r="J367" s="244"/>
      <c r="K367" s="244"/>
      <c r="L367" s="244"/>
      <c r="M367" s="244"/>
      <c r="N367" s="244"/>
      <c r="O367" s="244"/>
      <c r="P367" s="244"/>
    </row>
    <row r="368" spans="1:16">
      <c r="A368" s="244"/>
      <c r="B368" s="328" t="s">
        <v>1933</v>
      </c>
      <c r="C368" s="326"/>
      <c r="D368" s="274"/>
      <c r="E368" s="274"/>
      <c r="F368" s="274"/>
      <c r="G368" s="274"/>
      <c r="H368" s="325"/>
      <c r="I368" s="244"/>
      <c r="J368" s="244"/>
      <c r="K368" s="244"/>
      <c r="L368" s="244"/>
      <c r="M368" s="244"/>
      <c r="N368" s="244"/>
      <c r="O368" s="244"/>
      <c r="P368" s="244"/>
    </row>
    <row r="369" spans="1:16">
      <c r="A369" s="244"/>
      <c r="B369" s="1471" t="s">
        <v>1574</v>
      </c>
      <c r="C369" s="1471"/>
      <c r="D369" s="525" t="s">
        <v>56</v>
      </c>
      <c r="E369" s="525" t="s">
        <v>64</v>
      </c>
      <c r="F369" s="527" t="s">
        <v>57</v>
      </c>
      <c r="G369" s="527" t="s">
        <v>60</v>
      </c>
      <c r="H369" s="527" t="s">
        <v>4793</v>
      </c>
      <c r="I369" s="244"/>
      <c r="J369" s="244"/>
      <c r="K369" s="244"/>
      <c r="L369" s="244"/>
      <c r="M369" s="244"/>
      <c r="N369" s="244"/>
      <c r="O369" s="244"/>
      <c r="P369" s="244"/>
    </row>
    <row r="370" spans="1:16" ht="22.5">
      <c r="A370" s="244"/>
      <c r="B370" s="1479" t="s">
        <v>1808</v>
      </c>
      <c r="C370" s="1479"/>
      <c r="D370" s="200" t="s">
        <v>4812</v>
      </c>
      <c r="E370" s="200" t="s">
        <v>4810</v>
      </c>
      <c r="F370" s="205">
        <v>5450248172451</v>
      </c>
      <c r="G370" s="365" t="s">
        <v>2437</v>
      </c>
      <c r="H370" s="203">
        <v>212.50960000000001</v>
      </c>
      <c r="I370" s="244"/>
      <c r="J370" s="244"/>
      <c r="K370" s="244"/>
      <c r="L370" s="244"/>
      <c r="M370" s="244"/>
      <c r="N370" s="244"/>
      <c r="O370" s="244"/>
      <c r="P370" s="244"/>
    </row>
    <row r="371" spans="1:16">
      <c r="A371" s="244"/>
      <c r="B371" s="1484" t="s">
        <v>1793</v>
      </c>
      <c r="C371" s="1484"/>
      <c r="D371" s="525" t="s">
        <v>56</v>
      </c>
      <c r="E371" s="525" t="s">
        <v>64</v>
      </c>
      <c r="F371" s="527" t="s">
        <v>57</v>
      </c>
      <c r="G371" s="527" t="s">
        <v>60</v>
      </c>
      <c r="H371" s="527" t="s">
        <v>4793</v>
      </c>
      <c r="I371" s="244"/>
      <c r="J371" s="244"/>
      <c r="K371" s="244"/>
      <c r="L371" s="244"/>
      <c r="M371" s="244"/>
      <c r="N371" s="244"/>
      <c r="O371" s="244"/>
      <c r="P371" s="244"/>
    </row>
    <row r="372" spans="1:16" ht="22.5">
      <c r="A372" s="244"/>
      <c r="B372" s="1473" t="s">
        <v>1931</v>
      </c>
      <c r="C372" s="1473"/>
      <c r="D372" s="200" t="s">
        <v>4812</v>
      </c>
      <c r="E372" s="200" t="s">
        <v>4810</v>
      </c>
      <c r="F372" s="205">
        <v>5450248122036</v>
      </c>
      <c r="G372" s="365" t="s">
        <v>2438</v>
      </c>
      <c r="H372" s="203">
        <v>153.47</v>
      </c>
      <c r="I372" s="244"/>
      <c r="J372" s="244"/>
      <c r="K372" s="244"/>
      <c r="L372" s="244"/>
      <c r="M372" s="244"/>
      <c r="N372" s="244"/>
      <c r="O372" s="244"/>
      <c r="P372" s="244"/>
    </row>
    <row r="373" spans="1:16">
      <c r="A373" s="244"/>
      <c r="B373" s="248"/>
      <c r="C373" s="326"/>
      <c r="D373" s="274"/>
      <c r="E373" s="274"/>
      <c r="F373" s="274"/>
      <c r="G373" s="274"/>
      <c r="H373" s="327"/>
      <c r="I373" s="244"/>
      <c r="J373" s="244"/>
      <c r="K373" s="244"/>
      <c r="L373" s="244"/>
      <c r="M373" s="244"/>
      <c r="N373" s="244"/>
      <c r="O373" s="244"/>
      <c r="P373" s="244"/>
    </row>
    <row r="374" spans="1:16" ht="15.75">
      <c r="A374" s="244"/>
      <c r="B374" s="535" t="s">
        <v>1934</v>
      </c>
      <c r="C374" s="511"/>
      <c r="D374" s="324"/>
      <c r="E374" s="324"/>
      <c r="F374" s="324"/>
      <c r="G374" s="274"/>
      <c r="H374" s="325"/>
      <c r="I374" s="260"/>
      <c r="J374" s="244"/>
      <c r="K374" s="244"/>
      <c r="L374" s="244"/>
      <c r="M374" s="244"/>
      <c r="N374" s="244"/>
      <c r="O374" s="244"/>
      <c r="P374" s="244"/>
    </row>
    <row r="375" spans="1:16">
      <c r="A375" s="244"/>
      <c r="B375" s="1471" t="s">
        <v>1935</v>
      </c>
      <c r="C375" s="1471"/>
      <c r="D375" s="525" t="s">
        <v>56</v>
      </c>
      <c r="E375" s="525" t="s">
        <v>64</v>
      </c>
      <c r="F375" s="527" t="s">
        <v>57</v>
      </c>
      <c r="G375" s="527" t="s">
        <v>60</v>
      </c>
      <c r="H375" s="527" t="s">
        <v>4793</v>
      </c>
      <c r="I375" s="244"/>
      <c r="J375" s="244"/>
      <c r="K375" s="244"/>
      <c r="L375" s="244"/>
      <c r="M375" s="244"/>
      <c r="N375" s="244"/>
      <c r="O375" s="244"/>
      <c r="P375" s="244"/>
    </row>
    <row r="376" spans="1:16" ht="22.5">
      <c r="A376" s="244"/>
      <c r="B376" s="1479" t="s">
        <v>1936</v>
      </c>
      <c r="C376" s="1479"/>
      <c r="D376" s="200" t="s">
        <v>4812</v>
      </c>
      <c r="E376" s="200" t="s">
        <v>4810</v>
      </c>
      <c r="F376" s="205">
        <v>5450248398875</v>
      </c>
      <c r="G376" s="365" t="s">
        <v>2440</v>
      </c>
      <c r="H376" s="203">
        <v>175.9034</v>
      </c>
      <c r="I376" s="244"/>
      <c r="J376" s="244"/>
      <c r="K376" s="244"/>
      <c r="L376" s="244"/>
      <c r="M376" s="244"/>
      <c r="N376" s="244"/>
      <c r="O376" s="244"/>
      <c r="P376" s="244"/>
    </row>
    <row r="377" spans="1:16" ht="22.5">
      <c r="A377" s="244"/>
      <c r="B377" s="1479" t="s">
        <v>1808</v>
      </c>
      <c r="C377" s="1479"/>
      <c r="D377" s="200" t="s">
        <v>4812</v>
      </c>
      <c r="E377" s="200" t="s">
        <v>4810</v>
      </c>
      <c r="F377" s="205">
        <v>5450248398882</v>
      </c>
      <c r="G377" s="365" t="s">
        <v>2441</v>
      </c>
      <c r="H377" s="203">
        <v>208.95610000000002</v>
      </c>
      <c r="I377" s="244"/>
      <c r="J377" s="244"/>
      <c r="K377" s="244"/>
      <c r="L377" s="244"/>
      <c r="M377" s="244"/>
      <c r="N377" s="244"/>
      <c r="O377" s="244"/>
      <c r="P377" s="244"/>
    </row>
    <row r="378" spans="1:16" ht="22.5">
      <c r="A378" s="244"/>
      <c r="B378" s="1479" t="s">
        <v>1937</v>
      </c>
      <c r="C378" s="1479"/>
      <c r="D378" s="200" t="s">
        <v>4812</v>
      </c>
      <c r="E378" s="200" t="s">
        <v>4810</v>
      </c>
      <c r="F378" s="205">
        <v>5450248446507</v>
      </c>
      <c r="G378" s="365" t="s">
        <v>2442</v>
      </c>
      <c r="H378" s="203">
        <v>226.6618</v>
      </c>
      <c r="I378" s="244"/>
      <c r="J378" s="244"/>
      <c r="K378" s="244"/>
      <c r="L378" s="244"/>
      <c r="M378" s="244"/>
      <c r="N378" s="244"/>
      <c r="O378" s="244"/>
      <c r="P378" s="244"/>
    </row>
    <row r="379" spans="1:16">
      <c r="A379" s="244"/>
      <c r="B379" s="1484" t="s">
        <v>1793</v>
      </c>
      <c r="C379" s="1484"/>
      <c r="D379" s="525" t="s">
        <v>56</v>
      </c>
      <c r="E379" s="525" t="s">
        <v>64</v>
      </c>
      <c r="F379" s="527" t="s">
        <v>57</v>
      </c>
      <c r="G379" s="527" t="s">
        <v>60</v>
      </c>
      <c r="H379" s="527" t="s">
        <v>4793</v>
      </c>
      <c r="I379" s="244"/>
      <c r="J379" s="244"/>
      <c r="K379" s="244"/>
      <c r="L379" s="244"/>
      <c r="M379" s="244"/>
      <c r="N379" s="244"/>
      <c r="O379" s="244"/>
      <c r="P379" s="244"/>
    </row>
    <row r="380" spans="1:16" ht="22.5">
      <c r="A380" s="244"/>
      <c r="B380" s="1473" t="s">
        <v>1938</v>
      </c>
      <c r="C380" s="1473"/>
      <c r="D380" s="200" t="s">
        <v>4812</v>
      </c>
      <c r="E380" s="200" t="s">
        <v>4810</v>
      </c>
      <c r="F380" s="205">
        <v>5450248172376</v>
      </c>
      <c r="G380" s="365" t="s">
        <v>2443</v>
      </c>
      <c r="H380" s="203">
        <v>116.8741</v>
      </c>
      <c r="I380" s="244"/>
      <c r="J380" s="244"/>
      <c r="K380" s="244"/>
      <c r="L380" s="244"/>
      <c r="M380" s="244"/>
      <c r="N380" s="244"/>
      <c r="O380" s="244"/>
      <c r="P380" s="244"/>
    </row>
    <row r="381" spans="1:16" ht="22.5">
      <c r="A381" s="244"/>
      <c r="B381" s="1473" t="s">
        <v>1932</v>
      </c>
      <c r="C381" s="1473"/>
      <c r="D381" s="200" t="s">
        <v>4812</v>
      </c>
      <c r="E381" s="200" t="s">
        <v>4810</v>
      </c>
      <c r="F381" s="205">
        <v>5450248109808</v>
      </c>
      <c r="G381" s="362" t="s">
        <v>2439</v>
      </c>
      <c r="H381" s="203">
        <v>184.24639999999999</v>
      </c>
      <c r="I381" s="244"/>
      <c r="J381" s="244"/>
      <c r="K381" s="244"/>
      <c r="L381" s="244"/>
      <c r="M381" s="244"/>
      <c r="N381" s="244"/>
      <c r="O381" s="244"/>
      <c r="P381" s="244"/>
    </row>
    <row r="382" spans="1:16">
      <c r="A382" s="244"/>
      <c r="B382" s="248"/>
      <c r="C382" s="326"/>
      <c r="D382" s="274"/>
      <c r="E382" s="274"/>
      <c r="F382" s="274"/>
      <c r="G382" s="274"/>
      <c r="H382" s="327"/>
      <c r="I382" s="244"/>
      <c r="J382" s="244"/>
      <c r="K382" s="244"/>
      <c r="L382" s="244"/>
      <c r="M382" s="244"/>
      <c r="N382" s="244"/>
      <c r="O382" s="244"/>
      <c r="P382" s="244"/>
    </row>
    <row r="383" spans="1:16" ht="15.75">
      <c r="A383" s="244"/>
      <c r="B383" s="535" t="s">
        <v>1939</v>
      </c>
      <c r="C383" s="511"/>
      <c r="D383" s="324"/>
      <c r="E383" s="324"/>
      <c r="F383" s="324"/>
      <c r="G383" s="274"/>
      <c r="H383" s="325"/>
      <c r="I383" s="260"/>
      <c r="J383" s="244"/>
      <c r="K383" s="244"/>
      <c r="L383" s="244"/>
      <c r="M383" s="244"/>
      <c r="N383" s="244"/>
      <c r="O383" s="244"/>
      <c r="P383" s="244"/>
    </row>
    <row r="384" spans="1:16">
      <c r="A384" s="244"/>
      <c r="B384" s="1471" t="s">
        <v>1793</v>
      </c>
      <c r="C384" s="1471"/>
      <c r="D384" s="525" t="s">
        <v>56</v>
      </c>
      <c r="E384" s="525" t="s">
        <v>64</v>
      </c>
      <c r="F384" s="527" t="s">
        <v>57</v>
      </c>
      <c r="G384" s="527" t="s">
        <v>60</v>
      </c>
      <c r="H384" s="527" t="s">
        <v>4793</v>
      </c>
      <c r="I384" s="244"/>
      <c r="J384" s="244"/>
      <c r="K384" s="244"/>
      <c r="L384" s="244"/>
      <c r="M384" s="244"/>
      <c r="N384" s="244"/>
      <c r="O384" s="244"/>
      <c r="P384" s="244"/>
    </row>
    <row r="385" spans="1:16" ht="22.5">
      <c r="A385" s="244"/>
      <c r="B385" s="1480" t="s">
        <v>1940</v>
      </c>
      <c r="C385" s="1480"/>
      <c r="D385" s="200" t="s">
        <v>4812</v>
      </c>
      <c r="E385" s="200" t="s">
        <v>4810</v>
      </c>
      <c r="F385" s="205">
        <v>5450248189152</v>
      </c>
      <c r="G385" s="365" t="s">
        <v>2444</v>
      </c>
      <c r="H385" s="203">
        <v>125.44370000000001</v>
      </c>
      <c r="I385" s="244"/>
      <c r="J385" s="244"/>
      <c r="K385" s="244"/>
      <c r="L385" s="244"/>
      <c r="M385" s="244"/>
      <c r="N385" s="244"/>
      <c r="O385" s="244"/>
      <c r="P385" s="244"/>
    </row>
    <row r="386" spans="1:16">
      <c r="A386" s="244"/>
      <c r="B386" s="248"/>
      <c r="C386" s="326"/>
      <c r="D386" s="274"/>
      <c r="E386" s="274"/>
      <c r="F386" s="274"/>
      <c r="G386" s="274"/>
      <c r="H386" s="327"/>
      <c r="I386" s="244"/>
      <c r="J386" s="244"/>
      <c r="K386" s="244"/>
      <c r="L386" s="244"/>
      <c r="M386" s="244"/>
      <c r="N386" s="244"/>
      <c r="O386" s="244"/>
      <c r="P386" s="244"/>
    </row>
    <row r="387" spans="1:16" ht="15.75">
      <c r="A387" s="244"/>
      <c r="B387" s="534" t="s">
        <v>1941</v>
      </c>
      <c r="C387" s="511"/>
      <c r="D387" s="324"/>
      <c r="E387" s="324"/>
      <c r="F387" s="324"/>
      <c r="G387" s="274"/>
      <c r="H387" s="325"/>
      <c r="I387" s="244"/>
      <c r="J387" s="244"/>
      <c r="K387" s="244"/>
      <c r="L387" s="244"/>
      <c r="M387" s="244"/>
      <c r="N387" s="244"/>
      <c r="O387" s="244"/>
      <c r="P387" s="244"/>
    </row>
    <row r="388" spans="1:16">
      <c r="A388" s="244"/>
      <c r="B388" s="1484" t="s">
        <v>1793</v>
      </c>
      <c r="C388" s="1484"/>
      <c r="D388" s="525" t="s">
        <v>56</v>
      </c>
      <c r="E388" s="525" t="s">
        <v>64</v>
      </c>
      <c r="F388" s="527" t="s">
        <v>57</v>
      </c>
      <c r="G388" s="527" t="s">
        <v>60</v>
      </c>
      <c r="H388" s="527" t="s">
        <v>4793</v>
      </c>
      <c r="I388" s="244"/>
      <c r="J388" s="244"/>
      <c r="K388" s="244"/>
      <c r="L388" s="244"/>
      <c r="M388" s="244"/>
      <c r="N388" s="244"/>
      <c r="O388" s="244"/>
      <c r="P388" s="244"/>
    </row>
    <row r="389" spans="1:16" ht="22.5">
      <c r="A389" s="244"/>
      <c r="B389" s="1487" t="s">
        <v>1942</v>
      </c>
      <c r="C389" s="1487"/>
      <c r="D389" s="200" t="s">
        <v>4812</v>
      </c>
      <c r="E389" s="200" t="s">
        <v>4810</v>
      </c>
      <c r="F389" s="205">
        <v>5450248373391</v>
      </c>
      <c r="G389" s="366" t="s">
        <v>2445</v>
      </c>
      <c r="H389" s="203">
        <v>133.5395</v>
      </c>
      <c r="I389" s="244"/>
      <c r="J389" s="244"/>
      <c r="K389" s="244"/>
      <c r="L389" s="244"/>
      <c r="M389" s="244"/>
      <c r="N389" s="244"/>
      <c r="O389" s="244"/>
      <c r="P389" s="244"/>
    </row>
    <row r="390" spans="1:16" ht="22.5">
      <c r="A390" s="244"/>
      <c r="B390" s="1487" t="s">
        <v>1943</v>
      </c>
      <c r="C390" s="1487"/>
      <c r="D390" s="200" t="s">
        <v>4812</v>
      </c>
      <c r="E390" s="200" t="s">
        <v>4810</v>
      </c>
      <c r="F390" s="205">
        <v>5450248373414</v>
      </c>
      <c r="G390" s="366" t="s">
        <v>2446</v>
      </c>
      <c r="H390" s="203">
        <v>217.39180000000002</v>
      </c>
      <c r="I390" s="244"/>
      <c r="J390" s="244"/>
      <c r="K390" s="244"/>
      <c r="L390" s="244"/>
      <c r="M390" s="244"/>
      <c r="N390" s="244"/>
      <c r="O390" s="244"/>
      <c r="P390" s="244"/>
    </row>
    <row r="391" spans="1:16" ht="22.5">
      <c r="A391" s="244"/>
      <c r="B391" s="1487" t="s">
        <v>1944</v>
      </c>
      <c r="C391" s="1487"/>
      <c r="D391" s="200" t="s">
        <v>4812</v>
      </c>
      <c r="E391" s="200" t="s">
        <v>4810</v>
      </c>
      <c r="F391" s="205">
        <v>5450248071839</v>
      </c>
      <c r="G391" s="366" t="s">
        <v>2447</v>
      </c>
      <c r="H391" s="203">
        <v>66.476200000000006</v>
      </c>
      <c r="I391" s="244"/>
      <c r="J391" s="244"/>
      <c r="K391" s="244"/>
      <c r="L391" s="244"/>
      <c r="M391" s="244"/>
      <c r="N391" s="244"/>
      <c r="O391" s="244"/>
      <c r="P391" s="244"/>
    </row>
    <row r="392" spans="1:16" ht="22.5">
      <c r="A392" s="244"/>
      <c r="B392" s="1487" t="s">
        <v>6025</v>
      </c>
      <c r="C392" s="1487"/>
      <c r="D392" s="200" t="s">
        <v>4812</v>
      </c>
      <c r="E392" s="200" t="s">
        <v>4810</v>
      </c>
      <c r="F392" s="205">
        <v>5450248071846</v>
      </c>
      <c r="G392" s="366" t="s">
        <v>2448</v>
      </c>
      <c r="H392" s="203">
        <v>70.575599999999994</v>
      </c>
      <c r="I392" s="244"/>
      <c r="J392" s="244"/>
      <c r="K392" s="244"/>
      <c r="L392" s="244"/>
      <c r="M392" s="244"/>
      <c r="N392" s="244"/>
      <c r="O392" s="244"/>
      <c r="P392" s="244"/>
    </row>
    <row r="393" spans="1:16" ht="22.5">
      <c r="A393" s="244"/>
      <c r="B393" s="1487" t="s">
        <v>6026</v>
      </c>
      <c r="C393" s="1487"/>
      <c r="D393" s="200" t="s">
        <v>4812</v>
      </c>
      <c r="E393" s="200" t="s">
        <v>4810</v>
      </c>
      <c r="F393" s="205">
        <v>5450248122036</v>
      </c>
      <c r="G393" s="366" t="s">
        <v>2438</v>
      </c>
      <c r="H393" s="203">
        <v>153.47</v>
      </c>
      <c r="I393" s="244"/>
      <c r="J393" s="244"/>
      <c r="K393" s="244"/>
      <c r="L393" s="244"/>
      <c r="M393" s="244"/>
      <c r="N393" s="244"/>
      <c r="O393" s="244"/>
      <c r="P393" s="244"/>
    </row>
    <row r="394" spans="1:16">
      <c r="A394" s="244"/>
      <c r="B394" s="248"/>
      <c r="C394" s="326"/>
      <c r="D394" s="274"/>
      <c r="E394" s="274"/>
      <c r="F394" s="274"/>
      <c r="G394" s="274"/>
      <c r="H394" s="327"/>
      <c r="I394" s="244"/>
      <c r="J394" s="244"/>
      <c r="K394" s="244"/>
      <c r="L394" s="244"/>
      <c r="M394" s="244"/>
      <c r="N394" s="244"/>
      <c r="O394" s="244"/>
      <c r="P394" s="244"/>
    </row>
    <row r="395" spans="1:16" ht="15.75">
      <c r="A395" s="244"/>
      <c r="B395" s="535" t="s">
        <v>1945</v>
      </c>
      <c r="C395" s="511"/>
      <c r="D395" s="324"/>
      <c r="E395" s="324"/>
      <c r="F395" s="324"/>
      <c r="G395" s="274"/>
      <c r="H395" s="325"/>
      <c r="I395" s="260"/>
      <c r="J395" s="244"/>
      <c r="K395" s="244"/>
      <c r="L395" s="244"/>
      <c r="M395" s="244"/>
      <c r="N395" s="244"/>
      <c r="O395" s="244"/>
      <c r="P395" s="244"/>
    </row>
    <row r="396" spans="1:16">
      <c r="A396" s="244"/>
      <c r="B396" s="1484" t="s">
        <v>1793</v>
      </c>
      <c r="C396" s="1484"/>
      <c r="D396" s="525" t="s">
        <v>56</v>
      </c>
      <c r="E396" s="525" t="s">
        <v>64</v>
      </c>
      <c r="F396" s="527" t="s">
        <v>57</v>
      </c>
      <c r="G396" s="527" t="s">
        <v>60</v>
      </c>
      <c r="H396" s="527" t="s">
        <v>4793</v>
      </c>
      <c r="I396" s="244"/>
      <c r="J396" s="244"/>
      <c r="K396" s="244"/>
      <c r="L396" s="244"/>
      <c r="M396" s="244"/>
      <c r="N396" s="244"/>
      <c r="O396" s="244"/>
      <c r="P396" s="244"/>
    </row>
    <row r="397" spans="1:16" ht="22.5">
      <c r="A397" s="244"/>
      <c r="B397" s="1487" t="s">
        <v>6027</v>
      </c>
      <c r="C397" s="1487"/>
      <c r="D397" s="200" t="s">
        <v>4812</v>
      </c>
      <c r="E397" s="200" t="s">
        <v>4810</v>
      </c>
      <c r="F397" s="205">
        <v>5450248108047</v>
      </c>
      <c r="G397" s="366" t="s">
        <v>2449</v>
      </c>
      <c r="H397" s="203">
        <v>200.2114</v>
      </c>
      <c r="I397" s="244"/>
      <c r="J397" s="244"/>
      <c r="K397" s="244"/>
      <c r="L397" s="244"/>
      <c r="M397" s="244"/>
      <c r="N397" s="244"/>
      <c r="O397" s="244"/>
      <c r="P397" s="244"/>
    </row>
    <row r="398" spans="1:16" ht="22.5">
      <c r="A398" s="244"/>
      <c r="B398" s="1487" t="s">
        <v>6028</v>
      </c>
      <c r="C398" s="1487"/>
      <c r="D398" s="200" t="s">
        <v>4812</v>
      </c>
      <c r="E398" s="200" t="s">
        <v>4810</v>
      </c>
      <c r="F398" s="205">
        <v>5450248100904</v>
      </c>
      <c r="G398" s="366" t="s">
        <v>2450</v>
      </c>
      <c r="H398" s="203">
        <v>283.55900000000003</v>
      </c>
      <c r="I398" s="244"/>
      <c r="J398" s="244"/>
      <c r="K398" s="244"/>
      <c r="L398" s="244"/>
      <c r="M398" s="244"/>
      <c r="N398" s="244"/>
      <c r="O398" s="244"/>
      <c r="P398" s="244"/>
    </row>
    <row r="399" spans="1:16">
      <c r="A399" s="244"/>
      <c r="B399" s="248"/>
      <c r="C399" s="326"/>
      <c r="D399" s="274"/>
      <c r="E399" s="274"/>
      <c r="F399" s="274"/>
      <c r="G399" s="274"/>
      <c r="H399" s="327"/>
      <c r="I399" s="244"/>
      <c r="J399" s="244"/>
      <c r="K399" s="244"/>
      <c r="L399" s="244"/>
      <c r="M399" s="244"/>
      <c r="N399" s="244"/>
      <c r="O399" s="244"/>
      <c r="P399" s="244"/>
    </row>
    <row r="400" spans="1:16" ht="15.75">
      <c r="A400" s="244"/>
      <c r="B400" s="535" t="s">
        <v>1926</v>
      </c>
      <c r="C400" s="511"/>
      <c r="D400" s="324"/>
      <c r="E400" s="324"/>
      <c r="F400" s="324"/>
      <c r="G400" s="274"/>
      <c r="H400" s="325"/>
      <c r="I400" s="260"/>
      <c r="J400" s="244"/>
      <c r="K400" s="244"/>
      <c r="L400" s="244"/>
      <c r="M400" s="244"/>
      <c r="N400" s="244"/>
      <c r="O400" s="244"/>
      <c r="P400" s="244"/>
    </row>
    <row r="401" spans="1:16">
      <c r="A401" s="244"/>
      <c r="B401" s="1484" t="s">
        <v>1793</v>
      </c>
      <c r="C401" s="1484"/>
      <c r="D401" s="525" t="s">
        <v>56</v>
      </c>
      <c r="E401" s="525" t="s">
        <v>64</v>
      </c>
      <c r="F401" s="527" t="s">
        <v>57</v>
      </c>
      <c r="G401" s="527" t="s">
        <v>60</v>
      </c>
      <c r="H401" s="527" t="s">
        <v>4793</v>
      </c>
      <c r="I401" s="244"/>
      <c r="J401" s="244"/>
      <c r="K401" s="244"/>
      <c r="L401" s="244"/>
      <c r="M401" s="244"/>
      <c r="N401" s="244"/>
      <c r="O401" s="244"/>
      <c r="P401" s="244"/>
    </row>
    <row r="402" spans="1:16" ht="22.5">
      <c r="A402" s="244"/>
      <c r="B402" s="1487" t="s">
        <v>6029</v>
      </c>
      <c r="C402" s="1487"/>
      <c r="D402" s="200" t="s">
        <v>4812</v>
      </c>
      <c r="E402" s="200" t="s">
        <v>4810</v>
      </c>
      <c r="F402" s="205">
        <v>5450248172758</v>
      </c>
      <c r="G402" s="366" t="s">
        <v>2451</v>
      </c>
      <c r="H402" s="203">
        <v>99.168400000000005</v>
      </c>
      <c r="I402" s="244"/>
      <c r="J402" s="244"/>
      <c r="K402" s="244"/>
      <c r="L402" s="244"/>
      <c r="M402" s="244"/>
      <c r="N402" s="244"/>
      <c r="O402" s="244"/>
      <c r="P402" s="244"/>
    </row>
    <row r="403" spans="1:16" ht="22.5">
      <c r="A403" s="244"/>
      <c r="B403" s="1487" t="s">
        <v>1932</v>
      </c>
      <c r="C403" s="1487"/>
      <c r="D403" s="200" t="s">
        <v>4812</v>
      </c>
      <c r="E403" s="200" t="s">
        <v>4810</v>
      </c>
      <c r="F403" s="205">
        <v>5450248109808</v>
      </c>
      <c r="G403" s="366" t="s">
        <v>2439</v>
      </c>
      <c r="H403" s="203">
        <v>184.24639999999999</v>
      </c>
      <c r="I403" s="244"/>
      <c r="J403" s="244"/>
      <c r="K403" s="244"/>
      <c r="L403" s="244"/>
      <c r="M403" s="244"/>
      <c r="N403" s="244"/>
      <c r="O403" s="244"/>
      <c r="P403" s="244"/>
    </row>
    <row r="404" spans="1:16" ht="22.5">
      <c r="A404" s="244"/>
      <c r="B404" s="1487" t="s">
        <v>6030</v>
      </c>
      <c r="C404" s="1487"/>
      <c r="D404" s="200" t="s">
        <v>4812</v>
      </c>
      <c r="E404" s="200" t="s">
        <v>4810</v>
      </c>
      <c r="F404" s="205">
        <v>5450248172505</v>
      </c>
      <c r="G404" s="366" t="s">
        <v>2452</v>
      </c>
      <c r="H404" s="203">
        <v>100.38379999999999</v>
      </c>
      <c r="I404" s="244"/>
      <c r="J404" s="244"/>
      <c r="K404" s="244"/>
      <c r="L404" s="244"/>
      <c r="M404" s="244"/>
      <c r="N404" s="244"/>
      <c r="O404" s="244"/>
      <c r="P404" s="244"/>
    </row>
    <row r="405" spans="1:16">
      <c r="A405" s="244"/>
      <c r="B405" s="248"/>
      <c r="C405" s="326"/>
      <c r="D405" s="274"/>
      <c r="E405" s="274"/>
      <c r="F405" s="274"/>
      <c r="G405" s="274"/>
      <c r="H405" s="327"/>
      <c r="I405" s="244"/>
      <c r="J405" s="244"/>
      <c r="K405" s="244"/>
      <c r="L405" s="244"/>
      <c r="M405" s="244"/>
      <c r="N405" s="244"/>
      <c r="O405" s="244"/>
      <c r="P405" s="244"/>
    </row>
    <row r="406" spans="1:16">
      <c r="A406" s="244"/>
      <c r="B406" s="319"/>
      <c r="C406" s="244"/>
      <c r="D406" s="244"/>
      <c r="E406" s="320"/>
      <c r="F406" s="321"/>
      <c r="G406" s="321"/>
      <c r="H406" s="322"/>
      <c r="I406" s="244"/>
      <c r="J406" s="244"/>
      <c r="K406" s="244"/>
      <c r="L406" s="244"/>
      <c r="M406" s="244"/>
      <c r="N406" s="244"/>
      <c r="O406" s="244"/>
      <c r="P406" s="244"/>
    </row>
    <row r="407" spans="1:16" ht="23.25">
      <c r="A407" s="249"/>
      <c r="B407" s="198" t="s">
        <v>4947</v>
      </c>
      <c r="C407" s="216"/>
      <c r="D407" s="216"/>
      <c r="E407" s="216"/>
      <c r="F407" s="828" t="s">
        <v>4836</v>
      </c>
      <c r="G407" s="216"/>
      <c r="H407" s="216"/>
      <c r="I407" s="249"/>
      <c r="J407" s="249"/>
      <c r="K407" s="249"/>
      <c r="L407" s="249"/>
      <c r="M407" s="249"/>
      <c r="N407" s="249"/>
      <c r="O407" s="249"/>
      <c r="P407" s="249"/>
    </row>
    <row r="408" spans="1:16" ht="23.25">
      <c r="A408" s="249"/>
      <c r="B408" s="829"/>
      <c r="C408" s="830"/>
      <c r="D408" s="830"/>
      <c r="E408" s="831"/>
      <c r="F408" s="830"/>
      <c r="G408" s="830"/>
      <c r="H408" s="830"/>
      <c r="I408" s="249"/>
      <c r="J408" s="249"/>
      <c r="K408" s="249"/>
      <c r="L408" s="249"/>
      <c r="M408" s="249"/>
      <c r="N408" s="249"/>
      <c r="O408" s="249"/>
      <c r="P408" s="249"/>
    </row>
    <row r="409" spans="1:16">
      <c r="A409" s="241"/>
      <c r="B409" s="1471" t="s">
        <v>1581</v>
      </c>
      <c r="C409" s="1471"/>
      <c r="D409" s="805" t="s">
        <v>56</v>
      </c>
      <c r="E409" s="805" t="s">
        <v>64</v>
      </c>
      <c r="F409" s="809" t="s">
        <v>57</v>
      </c>
      <c r="G409" s="809" t="s">
        <v>60</v>
      </c>
      <c r="H409" s="809" t="s">
        <v>4793</v>
      </c>
      <c r="I409" s="241"/>
      <c r="J409" s="241"/>
      <c r="K409" s="241"/>
      <c r="L409" s="241"/>
      <c r="M409" s="241"/>
      <c r="N409" s="241"/>
      <c r="O409" s="241"/>
      <c r="P409" s="241"/>
    </row>
    <row r="410" spans="1:16" ht="22.5">
      <c r="A410" s="241"/>
      <c r="B410" s="1473" t="s">
        <v>4825</v>
      </c>
      <c r="C410" s="1473"/>
      <c r="D410" s="200" t="s">
        <v>4813</v>
      </c>
      <c r="E410" s="200" t="s">
        <v>4810</v>
      </c>
      <c r="F410" s="205">
        <v>5450248563105</v>
      </c>
      <c r="G410" s="362" t="s">
        <v>5596</v>
      </c>
      <c r="H410" s="203">
        <v>3330.7831000000001</v>
      </c>
      <c r="I410" s="241"/>
      <c r="J410" s="241"/>
      <c r="K410" s="241"/>
      <c r="L410" s="241"/>
      <c r="M410" s="241"/>
      <c r="N410" s="241"/>
      <c r="O410" s="241"/>
      <c r="P410" s="241"/>
    </row>
    <row r="411" spans="1:16" ht="19.5" customHeight="1">
      <c r="A411" s="241"/>
      <c r="B411" s="1473" t="s">
        <v>4826</v>
      </c>
      <c r="C411" s="1473"/>
      <c r="D411" s="200" t="s">
        <v>4813</v>
      </c>
      <c r="E411" s="200" t="s">
        <v>4810</v>
      </c>
      <c r="F411" s="205">
        <v>5450248563112</v>
      </c>
      <c r="G411" s="362" t="s">
        <v>5597</v>
      </c>
      <c r="H411" s="203">
        <v>4163.4763000000003</v>
      </c>
      <c r="I411" s="241"/>
      <c r="J411" s="241"/>
      <c r="K411" s="241"/>
      <c r="L411" s="241"/>
      <c r="M411" s="241"/>
      <c r="N411" s="241"/>
      <c r="O411" s="241"/>
      <c r="P411" s="241"/>
    </row>
    <row r="412" spans="1:16" ht="19.5" customHeight="1">
      <c r="A412" s="241"/>
      <c r="B412" s="1473" t="s">
        <v>4827</v>
      </c>
      <c r="C412" s="1473"/>
      <c r="D412" s="200" t="s">
        <v>4813</v>
      </c>
      <c r="E412" s="200" t="s">
        <v>4810</v>
      </c>
      <c r="F412" s="205">
        <v>5450248563129</v>
      </c>
      <c r="G412" s="362" t="s">
        <v>5598</v>
      </c>
      <c r="H412" s="203">
        <v>3497.3134999999997</v>
      </c>
      <c r="I412" s="241"/>
      <c r="J412" s="241"/>
      <c r="K412" s="241"/>
      <c r="L412" s="241"/>
      <c r="M412" s="241"/>
      <c r="N412" s="241"/>
      <c r="O412" s="241"/>
      <c r="P412" s="241"/>
    </row>
    <row r="413" spans="1:16" ht="19.5" customHeight="1">
      <c r="A413" s="241"/>
      <c r="B413" s="1473" t="s">
        <v>4828</v>
      </c>
      <c r="C413" s="1473"/>
      <c r="D413" s="1107" t="s">
        <v>4813</v>
      </c>
      <c r="E413" s="1107" t="s">
        <v>4810</v>
      </c>
      <c r="F413" s="205">
        <v>5450248563136</v>
      </c>
      <c r="G413" s="365" t="s">
        <v>5599</v>
      </c>
      <c r="H413" s="1109">
        <v>4330.0169999999998</v>
      </c>
      <c r="I413" s="241"/>
      <c r="J413" s="241"/>
      <c r="K413" s="241"/>
      <c r="L413" s="241"/>
      <c r="M413" s="241"/>
      <c r="N413" s="241"/>
      <c r="O413" s="241"/>
      <c r="P413" s="241"/>
    </row>
    <row r="414" spans="1:16" s="102" customFormat="1" ht="19.5" customHeight="1">
      <c r="A414" s="241"/>
      <c r="B414" s="1051"/>
      <c r="C414" s="1051"/>
      <c r="D414" s="263"/>
      <c r="E414" s="263"/>
      <c r="F414" s="1052"/>
      <c r="G414" s="841"/>
      <c r="H414" s="263"/>
      <c r="I414" s="241"/>
      <c r="J414" s="241"/>
      <c r="K414" s="241"/>
      <c r="L414" s="241"/>
      <c r="M414" s="241"/>
      <c r="N414" s="241"/>
      <c r="O414" s="241"/>
      <c r="P414" s="241"/>
    </row>
    <row r="415" spans="1:16" ht="24" customHeight="1">
      <c r="A415" s="241"/>
      <c r="B415" s="242"/>
      <c r="C415" s="243"/>
      <c r="D415" s="243"/>
      <c r="E415" s="241"/>
      <c r="F415" s="241"/>
      <c r="G415" s="241"/>
      <c r="H415" s="262"/>
      <c r="I415" s="241"/>
      <c r="J415" s="241"/>
      <c r="K415" s="241"/>
      <c r="L415" s="241"/>
      <c r="M415" s="241"/>
      <c r="N415" s="241"/>
      <c r="O415" s="241"/>
      <c r="P415" s="241"/>
    </row>
    <row r="416" spans="1:16" ht="25.5" customHeight="1">
      <c r="A416" s="249"/>
      <c r="B416" s="1494" t="s">
        <v>1946</v>
      </c>
      <c r="C416" s="1494"/>
      <c r="D416" s="1494"/>
      <c r="E416" s="1494"/>
      <c r="F416" s="1494"/>
      <c r="G416" s="1494"/>
      <c r="H416" s="1494"/>
      <c r="I416" s="1494"/>
      <c r="J416" s="1494"/>
      <c r="K416" s="1494"/>
      <c r="L416" s="1494"/>
      <c r="M416" s="1494"/>
      <c r="N416" s="1494"/>
      <c r="O416" s="1494"/>
      <c r="P416" s="252"/>
    </row>
    <row r="417" spans="1:16">
      <c r="A417" s="244"/>
      <c r="B417" s="253"/>
      <c r="C417" s="265"/>
      <c r="D417" s="265"/>
      <c r="E417" s="265"/>
      <c r="F417" s="253"/>
      <c r="G417" s="253"/>
      <c r="H417" s="253"/>
      <c r="I417" s="253"/>
      <c r="J417" s="253"/>
      <c r="K417" s="253"/>
      <c r="L417" s="253"/>
      <c r="M417" s="253"/>
      <c r="N417" s="253"/>
      <c r="O417" s="253"/>
      <c r="P417" s="253"/>
    </row>
    <row r="418" spans="1:16" ht="20.25" customHeight="1">
      <c r="A418" s="244"/>
      <c r="B418" s="1495" t="s">
        <v>1947</v>
      </c>
      <c r="C418" s="1496"/>
      <c r="D418" s="1496"/>
      <c r="E418" s="1496"/>
      <c r="F418" s="1496"/>
      <c r="G418" s="1496"/>
      <c r="H418" s="1496"/>
      <c r="I418" s="1496"/>
      <c r="J418" s="1496"/>
      <c r="K418" s="1496"/>
      <c r="L418" s="1496"/>
      <c r="M418" s="1496"/>
      <c r="N418" s="1496"/>
      <c r="O418" s="1497"/>
      <c r="P418" s="253"/>
    </row>
    <row r="419" spans="1:16">
      <c r="A419" s="244"/>
      <c r="B419" s="253"/>
      <c r="C419" s="265"/>
      <c r="D419" s="265"/>
      <c r="E419" s="265"/>
      <c r="F419" s="253"/>
      <c r="G419" s="253"/>
      <c r="H419" s="253"/>
      <c r="I419" s="253"/>
      <c r="J419" s="253"/>
      <c r="K419" s="253"/>
      <c r="L419" s="253"/>
      <c r="M419" s="253"/>
      <c r="N419" s="253"/>
      <c r="O419" s="253"/>
      <c r="P419" s="253"/>
    </row>
    <row r="420" spans="1:16" ht="15.75" customHeight="1">
      <c r="A420" s="250"/>
      <c r="B420" s="1488" t="s">
        <v>1948</v>
      </c>
      <c r="C420" s="1489"/>
      <c r="D420" s="1489"/>
      <c r="E420" s="1489"/>
      <c r="F420" s="1489"/>
      <c r="G420" s="1489"/>
      <c r="H420" s="1489"/>
      <c r="I420" s="1489"/>
      <c r="J420" s="1489"/>
      <c r="K420" s="1489"/>
      <c r="L420" s="1489"/>
      <c r="M420" s="1489"/>
      <c r="N420" s="1489"/>
      <c r="O420" s="1490"/>
      <c r="P420" s="254"/>
    </row>
    <row r="421" spans="1:16">
      <c r="A421" s="244"/>
      <c r="B421" s="264"/>
      <c r="C421" s="264"/>
      <c r="D421" s="264"/>
      <c r="E421" s="264"/>
      <c r="F421" s="264"/>
      <c r="G421" s="264"/>
      <c r="H421" s="264"/>
      <c r="I421" s="264"/>
      <c r="J421" s="264"/>
      <c r="K421" s="264"/>
      <c r="L421" s="264"/>
      <c r="M421" s="264"/>
      <c r="N421" s="253"/>
      <c r="O421" s="253"/>
      <c r="P421" s="253"/>
    </row>
    <row r="422" spans="1:16" ht="15.75" customHeight="1">
      <c r="A422" s="250"/>
      <c r="B422" s="1470" t="s">
        <v>1949</v>
      </c>
      <c r="C422" s="1470"/>
      <c r="D422" s="1470"/>
      <c r="E422" s="308"/>
      <c r="F422" s="254"/>
      <c r="G422" s="254"/>
      <c r="H422" s="254"/>
      <c r="I422" s="254"/>
      <c r="J422" s="254"/>
      <c r="K422" s="254"/>
      <c r="L422" s="254"/>
      <c r="M422" s="254"/>
      <c r="N422" s="254"/>
      <c r="O422" s="254"/>
      <c r="P422" s="254"/>
    </row>
    <row r="423" spans="1:16" ht="22.5">
      <c r="A423" s="244"/>
      <c r="B423" s="524" t="s">
        <v>1581</v>
      </c>
      <c r="C423" s="525" t="s">
        <v>1950</v>
      </c>
      <c r="D423" s="525" t="s">
        <v>1951</v>
      </c>
      <c r="E423" s="525" t="s">
        <v>1952</v>
      </c>
      <c r="F423" s="525" t="s">
        <v>1953</v>
      </c>
      <c r="G423" s="525" t="s">
        <v>1954</v>
      </c>
      <c r="H423" s="525" t="s">
        <v>1955</v>
      </c>
      <c r="I423" s="525" t="s">
        <v>1956</v>
      </c>
      <c r="J423" s="525" t="s">
        <v>1957</v>
      </c>
      <c r="K423" s="525" t="s">
        <v>56</v>
      </c>
      <c r="L423" s="525" t="s">
        <v>64</v>
      </c>
      <c r="M423" s="525" t="s">
        <v>57</v>
      </c>
      <c r="N423" s="525" t="s">
        <v>60</v>
      </c>
      <c r="O423" s="525" t="s">
        <v>4793</v>
      </c>
      <c r="P423" s="253"/>
    </row>
    <row r="424" spans="1:16" ht="22.5">
      <c r="A424" s="244"/>
      <c r="B424" s="533" t="s">
        <v>1959</v>
      </c>
      <c r="C424" s="302" t="s">
        <v>1960</v>
      </c>
      <c r="D424" s="302" t="s">
        <v>1958</v>
      </c>
      <c r="E424" s="302" t="s">
        <v>1961</v>
      </c>
      <c r="F424" s="302" t="s">
        <v>1962</v>
      </c>
      <c r="G424" s="302" t="s">
        <v>1963</v>
      </c>
      <c r="H424" s="302" t="s">
        <v>1964</v>
      </c>
      <c r="I424" s="302" t="s">
        <v>1965</v>
      </c>
      <c r="J424" s="302" t="s">
        <v>1966</v>
      </c>
      <c r="K424" s="200" t="s">
        <v>4812</v>
      </c>
      <c r="L424" s="200" t="s">
        <v>4810</v>
      </c>
      <c r="M424" s="285">
        <v>5450248515708</v>
      </c>
      <c r="N424" s="363" t="s">
        <v>2453</v>
      </c>
      <c r="O424" s="203">
        <v>3399.1545000000001</v>
      </c>
      <c r="P424" s="253"/>
    </row>
    <row r="425" spans="1:16" ht="22.5">
      <c r="A425" s="244"/>
      <c r="B425" s="533" t="s">
        <v>1967</v>
      </c>
      <c r="C425" s="302" t="s">
        <v>1968</v>
      </c>
      <c r="D425" s="302" t="s">
        <v>1958</v>
      </c>
      <c r="E425" s="302" t="s">
        <v>1969</v>
      </c>
      <c r="F425" s="302" t="s">
        <v>1963</v>
      </c>
      <c r="G425" s="302" t="s">
        <v>1963</v>
      </c>
      <c r="H425" s="302" t="s">
        <v>1970</v>
      </c>
      <c r="I425" s="302" t="s">
        <v>1971</v>
      </c>
      <c r="J425" s="302" t="s">
        <v>1972</v>
      </c>
      <c r="K425" s="200" t="s">
        <v>4812</v>
      </c>
      <c r="L425" s="200" t="s">
        <v>4810</v>
      </c>
      <c r="M425" s="285">
        <v>5450248515715</v>
      </c>
      <c r="N425" s="363" t="s">
        <v>2454</v>
      </c>
      <c r="O425" s="203">
        <v>4163.9809999999998</v>
      </c>
      <c r="P425" s="253"/>
    </row>
    <row r="426" spans="1:16" ht="22.5">
      <c r="A426" s="244"/>
      <c r="B426" s="533" t="s">
        <v>1973</v>
      </c>
      <c r="C426" s="302" t="s">
        <v>1974</v>
      </c>
      <c r="D426" s="302" t="s">
        <v>1958</v>
      </c>
      <c r="E426" s="302" t="s">
        <v>1975</v>
      </c>
      <c r="F426" s="302" t="s">
        <v>1962</v>
      </c>
      <c r="G426" s="302" t="s">
        <v>1963</v>
      </c>
      <c r="H426" s="302" t="s">
        <v>1970</v>
      </c>
      <c r="I426" s="302" t="s">
        <v>1976</v>
      </c>
      <c r="J426" s="302" t="s">
        <v>1972</v>
      </c>
      <c r="K426" s="200" t="s">
        <v>4812</v>
      </c>
      <c r="L426" s="200" t="s">
        <v>4810</v>
      </c>
      <c r="M426" s="285">
        <v>5450248189695</v>
      </c>
      <c r="N426" s="363" t="s">
        <v>2455</v>
      </c>
      <c r="O426" s="203">
        <v>5829.1511</v>
      </c>
      <c r="P426" s="253"/>
    </row>
    <row r="427" spans="1:16" ht="12.75" customHeight="1">
      <c r="A427" s="244"/>
      <c r="B427" s="1491" t="s">
        <v>1977</v>
      </c>
      <c r="C427" s="1491"/>
      <c r="D427" s="1491"/>
      <c r="E427" s="316"/>
      <c r="F427" s="316"/>
      <c r="G427" s="317"/>
      <c r="H427" s="317"/>
      <c r="I427" s="317"/>
      <c r="J427" s="317"/>
      <c r="K427" s="265"/>
      <c r="L427" s="265"/>
      <c r="M427" s="265"/>
      <c r="N427" s="318"/>
      <c r="O427" s="317"/>
      <c r="P427" s="263"/>
    </row>
    <row r="428" spans="1:16" ht="12.75" customHeight="1">
      <c r="A428" s="244"/>
      <c r="B428" s="1053"/>
      <c r="C428" s="1053"/>
      <c r="D428" s="1053"/>
      <c r="E428" s="1054"/>
      <c r="F428" s="1054"/>
      <c r="G428" s="317"/>
      <c r="H428" s="317"/>
      <c r="I428" s="317"/>
      <c r="J428" s="317"/>
      <c r="K428" s="265"/>
      <c r="L428" s="265"/>
      <c r="M428" s="265"/>
      <c r="N428" s="318"/>
      <c r="O428" s="317"/>
      <c r="P428" s="263"/>
    </row>
    <row r="429" spans="1:16">
      <c r="A429" s="244"/>
      <c r="B429" s="253"/>
      <c r="C429" s="265"/>
      <c r="D429" s="265"/>
      <c r="E429" s="265"/>
      <c r="F429" s="253"/>
      <c r="G429" s="253"/>
      <c r="H429" s="253"/>
      <c r="I429" s="253"/>
      <c r="J429" s="253"/>
      <c r="K429" s="265"/>
      <c r="L429" s="265"/>
      <c r="M429" s="265"/>
      <c r="N429" s="253"/>
      <c r="O429" s="253"/>
      <c r="P429" s="253"/>
    </row>
    <row r="430" spans="1:16" ht="15.75" customHeight="1">
      <c r="A430" s="250"/>
      <c r="B430" s="1488" t="s">
        <v>1978</v>
      </c>
      <c r="C430" s="1489"/>
      <c r="D430" s="1489"/>
      <c r="E430" s="1489"/>
      <c r="F430" s="1489"/>
      <c r="G430" s="1489"/>
      <c r="H430" s="1489"/>
      <c r="I430" s="1489"/>
      <c r="J430" s="1489"/>
      <c r="K430" s="1489"/>
      <c r="L430" s="1489"/>
      <c r="M430" s="1489"/>
      <c r="N430" s="1489"/>
      <c r="O430" s="1489"/>
      <c r="P430" s="254"/>
    </row>
    <row r="431" spans="1:16">
      <c r="A431" s="250"/>
      <c r="B431" s="264"/>
      <c r="C431" s="264"/>
      <c r="D431" s="264"/>
      <c r="E431" s="264"/>
      <c r="F431" s="264"/>
      <c r="G431" s="264"/>
      <c r="H431" s="264"/>
      <c r="I431" s="264"/>
      <c r="J431" s="264"/>
      <c r="K431" s="254"/>
      <c r="L431" s="254"/>
      <c r="M431" s="254"/>
      <c r="N431" s="264"/>
      <c r="O431" s="264"/>
      <c r="P431" s="264"/>
    </row>
    <row r="432" spans="1:16" ht="15.75" customHeight="1">
      <c r="A432" s="250"/>
      <c r="B432" s="1470" t="s">
        <v>1979</v>
      </c>
      <c r="C432" s="1470"/>
      <c r="D432" s="1470"/>
      <c r="E432" s="1470"/>
      <c r="F432" s="1470"/>
      <c r="G432" s="254"/>
      <c r="H432" s="254"/>
      <c r="I432" s="254"/>
      <c r="J432" s="254"/>
      <c r="K432" s="254"/>
      <c r="L432" s="254"/>
      <c r="M432" s="254"/>
      <c r="N432" s="254"/>
      <c r="O432" s="254"/>
      <c r="P432" s="254"/>
    </row>
    <row r="433" spans="1:16" ht="22.5">
      <c r="A433" s="244"/>
      <c r="B433" s="314" t="s">
        <v>54</v>
      </c>
      <c r="C433" s="525" t="s">
        <v>1950</v>
      </c>
      <c r="D433" s="525" t="s">
        <v>1951</v>
      </c>
      <c r="E433" s="525" t="s">
        <v>1952</v>
      </c>
      <c r="F433" s="525" t="s">
        <v>1953</v>
      </c>
      <c r="G433" s="525" t="s">
        <v>1954</v>
      </c>
      <c r="H433" s="525" t="s">
        <v>1955</v>
      </c>
      <c r="I433" s="525" t="s">
        <v>1956</v>
      </c>
      <c r="J433" s="525" t="s">
        <v>1957</v>
      </c>
      <c r="K433" s="525" t="s">
        <v>56</v>
      </c>
      <c r="L433" s="525" t="s">
        <v>64</v>
      </c>
      <c r="M433" s="525" t="s">
        <v>57</v>
      </c>
      <c r="N433" s="525" t="s">
        <v>60</v>
      </c>
      <c r="O433" s="525" t="s">
        <v>4793</v>
      </c>
      <c r="P433" s="253"/>
    </row>
    <row r="434" spans="1:16" ht="22.5">
      <c r="A434" s="244"/>
      <c r="B434" s="315" t="s">
        <v>1980</v>
      </c>
      <c r="C434" s="302" t="s">
        <v>1981</v>
      </c>
      <c r="D434" s="302" t="s">
        <v>1958</v>
      </c>
      <c r="E434" s="302" t="s">
        <v>1982</v>
      </c>
      <c r="F434" s="302"/>
      <c r="G434" s="302" t="s">
        <v>1963</v>
      </c>
      <c r="H434" s="302" t="s">
        <v>1983</v>
      </c>
      <c r="I434" s="302" t="s">
        <v>1984</v>
      </c>
      <c r="J434" s="302" t="s">
        <v>1985</v>
      </c>
      <c r="K434" s="200" t="s">
        <v>4812</v>
      </c>
      <c r="L434" s="200" t="s">
        <v>4810</v>
      </c>
      <c r="M434" s="285">
        <v>5450248515722</v>
      </c>
      <c r="N434" s="363" t="s">
        <v>2456</v>
      </c>
      <c r="O434" s="203">
        <v>5863.5428000000002</v>
      </c>
      <c r="P434" s="253"/>
    </row>
    <row r="435" spans="1:16" ht="22.5">
      <c r="A435" s="244"/>
      <c r="B435" s="533" t="s">
        <v>1986</v>
      </c>
      <c r="C435" s="302" t="s">
        <v>1987</v>
      </c>
      <c r="D435" s="302" t="s">
        <v>1958</v>
      </c>
      <c r="E435" s="302" t="s">
        <v>1988</v>
      </c>
      <c r="F435" s="302"/>
      <c r="G435" s="302" t="s">
        <v>1963</v>
      </c>
      <c r="H435" s="302" t="s">
        <v>1983</v>
      </c>
      <c r="I435" s="302" t="s">
        <v>1989</v>
      </c>
      <c r="J435" s="302" t="s">
        <v>1990</v>
      </c>
      <c r="K435" s="200" t="s">
        <v>4812</v>
      </c>
      <c r="L435" s="200" t="s">
        <v>4810</v>
      </c>
      <c r="M435" s="285">
        <v>5450248515739</v>
      </c>
      <c r="N435" s="363" t="s">
        <v>2457</v>
      </c>
      <c r="O435" s="203">
        <v>6256.5907999999999</v>
      </c>
      <c r="P435" s="253"/>
    </row>
    <row r="436" spans="1:16" ht="22.5">
      <c r="A436" s="244"/>
      <c r="B436" s="533" t="s">
        <v>1991</v>
      </c>
      <c r="C436" s="302" t="s">
        <v>1992</v>
      </c>
      <c r="D436" s="302" t="s">
        <v>1958</v>
      </c>
      <c r="E436" s="302" t="s">
        <v>1993</v>
      </c>
      <c r="F436" s="302"/>
      <c r="G436" s="302" t="s">
        <v>1963</v>
      </c>
      <c r="H436" s="302" t="s">
        <v>1983</v>
      </c>
      <c r="I436" s="302" t="s">
        <v>1994</v>
      </c>
      <c r="J436" s="302" t="s">
        <v>1995</v>
      </c>
      <c r="K436" s="200" t="s">
        <v>4812</v>
      </c>
      <c r="L436" s="200" t="s">
        <v>4810</v>
      </c>
      <c r="M436" s="285">
        <v>5450248126737</v>
      </c>
      <c r="N436" s="363" t="s">
        <v>2458</v>
      </c>
      <c r="O436" s="203">
        <v>8849.7187999999987</v>
      </c>
      <c r="P436" s="253"/>
    </row>
    <row r="437" spans="1:16" ht="12.75" customHeight="1">
      <c r="A437" s="244"/>
      <c r="B437" s="1492" t="s">
        <v>1996</v>
      </c>
      <c r="C437" s="1493"/>
      <c r="D437" s="1493"/>
      <c r="E437" s="254"/>
      <c r="F437" s="254"/>
      <c r="G437" s="254"/>
      <c r="H437" s="254"/>
      <c r="I437" s="254"/>
      <c r="J437" s="254"/>
      <c r="K437" s="265"/>
      <c r="L437" s="265"/>
      <c r="M437" s="265"/>
      <c r="N437" s="269"/>
      <c r="O437" s="254"/>
      <c r="P437" s="265"/>
    </row>
    <row r="438" spans="1:16" ht="12.75" customHeight="1">
      <c r="A438" s="244"/>
      <c r="B438" s="1031"/>
      <c r="C438" s="356"/>
      <c r="D438" s="356"/>
      <c r="E438" s="254"/>
      <c r="F438" s="254"/>
      <c r="G438" s="254"/>
      <c r="H438" s="254"/>
      <c r="I438" s="254"/>
      <c r="J438" s="254"/>
      <c r="K438" s="265"/>
      <c r="L438" s="265"/>
      <c r="M438" s="265"/>
      <c r="N438" s="269"/>
      <c r="O438" s="254"/>
      <c r="P438" s="265"/>
    </row>
    <row r="439" spans="1:16" ht="15.75" customHeight="1">
      <c r="A439" s="244"/>
      <c r="B439" s="253"/>
      <c r="C439" s="265"/>
      <c r="D439" s="265"/>
      <c r="E439" s="265"/>
      <c r="F439" s="265"/>
      <c r="G439" s="253"/>
      <c r="H439" s="253"/>
      <c r="I439" s="253"/>
      <c r="J439" s="253"/>
      <c r="K439" s="265"/>
      <c r="L439" s="265"/>
      <c r="M439" s="265"/>
      <c r="N439" s="253"/>
      <c r="O439" s="253"/>
      <c r="P439" s="253"/>
    </row>
    <row r="440" spans="1:16" ht="23.25">
      <c r="A440" s="249"/>
      <c r="B440" s="222" t="s">
        <v>1997</v>
      </c>
      <c r="C440" s="223"/>
      <c r="D440" s="223"/>
      <c r="E440" s="223"/>
      <c r="F440" s="224"/>
      <c r="G440" s="225"/>
      <c r="H440" s="225"/>
      <c r="I440" s="225"/>
      <c r="J440" s="252"/>
      <c r="K440" s="252"/>
      <c r="L440" s="252"/>
      <c r="M440" s="252"/>
      <c r="N440" s="252"/>
      <c r="O440" s="252"/>
      <c r="P440" s="252"/>
    </row>
    <row r="441" spans="1:16">
      <c r="A441" s="244"/>
      <c r="B441" s="253"/>
      <c r="C441" s="265"/>
      <c r="D441" s="265"/>
      <c r="E441" s="265"/>
      <c r="F441" s="253"/>
      <c r="G441" s="253"/>
      <c r="H441" s="253"/>
      <c r="I441" s="253"/>
      <c r="J441" s="253"/>
      <c r="K441" s="253"/>
      <c r="L441" s="253"/>
      <c r="M441" s="253"/>
      <c r="N441" s="253"/>
      <c r="O441" s="253"/>
      <c r="P441" s="253"/>
    </row>
    <row r="442" spans="1:16" ht="15.75" customHeight="1">
      <c r="A442" s="250"/>
      <c r="B442" s="1475" t="s">
        <v>1998</v>
      </c>
      <c r="C442" s="1475"/>
      <c r="D442" s="1475"/>
      <c r="E442" s="1475"/>
      <c r="F442" s="1475"/>
      <c r="G442" s="1475"/>
      <c r="H442" s="1475"/>
      <c r="I442" s="1475"/>
      <c r="J442" s="254"/>
      <c r="K442" s="254"/>
      <c r="L442" s="254"/>
      <c r="M442" s="254"/>
      <c r="N442" s="254"/>
      <c r="O442" s="254"/>
      <c r="P442" s="254"/>
    </row>
    <row r="443" spans="1:16">
      <c r="A443" s="244"/>
      <c r="B443" s="253"/>
      <c r="C443" s="265"/>
      <c r="D443" s="265"/>
      <c r="E443" s="265"/>
      <c r="F443" s="253"/>
      <c r="G443" s="253"/>
      <c r="H443" s="253"/>
      <c r="I443" s="253"/>
      <c r="J443" s="253"/>
      <c r="K443" s="253"/>
      <c r="L443" s="253"/>
      <c r="M443" s="253"/>
      <c r="N443" s="253"/>
      <c r="O443" s="253"/>
      <c r="P443" s="253"/>
    </row>
    <row r="444" spans="1:16" ht="15.75" customHeight="1">
      <c r="A444" s="250"/>
      <c r="B444" s="1470" t="s">
        <v>1999</v>
      </c>
      <c r="C444" s="1470"/>
      <c r="D444" s="1470"/>
      <c r="E444" s="308"/>
      <c r="F444" s="254"/>
      <c r="G444" s="254"/>
      <c r="H444" s="254"/>
      <c r="I444" s="254"/>
      <c r="J444" s="254"/>
      <c r="K444" s="254"/>
      <c r="L444" s="254"/>
      <c r="M444" s="254"/>
      <c r="N444" s="254"/>
      <c r="O444" s="254"/>
      <c r="P444" s="254"/>
    </row>
    <row r="445" spans="1:16">
      <c r="A445" s="244"/>
      <c r="B445" s="524" t="s">
        <v>1581</v>
      </c>
      <c r="C445" s="1499" t="s">
        <v>56</v>
      </c>
      <c r="D445" s="1499"/>
      <c r="E445" s="1499" t="s">
        <v>64</v>
      </c>
      <c r="F445" s="1499"/>
      <c r="G445" s="525" t="s">
        <v>57</v>
      </c>
      <c r="H445" s="527" t="s">
        <v>60</v>
      </c>
      <c r="I445" s="525" t="s">
        <v>4793</v>
      </c>
      <c r="J445" s="253"/>
      <c r="K445" s="253"/>
      <c r="L445" s="253"/>
      <c r="M445" s="253"/>
      <c r="N445" s="253"/>
      <c r="O445" s="253"/>
      <c r="P445" s="253"/>
    </row>
    <row r="446" spans="1:16" ht="12.75" customHeight="1">
      <c r="A446" s="244"/>
      <c r="B446" s="533" t="s">
        <v>2000</v>
      </c>
      <c r="C446" s="1498" t="s">
        <v>4812</v>
      </c>
      <c r="D446" s="1498"/>
      <c r="E446" s="1498" t="s">
        <v>4810</v>
      </c>
      <c r="F446" s="1498"/>
      <c r="G446" s="726">
        <v>5450248466482</v>
      </c>
      <c r="H446" s="363" t="s">
        <v>2459</v>
      </c>
      <c r="I446" s="203">
        <v>1918.2926000000002</v>
      </c>
      <c r="J446" s="253"/>
      <c r="K446" s="253"/>
      <c r="L446" s="253"/>
      <c r="M446" s="253"/>
      <c r="N446" s="253"/>
      <c r="O446" s="253"/>
      <c r="P446" s="253"/>
    </row>
    <row r="447" spans="1:16" ht="12.75" customHeight="1">
      <c r="A447" s="244"/>
      <c r="B447" s="533" t="s">
        <v>2001</v>
      </c>
      <c r="C447" s="1498" t="s">
        <v>4812</v>
      </c>
      <c r="D447" s="1498"/>
      <c r="E447" s="1498" t="s">
        <v>4810</v>
      </c>
      <c r="F447" s="1498"/>
      <c r="G447" s="726">
        <v>5450248466703</v>
      </c>
      <c r="H447" s="363" t="s">
        <v>2460</v>
      </c>
      <c r="I447" s="203">
        <v>1754.1106</v>
      </c>
      <c r="J447" s="253"/>
      <c r="K447" s="253"/>
      <c r="L447" s="253"/>
      <c r="M447" s="253"/>
      <c r="N447" s="253"/>
      <c r="O447" s="253"/>
      <c r="P447" s="253"/>
    </row>
    <row r="448" spans="1:16">
      <c r="A448" s="244"/>
      <c r="B448" s="269"/>
      <c r="C448" s="253"/>
      <c r="D448" s="253"/>
      <c r="E448" s="253"/>
      <c r="F448" s="253"/>
      <c r="G448" s="253"/>
      <c r="H448" s="253"/>
      <c r="I448" s="253"/>
      <c r="J448" s="253"/>
      <c r="K448" s="253"/>
      <c r="L448" s="253"/>
      <c r="M448" s="253"/>
      <c r="N448" s="253"/>
      <c r="O448" s="253"/>
      <c r="P448" s="253"/>
    </row>
    <row r="449" spans="1:16">
      <c r="A449" s="244"/>
      <c r="B449" s="253"/>
      <c r="C449" s="265"/>
      <c r="D449" s="265"/>
      <c r="E449" s="253"/>
      <c r="F449" s="253"/>
      <c r="G449" s="253"/>
      <c r="H449" s="253"/>
      <c r="I449" s="253"/>
      <c r="J449" s="253"/>
      <c r="K449" s="265"/>
      <c r="L449" s="265"/>
      <c r="M449" s="265"/>
      <c r="N449" s="253"/>
      <c r="O449" s="253"/>
      <c r="P449" s="253"/>
    </row>
    <row r="450" spans="1:16" ht="20.25">
      <c r="A450" s="250"/>
      <c r="B450" s="222" t="s">
        <v>1997</v>
      </c>
      <c r="C450" s="226"/>
      <c r="D450" s="226"/>
      <c r="E450" s="227"/>
      <c r="F450" s="227"/>
      <c r="G450" s="228"/>
      <c r="H450" s="227"/>
      <c r="I450" s="228"/>
      <c r="J450" s="254"/>
      <c r="K450" s="254"/>
      <c r="L450" s="254"/>
      <c r="M450" s="254"/>
      <c r="N450" s="254"/>
      <c r="O450" s="254"/>
      <c r="P450" s="254"/>
    </row>
    <row r="451" spans="1:16">
      <c r="A451" s="250"/>
      <c r="B451" s="275"/>
      <c r="C451" s="275"/>
      <c r="D451" s="275"/>
      <c r="E451" s="254"/>
      <c r="F451" s="254"/>
      <c r="G451" s="254"/>
      <c r="H451" s="254"/>
      <c r="I451" s="267"/>
      <c r="J451" s="254"/>
      <c r="K451" s="254"/>
      <c r="L451" s="254"/>
      <c r="M451" s="254"/>
      <c r="N451" s="254"/>
      <c r="O451" s="254"/>
      <c r="P451" s="254"/>
    </row>
    <row r="452" spans="1:16" ht="15.75" customHeight="1">
      <c r="A452" s="250"/>
      <c r="B452" s="1470" t="s">
        <v>2002</v>
      </c>
      <c r="C452" s="1470"/>
      <c r="D452" s="275"/>
      <c r="E452" s="254"/>
      <c r="F452" s="254"/>
      <c r="G452" s="254"/>
      <c r="H452" s="254"/>
      <c r="I452" s="268"/>
      <c r="J452" s="254"/>
      <c r="K452" s="254"/>
      <c r="L452" s="254"/>
      <c r="M452" s="254"/>
      <c r="N452" s="254"/>
      <c r="O452" s="254"/>
      <c r="P452" s="254"/>
    </row>
    <row r="453" spans="1:16">
      <c r="A453" s="244"/>
      <c r="B453" s="524" t="s">
        <v>1581</v>
      </c>
      <c r="C453" s="1499" t="s">
        <v>56</v>
      </c>
      <c r="D453" s="1499"/>
      <c r="E453" s="1499" t="s">
        <v>64</v>
      </c>
      <c r="F453" s="1499"/>
      <c r="G453" s="525" t="s">
        <v>57</v>
      </c>
      <c r="H453" s="527" t="s">
        <v>60</v>
      </c>
      <c r="I453" s="525" t="s">
        <v>4793</v>
      </c>
      <c r="J453" s="265"/>
      <c r="K453" s="265"/>
      <c r="L453" s="265"/>
      <c r="M453" s="265"/>
      <c r="N453" s="253"/>
      <c r="O453" s="253"/>
      <c r="P453" s="253"/>
    </row>
    <row r="454" spans="1:16" ht="12.75" customHeight="1">
      <c r="A454" s="244"/>
      <c r="B454" s="533" t="s">
        <v>2003</v>
      </c>
      <c r="C454" s="1498" t="s">
        <v>4812</v>
      </c>
      <c r="D454" s="1498"/>
      <c r="E454" s="1498" t="s">
        <v>4810</v>
      </c>
      <c r="F454" s="1498"/>
      <c r="G454" s="726">
        <v>5450248466727</v>
      </c>
      <c r="H454" s="363" t="s">
        <v>2461</v>
      </c>
      <c r="I454" s="203">
        <v>2198.1745000000001</v>
      </c>
      <c r="J454" s="265"/>
      <c r="K454" s="265"/>
      <c r="L454" s="265"/>
      <c r="M454" s="265"/>
      <c r="N454" s="253"/>
      <c r="O454" s="253"/>
      <c r="P454" s="253"/>
    </row>
    <row r="455" spans="1:16" ht="12.75" customHeight="1">
      <c r="A455" s="244"/>
      <c r="B455" s="533" t="s">
        <v>2004</v>
      </c>
      <c r="C455" s="1498" t="s">
        <v>4812</v>
      </c>
      <c r="D455" s="1498"/>
      <c r="E455" s="1498" t="s">
        <v>4810</v>
      </c>
      <c r="F455" s="1498"/>
      <c r="G455" s="726">
        <v>5450248466734</v>
      </c>
      <c r="H455" s="363" t="s">
        <v>2462</v>
      </c>
      <c r="I455" s="203">
        <v>2993.2727000000004</v>
      </c>
      <c r="J455" s="265"/>
      <c r="K455" s="265"/>
      <c r="L455" s="265"/>
      <c r="M455" s="265"/>
      <c r="N455" s="253"/>
      <c r="O455" s="253"/>
      <c r="P455" s="253"/>
    </row>
    <row r="456" spans="1:16" ht="12.75" customHeight="1">
      <c r="A456" s="244"/>
      <c r="B456" s="533" t="s">
        <v>2005</v>
      </c>
      <c r="C456" s="1498" t="s">
        <v>4812</v>
      </c>
      <c r="D456" s="1498"/>
      <c r="E456" s="1498" t="s">
        <v>4810</v>
      </c>
      <c r="F456" s="1498"/>
      <c r="G456" s="726">
        <v>5450248466741</v>
      </c>
      <c r="H456" s="363" t="s">
        <v>2463</v>
      </c>
      <c r="I456" s="203">
        <v>3835.1226000000001</v>
      </c>
      <c r="J456" s="265"/>
      <c r="K456" s="265"/>
      <c r="L456" s="265"/>
      <c r="M456" s="265"/>
      <c r="N456" s="253"/>
      <c r="O456" s="253"/>
      <c r="P456" s="253"/>
    </row>
    <row r="457" spans="1:16">
      <c r="A457" s="244"/>
      <c r="B457" s="269"/>
      <c r="C457" s="253"/>
      <c r="D457" s="253"/>
      <c r="E457" s="253"/>
      <c r="F457" s="253"/>
      <c r="G457" s="253"/>
      <c r="H457" s="253"/>
      <c r="I457" s="265"/>
      <c r="J457" s="265"/>
      <c r="K457" s="265"/>
      <c r="L457" s="270"/>
      <c r="M457" s="267"/>
      <c r="N457" s="265"/>
      <c r="O457" s="253"/>
      <c r="P457" s="253"/>
    </row>
    <row r="458" spans="1:16">
      <c r="A458" s="244"/>
      <c r="B458" s="253"/>
      <c r="C458" s="265"/>
      <c r="D458" s="265"/>
      <c r="E458" s="265"/>
      <c r="F458" s="253"/>
      <c r="G458" s="253"/>
      <c r="H458" s="253"/>
      <c r="I458" s="253"/>
      <c r="J458" s="253"/>
      <c r="K458" s="265"/>
      <c r="L458" s="265"/>
      <c r="M458" s="265"/>
      <c r="N458" s="253"/>
      <c r="O458" s="253"/>
      <c r="P458" s="253"/>
    </row>
    <row r="459" spans="1:16" ht="15.75" customHeight="1">
      <c r="A459" s="250"/>
      <c r="B459" s="1475" t="s">
        <v>2006</v>
      </c>
      <c r="C459" s="1475"/>
      <c r="D459" s="1475"/>
      <c r="E459" s="1475"/>
      <c r="F459" s="1475"/>
      <c r="G459" s="1475"/>
      <c r="H459" s="1475"/>
      <c r="I459" s="1475"/>
      <c r="J459" s="1475"/>
      <c r="K459" s="1475"/>
      <c r="L459" s="1475"/>
      <c r="M459" s="1475"/>
      <c r="N459" s="254"/>
      <c r="O459" s="254"/>
      <c r="P459" s="254"/>
    </row>
    <row r="460" spans="1:16">
      <c r="A460" s="250"/>
      <c r="B460" s="264"/>
      <c r="C460" s="264"/>
      <c r="D460" s="264"/>
      <c r="E460" s="264"/>
      <c r="F460" s="264"/>
      <c r="G460" s="264"/>
      <c r="H460" s="264"/>
      <c r="I460" s="264"/>
      <c r="J460" s="264"/>
      <c r="K460" s="254"/>
      <c r="L460" s="254"/>
      <c r="M460" s="254"/>
      <c r="N460" s="264"/>
      <c r="O460" s="264"/>
      <c r="P460" s="264"/>
    </row>
    <row r="461" spans="1:16" ht="15.75" customHeight="1">
      <c r="A461" s="250"/>
      <c r="B461" s="1500" t="s">
        <v>2007</v>
      </c>
      <c r="C461" s="1500"/>
      <c r="D461" s="1500"/>
      <c r="E461" s="308"/>
      <c r="F461" s="254"/>
      <c r="G461" s="254"/>
      <c r="H461" s="254"/>
      <c r="I461" s="254"/>
      <c r="J461" s="254"/>
      <c r="K461" s="254"/>
      <c r="L461" s="254"/>
      <c r="M461" s="254"/>
      <c r="N461" s="254"/>
      <c r="O461" s="254"/>
      <c r="P461" s="254"/>
    </row>
    <row r="462" spans="1:16" ht="22.5">
      <c r="A462" s="244"/>
      <c r="B462" s="1471" t="s">
        <v>2008</v>
      </c>
      <c r="C462" s="1471"/>
      <c r="D462" s="525" t="s">
        <v>1950</v>
      </c>
      <c r="E462" s="525" t="s">
        <v>2009</v>
      </c>
      <c r="F462" s="525" t="s">
        <v>2010</v>
      </c>
      <c r="G462" s="525" t="s">
        <v>1957</v>
      </c>
      <c r="H462" s="1499" t="s">
        <v>56</v>
      </c>
      <c r="I462" s="1499"/>
      <c r="J462" s="525" t="s">
        <v>64</v>
      </c>
      <c r="K462" s="239" t="s">
        <v>57</v>
      </c>
      <c r="L462" s="525" t="s">
        <v>60</v>
      </c>
      <c r="M462" s="525" t="s">
        <v>4793</v>
      </c>
      <c r="N462" s="253"/>
      <c r="O462" s="253"/>
      <c r="P462" s="253"/>
    </row>
    <row r="463" spans="1:16" ht="15" customHeight="1">
      <c r="A463" s="244"/>
      <c r="B463" s="1501" t="s">
        <v>2011</v>
      </c>
      <c r="C463" s="1501"/>
      <c r="D463" s="302" t="s">
        <v>1968</v>
      </c>
      <c r="E463" s="302" t="s">
        <v>2012</v>
      </c>
      <c r="F463" s="302" t="s">
        <v>2013</v>
      </c>
      <c r="G463" s="302" t="s">
        <v>2014</v>
      </c>
      <c r="H463" s="1498" t="s">
        <v>4812</v>
      </c>
      <c r="I463" s="1498"/>
      <c r="J463" s="285" t="s">
        <v>4810</v>
      </c>
      <c r="K463" s="1078">
        <v>5450248511335</v>
      </c>
      <c r="L463" s="363" t="s">
        <v>2464</v>
      </c>
      <c r="M463" s="203">
        <v>6508.0138000000006</v>
      </c>
      <c r="N463" s="253"/>
      <c r="O463" s="253"/>
      <c r="P463" s="253"/>
    </row>
    <row r="464" spans="1:16" ht="15.75">
      <c r="A464" s="250"/>
      <c r="B464" s="292"/>
      <c r="C464" s="275"/>
      <c r="D464" s="275"/>
      <c r="E464" s="308"/>
      <c r="F464" s="254"/>
      <c r="G464" s="254"/>
      <c r="H464" s="254"/>
      <c r="I464" s="254"/>
      <c r="J464" s="254"/>
      <c r="K464" s="1110"/>
      <c r="L464" s="254"/>
      <c r="M464" s="254"/>
      <c r="N464" s="254"/>
      <c r="O464" s="254"/>
      <c r="P464" s="254"/>
    </row>
    <row r="465" spans="1:16" ht="15.75" customHeight="1">
      <c r="A465" s="250"/>
      <c r="B465" s="1470" t="s">
        <v>2015</v>
      </c>
      <c r="C465" s="1470"/>
      <c r="D465" s="275"/>
      <c r="E465" s="308"/>
      <c r="F465" s="254"/>
      <c r="G465" s="254"/>
      <c r="H465" s="254"/>
      <c r="I465" s="254"/>
      <c r="J465" s="254"/>
      <c r="K465" s="1110"/>
      <c r="L465" s="254"/>
      <c r="M465" s="254"/>
      <c r="N465" s="254"/>
      <c r="O465" s="254"/>
      <c r="P465" s="254"/>
    </row>
    <row r="466" spans="1:16" ht="22.5">
      <c r="A466" s="244"/>
      <c r="B466" s="1471" t="s">
        <v>2008</v>
      </c>
      <c r="C466" s="1471"/>
      <c r="D466" s="525" t="s">
        <v>1950</v>
      </c>
      <c r="E466" s="525" t="s">
        <v>2009</v>
      </c>
      <c r="F466" s="525" t="s">
        <v>2010</v>
      </c>
      <c r="G466" s="525" t="s">
        <v>1957</v>
      </c>
      <c r="H466" s="1499" t="s">
        <v>56</v>
      </c>
      <c r="I466" s="1499"/>
      <c r="J466" s="525" t="s">
        <v>64</v>
      </c>
      <c r="K466" s="239" t="s">
        <v>57</v>
      </c>
      <c r="L466" s="525" t="s">
        <v>60</v>
      </c>
      <c r="M466" s="525" t="s">
        <v>4793</v>
      </c>
      <c r="N466" s="253"/>
      <c r="O466" s="253"/>
      <c r="P466" s="253"/>
    </row>
    <row r="467" spans="1:16" ht="22.5" customHeight="1">
      <c r="A467" s="244"/>
      <c r="B467" s="1501" t="s">
        <v>2011</v>
      </c>
      <c r="C467" s="1501"/>
      <c r="D467" s="302" t="s">
        <v>1968</v>
      </c>
      <c r="E467" s="302" t="s">
        <v>2012</v>
      </c>
      <c r="F467" s="302" t="s">
        <v>2013</v>
      </c>
      <c r="G467" s="302" t="s">
        <v>1995</v>
      </c>
      <c r="H467" s="1498" t="s">
        <v>4812</v>
      </c>
      <c r="I467" s="1498"/>
      <c r="J467" s="285" t="s">
        <v>4810</v>
      </c>
      <c r="K467" s="1078">
        <v>5450248511342</v>
      </c>
      <c r="L467" s="363" t="s">
        <v>2465</v>
      </c>
      <c r="M467" s="203">
        <v>6700.9740000000002</v>
      </c>
      <c r="N467" s="253"/>
      <c r="O467" s="253"/>
      <c r="P467" s="253"/>
    </row>
    <row r="468" spans="1:16">
      <c r="A468" s="244"/>
      <c r="B468" s="269"/>
      <c r="C468" s="253"/>
      <c r="D468" s="253"/>
      <c r="E468" s="253"/>
      <c r="F468" s="253"/>
      <c r="G468" s="253"/>
      <c r="H468" s="253"/>
      <c r="I468" s="265"/>
      <c r="J468" s="253"/>
      <c r="K468" s="270"/>
      <c r="L468" s="265"/>
      <c r="M468" s="265"/>
      <c r="N468" s="271"/>
      <c r="O468" s="253"/>
      <c r="P468" s="253"/>
    </row>
    <row r="469" spans="1:16" ht="15.75">
      <c r="A469" s="244"/>
      <c r="B469" s="1502" t="s">
        <v>2016</v>
      </c>
      <c r="C469" s="1502"/>
      <c r="D469" s="253"/>
      <c r="E469" s="253"/>
      <c r="F469" s="253"/>
      <c r="G469" s="253"/>
      <c r="H469" s="253"/>
      <c r="I469" s="253"/>
      <c r="J469" s="253"/>
      <c r="K469" s="270"/>
      <c r="L469" s="265"/>
      <c r="M469" s="265"/>
      <c r="N469" s="271"/>
      <c r="O469" s="270"/>
      <c r="P469" s="253"/>
    </row>
    <row r="470" spans="1:16" ht="22.5">
      <c r="A470" s="244"/>
      <c r="B470" s="1471" t="s">
        <v>2008</v>
      </c>
      <c r="C470" s="1471"/>
      <c r="D470" s="528" t="s">
        <v>1950</v>
      </c>
      <c r="E470" s="528" t="s">
        <v>2009</v>
      </c>
      <c r="F470" s="528" t="s">
        <v>2010</v>
      </c>
      <c r="G470" s="528" t="s">
        <v>1957</v>
      </c>
      <c r="H470" s="1499" t="s">
        <v>56</v>
      </c>
      <c r="I470" s="1499"/>
      <c r="J470" s="525" t="s">
        <v>64</v>
      </c>
      <c r="K470" s="1111" t="s">
        <v>57</v>
      </c>
      <c r="L470" s="528" t="s">
        <v>60</v>
      </c>
      <c r="M470" s="525" t="s">
        <v>4793</v>
      </c>
      <c r="N470" s="253"/>
      <c r="O470" s="253"/>
      <c r="P470" s="253"/>
    </row>
    <row r="471" spans="1:16" ht="22.5" customHeight="1">
      <c r="A471" s="244"/>
      <c r="B471" s="1503" t="s">
        <v>2017</v>
      </c>
      <c r="C471" s="1503"/>
      <c r="D471" s="302"/>
      <c r="E471" s="302"/>
      <c r="F471" s="302"/>
      <c r="G471" s="302"/>
      <c r="H471" s="1498" t="s">
        <v>4812</v>
      </c>
      <c r="I471" s="1498"/>
      <c r="J471" s="285" t="s">
        <v>4810</v>
      </c>
      <c r="K471" s="1078">
        <v>5450248531234</v>
      </c>
      <c r="L471" s="363" t="s">
        <v>2466</v>
      </c>
      <c r="M471" s="203">
        <v>3088.8670000000002</v>
      </c>
      <c r="N471" s="253"/>
      <c r="O471" s="253"/>
      <c r="P471" s="253"/>
    </row>
    <row r="472" spans="1:16">
      <c r="A472" s="244"/>
      <c r="B472" s="269"/>
      <c r="C472" s="253"/>
      <c r="D472" s="253"/>
      <c r="E472" s="253"/>
      <c r="F472" s="253"/>
      <c r="G472" s="253"/>
      <c r="H472" s="253"/>
      <c r="I472" s="253"/>
      <c r="J472" s="253"/>
      <c r="K472" s="265"/>
      <c r="L472" s="265"/>
      <c r="M472" s="265"/>
      <c r="N472" s="271"/>
      <c r="O472" s="270"/>
      <c r="P472" s="265"/>
    </row>
    <row r="473" spans="1:16">
      <c r="A473" s="244"/>
      <c r="B473" s="253"/>
      <c r="C473" s="265"/>
      <c r="D473" s="265"/>
      <c r="E473" s="265"/>
      <c r="F473" s="253"/>
      <c r="G473" s="253"/>
      <c r="H473" s="253"/>
      <c r="I473" s="253"/>
      <c r="J473" s="253"/>
      <c r="K473" s="265"/>
      <c r="L473" s="265"/>
      <c r="M473" s="265"/>
      <c r="N473" s="253"/>
      <c r="O473" s="253"/>
      <c r="P473" s="266"/>
    </row>
    <row r="474" spans="1:16" ht="15.75" customHeight="1">
      <c r="A474" s="250"/>
      <c r="B474" s="1475" t="s">
        <v>2018</v>
      </c>
      <c r="C474" s="1475"/>
      <c r="D474" s="1475"/>
      <c r="E474" s="227"/>
      <c r="F474" s="228"/>
      <c r="G474" s="228"/>
      <c r="H474" s="229"/>
      <c r="I474" s="228"/>
      <c r="J474" s="229"/>
      <c r="K474" s="228"/>
      <c r="L474" s="228"/>
      <c r="M474" s="228"/>
      <c r="N474" s="254"/>
      <c r="O474" s="254"/>
      <c r="P474" s="254"/>
    </row>
    <row r="475" spans="1:16">
      <c r="A475" s="250"/>
      <c r="B475" s="264"/>
      <c r="C475" s="264"/>
      <c r="D475" s="264"/>
      <c r="E475" s="264"/>
      <c r="F475" s="264"/>
      <c r="G475" s="264"/>
      <c r="H475" s="264"/>
      <c r="I475" s="264"/>
      <c r="J475" s="264"/>
      <c r="K475" s="264"/>
      <c r="L475" s="264"/>
      <c r="M475" s="264"/>
      <c r="N475" s="254"/>
      <c r="O475" s="254"/>
      <c r="P475" s="254"/>
    </row>
    <row r="476" spans="1:16" ht="15.75" customHeight="1">
      <c r="A476" s="250"/>
      <c r="B476" s="1470" t="s">
        <v>2019</v>
      </c>
      <c r="C476" s="1470"/>
      <c r="D476" s="275"/>
      <c r="E476" s="308"/>
      <c r="F476" s="254"/>
      <c r="G476" s="254"/>
      <c r="H476" s="254"/>
      <c r="I476" s="254"/>
      <c r="J476" s="254"/>
      <c r="K476" s="254"/>
      <c r="L476" s="254"/>
      <c r="M476" s="254"/>
      <c r="N476" s="254"/>
      <c r="O476" s="254"/>
      <c r="P476" s="254"/>
    </row>
    <row r="477" spans="1:16" ht="22.5">
      <c r="A477" s="244"/>
      <c r="B477" s="1471" t="s">
        <v>2008</v>
      </c>
      <c r="C477" s="1471"/>
      <c r="D477" s="525" t="s">
        <v>1950</v>
      </c>
      <c r="E477" s="525" t="s">
        <v>2009</v>
      </c>
      <c r="F477" s="525" t="s">
        <v>2010</v>
      </c>
      <c r="G477" s="525" t="s">
        <v>2020</v>
      </c>
      <c r="H477" s="1499" t="s">
        <v>56</v>
      </c>
      <c r="I477" s="1499"/>
      <c r="J477" s="525" t="s">
        <v>64</v>
      </c>
      <c r="K477" s="525" t="s">
        <v>57</v>
      </c>
      <c r="L477" s="525" t="s">
        <v>60</v>
      </c>
      <c r="M477" s="525" t="s">
        <v>4793</v>
      </c>
      <c r="N477" s="253"/>
      <c r="O477" s="253"/>
      <c r="P477" s="253"/>
    </row>
    <row r="478" spans="1:16" ht="12.75" customHeight="1">
      <c r="A478" s="244"/>
      <c r="B478" s="1501" t="s">
        <v>2021</v>
      </c>
      <c r="C478" s="1501"/>
      <c r="D478" s="302" t="s">
        <v>2022</v>
      </c>
      <c r="E478" s="302" t="s">
        <v>2023</v>
      </c>
      <c r="F478" s="302" t="s">
        <v>2024</v>
      </c>
      <c r="G478" s="302" t="s">
        <v>2025</v>
      </c>
      <c r="H478" s="1498" t="s">
        <v>4812</v>
      </c>
      <c r="I478" s="1498"/>
      <c r="J478" s="285" t="s">
        <v>4810</v>
      </c>
      <c r="K478" s="1078">
        <v>5450248511366</v>
      </c>
      <c r="L478" s="363" t="s">
        <v>2467</v>
      </c>
      <c r="M478" s="203">
        <v>8956.6739999999991</v>
      </c>
      <c r="N478" s="253"/>
      <c r="O478" s="253"/>
      <c r="P478" s="253"/>
    </row>
    <row r="479" spans="1:16" ht="15.75">
      <c r="A479" s="250"/>
      <c r="B479" s="292"/>
      <c r="C479" s="275"/>
      <c r="D479" s="308"/>
      <c r="E479" s="254"/>
      <c r="F479" s="254"/>
      <c r="G479" s="254"/>
      <c r="H479" s="254"/>
      <c r="I479" s="254"/>
      <c r="J479" s="254"/>
      <c r="K479" s="1110"/>
      <c r="L479" s="254"/>
      <c r="M479" s="276"/>
      <c r="N479" s="254"/>
      <c r="O479" s="254"/>
      <c r="P479" s="254"/>
    </row>
    <row r="480" spans="1:16" ht="15.75" customHeight="1">
      <c r="A480" s="250"/>
      <c r="B480" s="1470" t="s">
        <v>2026</v>
      </c>
      <c r="C480" s="1470"/>
      <c r="D480" s="308"/>
      <c r="E480" s="254"/>
      <c r="F480" s="254"/>
      <c r="G480" s="254"/>
      <c r="H480" s="254"/>
      <c r="I480" s="254"/>
      <c r="J480" s="254"/>
      <c r="K480" s="1110"/>
      <c r="L480" s="254"/>
      <c r="M480" s="268"/>
      <c r="N480" s="254"/>
      <c r="O480" s="254"/>
      <c r="P480" s="254"/>
    </row>
    <row r="481" spans="1:16" ht="22.5">
      <c r="A481" s="244"/>
      <c r="B481" s="1471" t="s">
        <v>2008</v>
      </c>
      <c r="C481" s="1471"/>
      <c r="D481" s="525" t="s">
        <v>1950</v>
      </c>
      <c r="E481" s="525" t="s">
        <v>2009</v>
      </c>
      <c r="F481" s="525" t="s">
        <v>2010</v>
      </c>
      <c r="G481" s="525" t="s">
        <v>1957</v>
      </c>
      <c r="H481" s="1499" t="s">
        <v>56</v>
      </c>
      <c r="I481" s="1499"/>
      <c r="J481" s="525" t="s">
        <v>64</v>
      </c>
      <c r="K481" s="239" t="s">
        <v>57</v>
      </c>
      <c r="L481" s="525" t="s">
        <v>60</v>
      </c>
      <c r="M481" s="525" t="s">
        <v>4793</v>
      </c>
      <c r="N481" s="253"/>
      <c r="O481" s="253"/>
      <c r="P481" s="253"/>
    </row>
    <row r="482" spans="1:16" ht="22.5" customHeight="1">
      <c r="A482" s="244"/>
      <c r="B482" s="1501" t="s">
        <v>2027</v>
      </c>
      <c r="C482" s="1501"/>
      <c r="D482" s="302" t="s">
        <v>2028</v>
      </c>
      <c r="E482" s="302" t="s">
        <v>2029</v>
      </c>
      <c r="F482" s="302" t="s">
        <v>2030</v>
      </c>
      <c r="G482" s="302" t="s">
        <v>2031</v>
      </c>
      <c r="H482" s="1498" t="s">
        <v>4812</v>
      </c>
      <c r="I482" s="1498"/>
      <c r="J482" s="285" t="s">
        <v>4810</v>
      </c>
      <c r="K482" s="1078">
        <v>5450248511373</v>
      </c>
      <c r="L482" s="363" t="s">
        <v>2468</v>
      </c>
      <c r="M482" s="203">
        <v>10314.533300000001</v>
      </c>
      <c r="N482" s="253"/>
      <c r="O482" s="253"/>
      <c r="P482" s="253"/>
    </row>
    <row r="483" spans="1:16" ht="15.75">
      <c r="A483" s="250"/>
      <c r="B483" s="292"/>
      <c r="C483" s="275"/>
      <c r="D483" s="308"/>
      <c r="E483" s="254"/>
      <c r="F483" s="254"/>
      <c r="G483" s="254"/>
      <c r="H483" s="254"/>
      <c r="I483" s="254"/>
      <c r="J483" s="254"/>
      <c r="K483" s="1110"/>
      <c r="L483" s="254"/>
      <c r="M483" s="276"/>
      <c r="N483" s="254"/>
      <c r="O483" s="254"/>
      <c r="P483" s="254"/>
    </row>
    <row r="484" spans="1:16" ht="15.75" customHeight="1">
      <c r="A484" s="250"/>
      <c r="B484" s="1470" t="s">
        <v>2032</v>
      </c>
      <c r="C484" s="1470"/>
      <c r="D484" s="308"/>
      <c r="E484" s="254"/>
      <c r="F484" s="254"/>
      <c r="G484" s="254"/>
      <c r="H484" s="254"/>
      <c r="I484" s="254"/>
      <c r="J484" s="254"/>
      <c r="K484" s="1110"/>
      <c r="L484" s="254"/>
      <c r="M484" s="268"/>
      <c r="N484" s="254"/>
      <c r="O484" s="254"/>
      <c r="P484" s="254"/>
    </row>
    <row r="485" spans="1:16" ht="22.5">
      <c r="A485" s="244"/>
      <c r="B485" s="1471" t="s">
        <v>2008</v>
      </c>
      <c r="C485" s="1471"/>
      <c r="D485" s="525" t="s">
        <v>1950</v>
      </c>
      <c r="E485" s="525" t="s">
        <v>2009</v>
      </c>
      <c r="F485" s="525" t="s">
        <v>2010</v>
      </c>
      <c r="G485" s="525" t="s">
        <v>1957</v>
      </c>
      <c r="H485" s="1499" t="s">
        <v>56</v>
      </c>
      <c r="I485" s="1499"/>
      <c r="J485" s="525" t="s">
        <v>64</v>
      </c>
      <c r="K485" s="239" t="s">
        <v>57</v>
      </c>
      <c r="L485" s="525" t="s">
        <v>60</v>
      </c>
      <c r="M485" s="525" t="s">
        <v>4793</v>
      </c>
      <c r="N485" s="253"/>
      <c r="O485" s="253"/>
      <c r="P485" s="253"/>
    </row>
    <row r="486" spans="1:16" ht="22.5" customHeight="1">
      <c r="A486" s="244"/>
      <c r="B486" s="1501" t="s">
        <v>2027</v>
      </c>
      <c r="C486" s="1501"/>
      <c r="D486" s="302" t="s">
        <v>2028</v>
      </c>
      <c r="E486" s="302" t="s">
        <v>2029</v>
      </c>
      <c r="F486" s="302" t="s">
        <v>2030</v>
      </c>
      <c r="G486" s="302" t="s">
        <v>2033</v>
      </c>
      <c r="H486" s="1498" t="s">
        <v>4812</v>
      </c>
      <c r="I486" s="1498"/>
      <c r="J486" s="285" t="s">
        <v>4810</v>
      </c>
      <c r="K486" s="1078">
        <v>5450248511397</v>
      </c>
      <c r="L486" s="363" t="s">
        <v>2469</v>
      </c>
      <c r="M486" s="203">
        <v>11336.118200000001</v>
      </c>
      <c r="N486" s="253"/>
      <c r="O486" s="253"/>
      <c r="P486" s="253"/>
    </row>
    <row r="487" spans="1:16" ht="15" customHeight="1">
      <c r="A487" s="244"/>
      <c r="B487" s="839"/>
      <c r="C487" s="839"/>
      <c r="D487" s="253"/>
      <c r="E487" s="253"/>
      <c r="F487" s="253"/>
      <c r="G487" s="253"/>
      <c r="H487" s="273"/>
      <c r="I487" s="273"/>
      <c r="J487" s="273"/>
      <c r="K487" s="318"/>
      <c r="L487" s="834"/>
      <c r="M487" s="263"/>
      <c r="N487" s="253"/>
      <c r="O487" s="253"/>
      <c r="P487" s="253"/>
    </row>
    <row r="488" spans="1:16" ht="19.5" customHeight="1">
      <c r="A488" s="244"/>
      <c r="B488" s="279"/>
      <c r="C488" s="280"/>
      <c r="D488" s="280"/>
      <c r="E488" s="280"/>
      <c r="F488" s="253"/>
      <c r="G488" s="253"/>
      <c r="H488" s="253"/>
      <c r="I488" s="253"/>
      <c r="J488" s="253"/>
      <c r="K488" s="253"/>
      <c r="L488" s="253"/>
      <c r="M488" s="265"/>
      <c r="N488" s="253"/>
      <c r="O488" s="253"/>
      <c r="P488" s="253"/>
    </row>
    <row r="489" spans="1:16" ht="20.25" customHeight="1">
      <c r="A489" s="249"/>
      <c r="B489" s="1506" t="s">
        <v>2034</v>
      </c>
      <c r="C489" s="1506"/>
      <c r="D489" s="1506"/>
      <c r="E489" s="224"/>
      <c r="F489" s="225"/>
      <c r="G489" s="225"/>
      <c r="H489" s="225"/>
      <c r="I489" s="225"/>
      <c r="J489" s="225"/>
      <c r="K489" s="249"/>
      <c r="L489" s="249"/>
      <c r="M489" s="249"/>
      <c r="N489" s="249"/>
      <c r="O489" s="249"/>
      <c r="P489" s="249"/>
    </row>
    <row r="490" spans="1:16">
      <c r="A490" s="244"/>
      <c r="B490" s="253"/>
      <c r="C490" s="265"/>
      <c r="D490" s="265"/>
      <c r="E490" s="265"/>
      <c r="F490" s="253"/>
      <c r="G490" s="253"/>
      <c r="H490" s="253"/>
      <c r="I490" s="253"/>
      <c r="J490" s="253"/>
      <c r="K490" s="244"/>
      <c r="L490" s="244"/>
      <c r="M490" s="244"/>
      <c r="N490" s="244"/>
      <c r="O490" s="244"/>
      <c r="P490" s="244"/>
    </row>
    <row r="491" spans="1:16" ht="15.75" customHeight="1">
      <c r="A491" s="250"/>
      <c r="B491" s="1475" t="s">
        <v>2035</v>
      </c>
      <c r="C491" s="1475"/>
      <c r="D491" s="1475"/>
      <c r="E491" s="227"/>
      <c r="F491" s="228"/>
      <c r="G491" s="228"/>
      <c r="H491" s="229"/>
      <c r="I491" s="228"/>
      <c r="J491" s="228"/>
      <c r="K491" s="250"/>
      <c r="L491" s="250"/>
      <c r="M491" s="250"/>
      <c r="N491" s="250"/>
      <c r="O491" s="250"/>
      <c r="P491" s="250"/>
    </row>
    <row r="492" spans="1:16" ht="15.75">
      <c r="A492" s="250"/>
      <c r="B492" s="292"/>
      <c r="C492" s="275"/>
      <c r="D492" s="275"/>
      <c r="E492" s="308"/>
      <c r="F492" s="254"/>
      <c r="G492" s="254"/>
      <c r="H492" s="254"/>
      <c r="I492" s="254"/>
      <c r="J492" s="254"/>
      <c r="K492" s="250"/>
      <c r="L492" s="250"/>
      <c r="M492" s="250"/>
      <c r="N492" s="250"/>
      <c r="O492" s="250"/>
      <c r="P492" s="250"/>
    </row>
    <row r="493" spans="1:16" ht="22.5" customHeight="1">
      <c r="A493" s="244"/>
      <c r="B493" s="1471" t="s">
        <v>2036</v>
      </c>
      <c r="C493" s="1471"/>
      <c r="D493" s="1471"/>
      <c r="E493" s="1499" t="s">
        <v>56</v>
      </c>
      <c r="F493" s="1499"/>
      <c r="G493" s="525" t="s">
        <v>64</v>
      </c>
      <c r="H493" s="528" t="s">
        <v>57</v>
      </c>
      <c r="I493" s="529" t="s">
        <v>60</v>
      </c>
      <c r="J493" s="528" t="s">
        <v>4793</v>
      </c>
      <c r="K493" s="244"/>
      <c r="L493" s="244"/>
      <c r="M493" s="244"/>
      <c r="N493" s="244"/>
      <c r="O493" s="244"/>
      <c r="P493" s="244"/>
    </row>
    <row r="494" spans="1:16" ht="12.75" customHeight="1">
      <c r="A494" s="244"/>
      <c r="B494" s="1467" t="s">
        <v>2037</v>
      </c>
      <c r="C494" s="1467"/>
      <c r="D494" s="1467"/>
      <c r="E494" s="1504" t="s">
        <v>4812</v>
      </c>
      <c r="F494" s="1504"/>
      <c r="G494" s="221" t="s">
        <v>4810</v>
      </c>
      <c r="H494" s="531">
        <v>5450248467021</v>
      </c>
      <c r="I494" s="363" t="s">
        <v>2470</v>
      </c>
      <c r="J494" s="203">
        <v>158.86720000000003</v>
      </c>
      <c r="K494" s="244"/>
      <c r="L494" s="244"/>
      <c r="M494" s="244"/>
      <c r="N494" s="244"/>
      <c r="O494" s="244"/>
      <c r="P494" s="244"/>
    </row>
    <row r="495" spans="1:16" ht="22.5" customHeight="1">
      <c r="A495" s="244"/>
      <c r="B495" s="1467" t="s">
        <v>2038</v>
      </c>
      <c r="C495" s="1467"/>
      <c r="D495" s="1467"/>
      <c r="E495" s="1504" t="s">
        <v>4812</v>
      </c>
      <c r="F495" s="1504"/>
      <c r="G495" s="221" t="s">
        <v>4810</v>
      </c>
      <c r="H495" s="727">
        <v>5450248467038</v>
      </c>
      <c r="I495" s="363" t="s">
        <v>2471</v>
      </c>
      <c r="J495" s="203">
        <v>219.596</v>
      </c>
      <c r="K495" s="244"/>
      <c r="L495" s="244"/>
      <c r="M495" s="244"/>
      <c r="N495" s="244"/>
      <c r="O495" s="244"/>
      <c r="P495" s="244"/>
    </row>
    <row r="496" spans="1:16">
      <c r="A496" s="244"/>
      <c r="B496" s="1484" t="s">
        <v>2039</v>
      </c>
      <c r="C496" s="1484"/>
      <c r="D496" s="1484"/>
      <c r="E496" s="1505" t="s">
        <v>56</v>
      </c>
      <c r="F496" s="1505"/>
      <c r="G496" s="525" t="s">
        <v>64</v>
      </c>
      <c r="H496" s="525" t="s">
        <v>57</v>
      </c>
      <c r="I496" s="230" t="s">
        <v>60</v>
      </c>
      <c r="J496" s="525" t="s">
        <v>4793</v>
      </c>
      <c r="K496" s="244"/>
      <c r="L496" s="244"/>
      <c r="M496" s="244"/>
      <c r="N496" s="244"/>
      <c r="O496" s="244"/>
      <c r="P496" s="244"/>
    </row>
    <row r="497" spans="1:16" ht="12.75" customHeight="1">
      <c r="A497" s="250"/>
      <c r="B497" s="1477" t="s">
        <v>2040</v>
      </c>
      <c r="C497" s="1477"/>
      <c r="D497" s="1477"/>
      <c r="E497" s="1504" t="s">
        <v>4812</v>
      </c>
      <c r="F497" s="1504"/>
      <c r="G497" s="221" t="s">
        <v>4810</v>
      </c>
      <c r="H497" s="727">
        <v>5450248467052</v>
      </c>
      <c r="I497" s="363" t="s">
        <v>2472</v>
      </c>
      <c r="J497" s="203">
        <v>26.069299999999998</v>
      </c>
      <c r="K497" s="250"/>
      <c r="L497" s="250"/>
      <c r="M497" s="250"/>
      <c r="N497" s="250"/>
      <c r="O497" s="250"/>
      <c r="P497" s="250"/>
    </row>
    <row r="498" spans="1:16">
      <c r="A498" s="244"/>
      <c r="B498" s="1484" t="s">
        <v>2041</v>
      </c>
      <c r="C498" s="1484"/>
      <c r="D498" s="1484"/>
      <c r="E498" s="1505" t="s">
        <v>56</v>
      </c>
      <c r="F498" s="1505"/>
      <c r="G498" s="525" t="s">
        <v>64</v>
      </c>
      <c r="H498" s="525" t="s">
        <v>57</v>
      </c>
      <c r="I498" s="231" t="s">
        <v>60</v>
      </c>
      <c r="J498" s="525" t="s">
        <v>4793</v>
      </c>
      <c r="K498" s="244"/>
      <c r="L498" s="244"/>
      <c r="M498" s="244"/>
      <c r="N498" s="244"/>
      <c r="O498" s="244"/>
      <c r="P498" s="244"/>
    </row>
    <row r="499" spans="1:16" ht="22.5" customHeight="1">
      <c r="A499" s="250"/>
      <c r="B499" s="1477" t="s">
        <v>2042</v>
      </c>
      <c r="C499" s="1477"/>
      <c r="D499" s="1477"/>
      <c r="E499" s="1504" t="s">
        <v>4812</v>
      </c>
      <c r="F499" s="1504"/>
      <c r="G499" s="221" t="s">
        <v>4810</v>
      </c>
      <c r="H499" s="727">
        <v>5450248466994</v>
      </c>
      <c r="I499" s="363" t="s">
        <v>2473</v>
      </c>
      <c r="J499" s="203">
        <v>476.7149</v>
      </c>
      <c r="K499" s="250"/>
      <c r="L499" s="250"/>
      <c r="M499" s="250"/>
      <c r="N499" s="250"/>
      <c r="O499" s="250"/>
      <c r="P499" s="250"/>
    </row>
    <row r="500" spans="1:16" ht="12.75" customHeight="1">
      <c r="A500" s="250"/>
      <c r="B500" s="1477" t="s">
        <v>2043</v>
      </c>
      <c r="C500" s="1477"/>
      <c r="D500" s="1477"/>
      <c r="E500" s="1504" t="s">
        <v>4812</v>
      </c>
      <c r="F500" s="1504"/>
      <c r="G500" s="221" t="s">
        <v>4810</v>
      </c>
      <c r="H500" s="727">
        <v>5450248467007</v>
      </c>
      <c r="I500" s="363" t="s">
        <v>2474</v>
      </c>
      <c r="J500" s="203">
        <v>653.75130000000001</v>
      </c>
      <c r="K500" s="250"/>
      <c r="L500" s="250"/>
      <c r="M500" s="250"/>
      <c r="N500" s="250"/>
      <c r="O500" s="250"/>
      <c r="P500" s="250"/>
    </row>
    <row r="501" spans="1:16">
      <c r="A501" s="244"/>
      <c r="B501" s="1484" t="s">
        <v>2044</v>
      </c>
      <c r="C501" s="1484"/>
      <c r="D501" s="1484"/>
      <c r="E501" s="1505" t="s">
        <v>56</v>
      </c>
      <c r="F501" s="1505"/>
      <c r="G501" s="525" t="s">
        <v>64</v>
      </c>
      <c r="H501" s="525" t="s">
        <v>57</v>
      </c>
      <c r="I501" s="231" t="s">
        <v>60</v>
      </c>
      <c r="J501" s="525" t="s">
        <v>4793</v>
      </c>
      <c r="K501" s="244"/>
      <c r="L501" s="244"/>
      <c r="M501" s="244"/>
      <c r="N501" s="244"/>
      <c r="O501" s="244"/>
      <c r="P501" s="244"/>
    </row>
    <row r="502" spans="1:16" ht="22.5" customHeight="1">
      <c r="A502" s="250"/>
      <c r="B502" s="1477" t="s">
        <v>2045</v>
      </c>
      <c r="C502" s="1477"/>
      <c r="D502" s="1477"/>
      <c r="E502" s="1504" t="s">
        <v>4812</v>
      </c>
      <c r="F502" s="1504"/>
      <c r="G502" s="221" t="s">
        <v>4810</v>
      </c>
      <c r="H502" s="727">
        <v>5450248471325</v>
      </c>
      <c r="I502" s="363" t="s">
        <v>2475</v>
      </c>
      <c r="J502" s="203">
        <v>231.55430000000001</v>
      </c>
      <c r="K502" s="250"/>
      <c r="L502" s="250"/>
      <c r="M502" s="250"/>
      <c r="N502" s="250"/>
      <c r="O502" s="250"/>
      <c r="P502" s="250"/>
    </row>
    <row r="503" spans="1:16">
      <c r="A503" s="244"/>
      <c r="B503" s="253"/>
      <c r="C503" s="265"/>
      <c r="D503" s="265"/>
      <c r="E503" s="265"/>
      <c r="F503" s="253"/>
      <c r="G503" s="265"/>
      <c r="H503" s="253"/>
      <c r="I503" s="253"/>
      <c r="J503" s="268"/>
      <c r="K503" s="265"/>
      <c r="L503" s="265"/>
      <c r="M503" s="253"/>
      <c r="N503" s="253"/>
      <c r="O503" s="253"/>
      <c r="P503" s="253"/>
    </row>
    <row r="504" spans="1:16" ht="15.75" customHeight="1">
      <c r="A504" s="250"/>
      <c r="B504" s="1475" t="s">
        <v>2046</v>
      </c>
      <c r="C504" s="1475"/>
      <c r="D504" s="1475"/>
      <c r="E504" s="227"/>
      <c r="F504" s="228"/>
      <c r="G504" s="228"/>
      <c r="H504" s="229"/>
      <c r="I504" s="228"/>
      <c r="J504" s="525"/>
      <c r="K504" s="254"/>
      <c r="L504" s="254"/>
      <c r="M504" s="254"/>
      <c r="N504" s="254"/>
      <c r="O504" s="254"/>
      <c r="P504" s="254"/>
    </row>
    <row r="505" spans="1:16" ht="15.75">
      <c r="A505" s="250"/>
      <c r="B505" s="292"/>
      <c r="C505" s="275"/>
      <c r="D505" s="275"/>
      <c r="E505" s="308"/>
      <c r="F505" s="254"/>
      <c r="G505" s="254"/>
      <c r="H505" s="254"/>
      <c r="I505" s="254"/>
      <c r="J505" s="268"/>
      <c r="K505" s="254"/>
      <c r="L505" s="254"/>
      <c r="M505" s="254"/>
      <c r="N505" s="254"/>
      <c r="O505" s="254"/>
      <c r="P505" s="254"/>
    </row>
    <row r="506" spans="1:16">
      <c r="A506" s="244"/>
      <c r="B506" s="1471" t="s">
        <v>2047</v>
      </c>
      <c r="C506" s="1471"/>
      <c r="D506" s="1471"/>
      <c r="E506" s="1499" t="s">
        <v>56</v>
      </c>
      <c r="F506" s="1499"/>
      <c r="G506" s="525" t="s">
        <v>64</v>
      </c>
      <c r="H506" s="528" t="s">
        <v>57</v>
      </c>
      <c r="I506" s="529" t="s">
        <v>60</v>
      </c>
      <c r="J506" s="528" t="s">
        <v>4793</v>
      </c>
      <c r="K506" s="265"/>
      <c r="L506" s="265"/>
      <c r="M506" s="253"/>
      <c r="N506" s="253"/>
      <c r="O506" s="253"/>
      <c r="P506" s="253"/>
    </row>
    <row r="507" spans="1:16" ht="22.5" customHeight="1">
      <c r="A507" s="244"/>
      <c r="B507" s="1507" t="s">
        <v>2048</v>
      </c>
      <c r="C507" s="1507"/>
      <c r="D507" s="1507"/>
      <c r="E507" s="1504" t="s">
        <v>4812</v>
      </c>
      <c r="F507" s="1504"/>
      <c r="G507" s="221" t="s">
        <v>4810</v>
      </c>
      <c r="H507" s="727">
        <v>5450248090823</v>
      </c>
      <c r="I507" s="363" t="s">
        <v>2476</v>
      </c>
      <c r="J507" s="203">
        <v>76.7453</v>
      </c>
      <c r="K507" s="265"/>
      <c r="L507" s="265"/>
      <c r="M507" s="253"/>
      <c r="N507" s="253"/>
      <c r="O507" s="253"/>
      <c r="P507" s="253"/>
    </row>
    <row r="508" spans="1:16" ht="12.75" customHeight="1">
      <c r="A508" s="244"/>
      <c r="B508" s="1507" t="s">
        <v>2049</v>
      </c>
      <c r="C508" s="1507"/>
      <c r="D508" s="1507"/>
      <c r="E508" s="1504" t="s">
        <v>4812</v>
      </c>
      <c r="F508" s="1504"/>
      <c r="G508" s="221" t="s">
        <v>4810</v>
      </c>
      <c r="H508" s="727">
        <v>5450248089537</v>
      </c>
      <c r="I508" s="363" t="s">
        <v>2477</v>
      </c>
      <c r="J508" s="203">
        <v>87.364599999999996</v>
      </c>
      <c r="K508" s="265"/>
      <c r="L508" s="265"/>
      <c r="M508" s="253"/>
      <c r="N508" s="253"/>
      <c r="O508" s="253"/>
      <c r="P508" s="253"/>
    </row>
    <row r="509" spans="1:16" ht="12.75" customHeight="1">
      <c r="A509" s="244"/>
      <c r="B509" s="1507" t="s">
        <v>2050</v>
      </c>
      <c r="C509" s="1507"/>
      <c r="D509" s="1507"/>
      <c r="E509" s="1504" t="s">
        <v>4812</v>
      </c>
      <c r="F509" s="1504"/>
      <c r="G509" s="221" t="s">
        <v>4810</v>
      </c>
      <c r="H509" s="727">
        <v>5450248238782</v>
      </c>
      <c r="I509" s="363" t="s">
        <v>2478</v>
      </c>
      <c r="J509" s="203">
        <v>8.2606000000000002</v>
      </c>
      <c r="K509" s="265"/>
      <c r="L509" s="265"/>
      <c r="M509" s="253"/>
      <c r="N509" s="253"/>
      <c r="O509" s="253"/>
      <c r="P509" s="253"/>
    </row>
    <row r="510" spans="1:16" ht="12.75" customHeight="1">
      <c r="A510" s="244"/>
      <c r="B510" s="1507" t="s">
        <v>2051</v>
      </c>
      <c r="C510" s="1507"/>
      <c r="D510" s="1507"/>
      <c r="E510" s="1504" t="s">
        <v>4812</v>
      </c>
      <c r="F510" s="1504"/>
      <c r="G510" s="221" t="s">
        <v>4810</v>
      </c>
      <c r="H510" s="727">
        <v>5450248094111</v>
      </c>
      <c r="I510" s="363" t="s">
        <v>2479</v>
      </c>
      <c r="J510" s="203">
        <v>100.35290000000001</v>
      </c>
      <c r="K510" s="265"/>
      <c r="L510" s="265"/>
      <c r="M510" s="253"/>
      <c r="N510" s="253"/>
      <c r="O510" s="253"/>
      <c r="P510" s="253"/>
    </row>
    <row r="511" spans="1:16" ht="12.75" customHeight="1">
      <c r="A511" s="244"/>
      <c r="B511" s="1507" t="s">
        <v>2052</v>
      </c>
      <c r="C511" s="1507"/>
      <c r="D511" s="1507"/>
      <c r="E511" s="1504" t="s">
        <v>4812</v>
      </c>
      <c r="F511" s="1504"/>
      <c r="G511" s="221" t="s">
        <v>4810</v>
      </c>
      <c r="H511" s="727">
        <v>5450248094128</v>
      </c>
      <c r="I511" s="363" t="s">
        <v>2480</v>
      </c>
      <c r="J511" s="203">
        <v>153.47</v>
      </c>
      <c r="K511" s="265"/>
      <c r="L511" s="265"/>
      <c r="M511" s="253"/>
      <c r="N511" s="253"/>
      <c r="O511" s="253"/>
      <c r="P511" s="253"/>
    </row>
    <row r="512" spans="1:16">
      <c r="A512" s="244"/>
      <c r="B512" s="1484" t="s">
        <v>2053</v>
      </c>
      <c r="C512" s="1484"/>
      <c r="D512" s="527" t="s">
        <v>2054</v>
      </c>
      <c r="E512" s="1505" t="s">
        <v>56</v>
      </c>
      <c r="F512" s="1505"/>
      <c r="G512" s="525" t="s">
        <v>64</v>
      </c>
      <c r="H512" s="525" t="s">
        <v>57</v>
      </c>
      <c r="I512" s="231" t="s">
        <v>60</v>
      </c>
      <c r="J512" s="532" t="s">
        <v>4793</v>
      </c>
      <c r="K512" s="265"/>
      <c r="L512" s="265"/>
      <c r="M512" s="253"/>
      <c r="N512" s="253"/>
      <c r="O512" s="253"/>
      <c r="P512" s="253"/>
    </row>
    <row r="513" spans="1:16" ht="12.75" customHeight="1">
      <c r="A513" s="244"/>
      <c r="B513" s="1508" t="s">
        <v>2055</v>
      </c>
      <c r="C513" s="1508"/>
      <c r="D513" s="313" t="s">
        <v>2056</v>
      </c>
      <c r="E513" s="1504" t="s">
        <v>4812</v>
      </c>
      <c r="F513" s="1504"/>
      <c r="G513" s="221" t="s">
        <v>4810</v>
      </c>
      <c r="H513" s="727">
        <v>5450248092001</v>
      </c>
      <c r="I513" s="363" t="s">
        <v>2481</v>
      </c>
      <c r="J513" s="203">
        <v>76.7453</v>
      </c>
      <c r="K513" s="253"/>
      <c r="L513" s="253"/>
      <c r="M513" s="253"/>
      <c r="N513" s="253"/>
      <c r="O513" s="253"/>
      <c r="P513" s="253"/>
    </row>
    <row r="514" spans="1:16" ht="12.75" customHeight="1">
      <c r="A514" s="244"/>
      <c r="B514" s="1508" t="s">
        <v>2057</v>
      </c>
      <c r="C514" s="1508"/>
      <c r="D514" s="313" t="s">
        <v>2058</v>
      </c>
      <c r="E514" s="1504" t="s">
        <v>4812</v>
      </c>
      <c r="F514" s="1504"/>
      <c r="G514" s="221" t="s">
        <v>4810</v>
      </c>
      <c r="H514" s="727">
        <v>5450248090939</v>
      </c>
      <c r="I514" s="363" t="s">
        <v>2482</v>
      </c>
      <c r="J514" s="203">
        <v>112.1567</v>
      </c>
      <c r="K514" s="253"/>
      <c r="L514" s="253"/>
      <c r="M514" s="253"/>
      <c r="N514" s="253"/>
      <c r="O514" s="253"/>
      <c r="P514" s="253"/>
    </row>
    <row r="515" spans="1:16" ht="12.75" customHeight="1">
      <c r="A515" s="244"/>
      <c r="B515" s="1508" t="s">
        <v>2059</v>
      </c>
      <c r="C515" s="1508"/>
      <c r="D515" s="313" t="s">
        <v>2060</v>
      </c>
      <c r="E515" s="1504" t="s">
        <v>4812</v>
      </c>
      <c r="F515" s="1504"/>
      <c r="G515" s="221" t="s">
        <v>4810</v>
      </c>
      <c r="H515" s="727">
        <v>5450248091196</v>
      </c>
      <c r="I515" s="363" t="s">
        <v>2483</v>
      </c>
      <c r="J515" s="203">
        <v>129.86240000000001</v>
      </c>
      <c r="K515" s="253"/>
      <c r="L515" s="253"/>
      <c r="M515" s="253"/>
      <c r="N515" s="253"/>
      <c r="O515" s="253"/>
      <c r="P515" s="253"/>
    </row>
    <row r="516" spans="1:16" ht="12.75" customHeight="1">
      <c r="A516" s="244"/>
      <c r="B516" s="1508" t="s">
        <v>2061</v>
      </c>
      <c r="C516" s="1508"/>
      <c r="D516" s="313" t="s">
        <v>2062</v>
      </c>
      <c r="E516" s="1504" t="s">
        <v>4812</v>
      </c>
      <c r="F516" s="1504"/>
      <c r="G516" s="221" t="s">
        <v>4810</v>
      </c>
      <c r="H516" s="727">
        <v>5450248091202</v>
      </c>
      <c r="I516" s="363" t="s">
        <v>2484</v>
      </c>
      <c r="J516" s="203">
        <v>188.89169999999999</v>
      </c>
      <c r="K516" s="253"/>
      <c r="L516" s="253"/>
      <c r="M516" s="253"/>
      <c r="N516" s="253"/>
      <c r="O516" s="253"/>
      <c r="P516" s="253"/>
    </row>
    <row r="517" spans="1:16" ht="12.75" customHeight="1">
      <c r="A517" s="244"/>
      <c r="B517" s="1508" t="s">
        <v>2063</v>
      </c>
      <c r="C517" s="1508"/>
      <c r="D517" s="313" t="s">
        <v>2058</v>
      </c>
      <c r="E517" s="1504" t="s">
        <v>4812</v>
      </c>
      <c r="F517" s="1504"/>
      <c r="G517" s="221" t="s">
        <v>4810</v>
      </c>
      <c r="H517" s="727">
        <v>5450248092018</v>
      </c>
      <c r="I517" s="363" t="s">
        <v>2485</v>
      </c>
      <c r="J517" s="203">
        <v>141.6662</v>
      </c>
      <c r="K517" s="253"/>
      <c r="L517" s="253"/>
      <c r="M517" s="253"/>
      <c r="N517" s="253"/>
      <c r="O517" s="253"/>
      <c r="P517" s="253"/>
    </row>
    <row r="518" spans="1:16" ht="12.75" customHeight="1">
      <c r="A518" s="244"/>
      <c r="B518" s="1508" t="s">
        <v>2064</v>
      </c>
      <c r="C518" s="1508"/>
      <c r="D518" s="313" t="s">
        <v>2060</v>
      </c>
      <c r="E518" s="1504" t="s">
        <v>4812</v>
      </c>
      <c r="F518" s="1504"/>
      <c r="G518" s="221" t="s">
        <v>4810</v>
      </c>
      <c r="H518" s="727">
        <v>5450248090946</v>
      </c>
      <c r="I518" s="363" t="s">
        <v>2486</v>
      </c>
      <c r="J518" s="203">
        <v>116.8741</v>
      </c>
      <c r="K518" s="253"/>
      <c r="L518" s="253"/>
      <c r="M518" s="253"/>
      <c r="N518" s="253"/>
      <c r="O518" s="253"/>
      <c r="P518" s="253"/>
    </row>
    <row r="519" spans="1:16" ht="12.75" customHeight="1">
      <c r="A519" s="244"/>
      <c r="B519" s="1508" t="s">
        <v>2065</v>
      </c>
      <c r="C519" s="1508"/>
      <c r="D519" s="313" t="s">
        <v>2062</v>
      </c>
      <c r="E519" s="1504" t="s">
        <v>4812</v>
      </c>
      <c r="F519" s="1504"/>
      <c r="G519" s="221" t="s">
        <v>4810</v>
      </c>
      <c r="H519" s="727">
        <v>5450248091219</v>
      </c>
      <c r="I519" s="363" t="s">
        <v>2487</v>
      </c>
      <c r="J519" s="203">
        <v>181.80529999999999</v>
      </c>
      <c r="K519" s="253"/>
      <c r="L519" s="253"/>
      <c r="M519" s="253"/>
      <c r="N519" s="253"/>
      <c r="O519" s="253"/>
      <c r="P519" s="253"/>
    </row>
    <row r="520" spans="1:16">
      <c r="A520" s="244"/>
      <c r="B520" s="253"/>
      <c r="C520" s="265"/>
      <c r="D520" s="265"/>
      <c r="E520" s="265"/>
      <c r="F520" s="253"/>
      <c r="G520" s="265"/>
      <c r="H520" s="265"/>
      <c r="I520" s="265"/>
      <c r="J520" s="253"/>
      <c r="K520" s="253"/>
      <c r="L520" s="253"/>
      <c r="M520" s="253"/>
      <c r="N520" s="253"/>
      <c r="O520" s="253"/>
      <c r="P520" s="253"/>
    </row>
    <row r="521" spans="1:16" ht="15.75" customHeight="1">
      <c r="A521" s="250"/>
      <c r="B521" s="1475" t="s">
        <v>2066</v>
      </c>
      <c r="C521" s="1475"/>
      <c r="D521" s="1475"/>
      <c r="E521" s="227"/>
      <c r="F521" s="228"/>
      <c r="G521" s="228"/>
      <c r="H521" s="228"/>
      <c r="I521" s="228"/>
      <c r="J521" s="228"/>
      <c r="K521" s="254"/>
      <c r="L521" s="254"/>
      <c r="M521" s="254"/>
      <c r="N521" s="254"/>
      <c r="O521" s="254"/>
      <c r="P521" s="254"/>
    </row>
    <row r="522" spans="1:16" ht="15.75">
      <c r="A522" s="250"/>
      <c r="B522" s="526"/>
      <c r="C522" s="312"/>
      <c r="D522" s="312"/>
      <c r="E522" s="308"/>
      <c r="F522" s="254"/>
      <c r="G522" s="254"/>
      <c r="H522" s="254"/>
      <c r="I522" s="254"/>
      <c r="J522" s="268"/>
      <c r="K522" s="254"/>
      <c r="L522" s="254"/>
      <c r="M522" s="254"/>
      <c r="N522" s="254"/>
      <c r="O522" s="254"/>
      <c r="P522" s="254"/>
    </row>
    <row r="523" spans="1:16">
      <c r="A523" s="244"/>
      <c r="B523" s="1471" t="s">
        <v>1574</v>
      </c>
      <c r="C523" s="1471"/>
      <c r="D523" s="1471"/>
      <c r="E523" s="1499" t="s">
        <v>56</v>
      </c>
      <c r="F523" s="1499"/>
      <c r="G523" s="525" t="s">
        <v>64</v>
      </c>
      <c r="H523" s="528" t="s">
        <v>57</v>
      </c>
      <c r="I523" s="1112" t="s">
        <v>60</v>
      </c>
      <c r="J523" s="1113" t="s">
        <v>4793</v>
      </c>
      <c r="K523" s="265"/>
      <c r="L523" s="265"/>
      <c r="M523" s="253"/>
      <c r="N523" s="253"/>
      <c r="O523" s="253"/>
      <c r="P523" s="253"/>
    </row>
    <row r="524" spans="1:16">
      <c r="A524" s="244"/>
      <c r="B524" s="1507" t="s">
        <v>2067</v>
      </c>
      <c r="C524" s="1507"/>
      <c r="D524" s="1507"/>
      <c r="E524" s="1504" t="s">
        <v>4812</v>
      </c>
      <c r="F524" s="1504"/>
      <c r="G524" s="221" t="s">
        <v>4810</v>
      </c>
      <c r="H524" s="727">
        <v>5450248467106</v>
      </c>
      <c r="I524" s="360" t="s">
        <v>2488</v>
      </c>
      <c r="J524" s="203">
        <v>1923.6898000000001</v>
      </c>
      <c r="K524" s="265"/>
      <c r="L524" s="265"/>
      <c r="M524" s="253"/>
      <c r="N524" s="253"/>
      <c r="O524" s="253"/>
      <c r="P524" s="253"/>
    </row>
    <row r="525" spans="1:16" ht="12.75" customHeight="1">
      <c r="A525" s="244"/>
      <c r="B525" s="1507" t="s">
        <v>2068</v>
      </c>
      <c r="C525" s="1507"/>
      <c r="D525" s="1507"/>
      <c r="E525" s="1504" t="s">
        <v>4812</v>
      </c>
      <c r="F525" s="1504"/>
      <c r="G525" s="221" t="s">
        <v>4810</v>
      </c>
      <c r="H525" s="727">
        <v>5450248124146</v>
      </c>
      <c r="I525" s="363" t="s">
        <v>2489</v>
      </c>
      <c r="J525" s="203">
        <v>283.33240000000001</v>
      </c>
      <c r="K525" s="265"/>
      <c r="L525" s="265"/>
      <c r="M525" s="253"/>
      <c r="N525" s="253"/>
      <c r="O525" s="253"/>
      <c r="P525" s="253"/>
    </row>
    <row r="526" spans="1:16" ht="12.75" customHeight="1">
      <c r="A526" s="244"/>
      <c r="B526" s="1507" t="s">
        <v>2069</v>
      </c>
      <c r="C526" s="1507"/>
      <c r="D526" s="1507"/>
      <c r="E526" s="1504" t="s">
        <v>4812</v>
      </c>
      <c r="F526" s="1504"/>
      <c r="G526" s="221" t="s">
        <v>4810</v>
      </c>
      <c r="H526" s="727">
        <v>5450248467137</v>
      </c>
      <c r="I526" s="363" t="s">
        <v>2490</v>
      </c>
      <c r="J526" s="203">
        <v>1019.0202</v>
      </c>
      <c r="K526" s="265"/>
      <c r="L526" s="265"/>
      <c r="M526" s="253"/>
      <c r="N526" s="253"/>
      <c r="O526" s="253"/>
      <c r="P526" s="253"/>
    </row>
    <row r="527" spans="1:16" ht="12.75" customHeight="1">
      <c r="A527" s="244"/>
      <c r="B527" s="1507" t="s">
        <v>2070</v>
      </c>
      <c r="C527" s="1507"/>
      <c r="D527" s="1507"/>
      <c r="E527" s="1504" t="s">
        <v>4812</v>
      </c>
      <c r="F527" s="1504"/>
      <c r="G527" s="221" t="s">
        <v>4810</v>
      </c>
      <c r="H527" s="727">
        <v>5450248138686</v>
      </c>
      <c r="I527" s="363" t="s">
        <v>2491</v>
      </c>
      <c r="J527" s="203">
        <v>214.24</v>
      </c>
      <c r="K527" s="265"/>
      <c r="L527" s="265"/>
      <c r="M527" s="253"/>
      <c r="N527" s="253"/>
      <c r="O527" s="253"/>
      <c r="P527" s="253"/>
    </row>
    <row r="528" spans="1:16" ht="12.75" customHeight="1">
      <c r="A528" s="244"/>
      <c r="B528" s="1507" t="s">
        <v>2071</v>
      </c>
      <c r="C528" s="1507"/>
      <c r="D528" s="1507"/>
      <c r="E528" s="1504" t="s">
        <v>4812</v>
      </c>
      <c r="F528" s="1504"/>
      <c r="G528" s="221" t="s">
        <v>4810</v>
      </c>
      <c r="H528" s="727">
        <v>5450248049418</v>
      </c>
      <c r="I528" s="363" t="s">
        <v>2492</v>
      </c>
      <c r="J528" s="203">
        <v>68.474400000000003</v>
      </c>
      <c r="K528" s="265"/>
      <c r="L528" s="265"/>
      <c r="M528" s="253"/>
      <c r="N528" s="253"/>
      <c r="O528" s="253"/>
      <c r="P528" s="253"/>
    </row>
    <row r="529" spans="1:16" ht="12.75" customHeight="1">
      <c r="A529" s="244"/>
      <c r="B529" s="1507" t="s">
        <v>2072</v>
      </c>
      <c r="C529" s="1507"/>
      <c r="D529" s="1507"/>
      <c r="E529" s="1504" t="s">
        <v>4812</v>
      </c>
      <c r="F529" s="1504"/>
      <c r="G529" s="221" t="s">
        <v>4810</v>
      </c>
      <c r="H529" s="727">
        <v>5450248472209</v>
      </c>
      <c r="I529" s="363" t="s">
        <v>2493</v>
      </c>
      <c r="J529" s="203">
        <v>106.87280000000001</v>
      </c>
      <c r="K529" s="265"/>
      <c r="L529" s="265"/>
      <c r="M529" s="253"/>
      <c r="N529" s="253"/>
      <c r="O529" s="253"/>
      <c r="P529" s="253"/>
    </row>
    <row r="530" spans="1:16" ht="12.75" customHeight="1">
      <c r="A530" s="244"/>
      <c r="B530" s="1507" t="s">
        <v>2073</v>
      </c>
      <c r="C530" s="1507"/>
      <c r="D530" s="1507"/>
      <c r="E530" s="1504" t="s">
        <v>4812</v>
      </c>
      <c r="F530" s="1504"/>
      <c r="G530" s="221" t="s">
        <v>4810</v>
      </c>
      <c r="H530" s="727">
        <v>5450248074434</v>
      </c>
      <c r="I530" s="363" t="s">
        <v>2494</v>
      </c>
      <c r="J530" s="203">
        <v>34.237200000000001</v>
      </c>
      <c r="K530" s="265"/>
      <c r="L530" s="265"/>
      <c r="M530" s="253"/>
      <c r="N530" s="253"/>
      <c r="O530" s="253"/>
      <c r="P530" s="253"/>
    </row>
    <row r="531" spans="1:16" ht="12.75" customHeight="1">
      <c r="A531" s="244"/>
      <c r="B531" s="1507" t="s">
        <v>2074</v>
      </c>
      <c r="C531" s="1507"/>
      <c r="D531" s="1507"/>
      <c r="E531" s="1504" t="s">
        <v>4812</v>
      </c>
      <c r="F531" s="1504"/>
      <c r="G531" s="221" t="s">
        <v>4810</v>
      </c>
      <c r="H531" s="727">
        <v>5450248467113</v>
      </c>
      <c r="I531" s="363" t="s">
        <v>2495</v>
      </c>
      <c r="J531" s="203">
        <v>74.283600000000007</v>
      </c>
      <c r="K531" s="265"/>
      <c r="L531" s="265"/>
      <c r="M531" s="253"/>
      <c r="N531" s="253"/>
      <c r="O531" s="253"/>
      <c r="P531" s="253"/>
    </row>
    <row r="532" spans="1:16" ht="12.75" customHeight="1">
      <c r="A532" s="244"/>
      <c r="B532" s="1507" t="s">
        <v>5995</v>
      </c>
      <c r="C532" s="1507"/>
      <c r="D532" s="1507"/>
      <c r="E532" s="1504" t="s">
        <v>4812</v>
      </c>
      <c r="F532" s="1504"/>
      <c r="G532" s="221" t="s">
        <v>4810</v>
      </c>
      <c r="H532" s="727">
        <v>5450248189879</v>
      </c>
      <c r="I532" s="363" t="s">
        <v>2496</v>
      </c>
      <c r="J532" s="203">
        <v>432.35</v>
      </c>
      <c r="K532" s="265"/>
      <c r="L532" s="265"/>
      <c r="M532" s="253"/>
      <c r="N532" s="253"/>
      <c r="O532" s="253"/>
      <c r="P532" s="253"/>
    </row>
    <row r="533" spans="1:16" ht="12.75" customHeight="1">
      <c r="A533" s="244"/>
      <c r="B533" s="1507" t="s">
        <v>2075</v>
      </c>
      <c r="C533" s="1507"/>
      <c r="D533" s="1507"/>
      <c r="E533" s="1504" t="s">
        <v>4812</v>
      </c>
      <c r="F533" s="1504"/>
      <c r="G533" s="221" t="s">
        <v>4810</v>
      </c>
      <c r="H533" s="727">
        <v>5450248090724</v>
      </c>
      <c r="I533" s="363" t="s">
        <v>2497</v>
      </c>
      <c r="J533" s="203">
        <v>1180.5654000000002</v>
      </c>
      <c r="K533" s="265"/>
      <c r="L533" s="265"/>
      <c r="M533" s="253"/>
      <c r="N533" s="253"/>
      <c r="O533" s="253"/>
      <c r="P533" s="253"/>
    </row>
    <row r="534" spans="1:16" ht="12.75" customHeight="1">
      <c r="A534" s="244"/>
      <c r="B534" s="1507" t="s">
        <v>5996</v>
      </c>
      <c r="C534" s="1507"/>
      <c r="D534" s="1507"/>
      <c r="E534" s="1504" t="s">
        <v>4812</v>
      </c>
      <c r="F534" s="1504"/>
      <c r="G534" s="221" t="s">
        <v>4810</v>
      </c>
      <c r="H534" s="727">
        <v>5450248089995</v>
      </c>
      <c r="I534" s="363" t="s">
        <v>2498</v>
      </c>
      <c r="J534" s="203">
        <v>34.381400000000006</v>
      </c>
      <c r="K534" s="265"/>
      <c r="L534" s="265"/>
      <c r="M534" s="253"/>
      <c r="N534" s="253"/>
      <c r="O534" s="253"/>
      <c r="P534" s="253"/>
    </row>
    <row r="535" spans="1:16" ht="12.75" customHeight="1">
      <c r="A535" s="244"/>
      <c r="B535" s="1507" t="s">
        <v>6031</v>
      </c>
      <c r="C535" s="1507"/>
      <c r="D535" s="1507"/>
      <c r="E535" s="1504" t="s">
        <v>4812</v>
      </c>
      <c r="F535" s="1504"/>
      <c r="G535" s="221" t="s">
        <v>4810</v>
      </c>
      <c r="H535" s="727">
        <v>5450248190042</v>
      </c>
      <c r="I535" s="363" t="s">
        <v>2499</v>
      </c>
      <c r="J535" s="203">
        <v>108.53110000000001</v>
      </c>
      <c r="K535" s="265"/>
      <c r="L535" s="265"/>
      <c r="M535" s="253"/>
      <c r="N535" s="253"/>
      <c r="O535" s="253"/>
      <c r="P535" s="253"/>
    </row>
    <row r="536" spans="1:16" ht="12.75" customHeight="1">
      <c r="A536" s="244"/>
      <c r="B536" s="1507" t="s">
        <v>6032</v>
      </c>
      <c r="C536" s="1507"/>
      <c r="D536" s="1507"/>
      <c r="E536" s="1504" t="s">
        <v>4812</v>
      </c>
      <c r="F536" s="1504"/>
      <c r="G536" s="221" t="s">
        <v>4810</v>
      </c>
      <c r="H536" s="727">
        <v>5450248467083</v>
      </c>
      <c r="I536" s="363" t="s">
        <v>2500</v>
      </c>
      <c r="J536" s="203">
        <v>125.76299999999999</v>
      </c>
      <c r="K536" s="265"/>
      <c r="L536" s="265"/>
      <c r="M536" s="253"/>
      <c r="N536" s="253"/>
      <c r="O536" s="253"/>
      <c r="P536" s="253"/>
    </row>
    <row r="537" spans="1:16" ht="12.75" customHeight="1">
      <c r="A537" s="244"/>
      <c r="B537" s="1507" t="s">
        <v>2076</v>
      </c>
      <c r="C537" s="1507"/>
      <c r="D537" s="1507"/>
      <c r="E537" s="1504" t="s">
        <v>4812</v>
      </c>
      <c r="F537" s="1504"/>
      <c r="G537" s="221" t="s">
        <v>4810</v>
      </c>
      <c r="H537" s="727">
        <v>5450248467144</v>
      </c>
      <c r="I537" s="363" t="s">
        <v>2501</v>
      </c>
      <c r="J537" s="203">
        <v>1747.6216000000002</v>
      </c>
      <c r="K537" s="265"/>
      <c r="L537" s="265"/>
      <c r="M537" s="253"/>
      <c r="N537" s="253"/>
      <c r="O537" s="253"/>
      <c r="P537" s="253"/>
    </row>
    <row r="538" spans="1:16" ht="15" customHeight="1">
      <c r="A538" s="244"/>
      <c r="B538" s="1507" t="s">
        <v>2077</v>
      </c>
      <c r="C538" s="1507"/>
      <c r="D538" s="1507"/>
      <c r="E538" s="1504" t="s">
        <v>4812</v>
      </c>
      <c r="F538" s="1504"/>
      <c r="G538" s="221" t="s">
        <v>4810</v>
      </c>
      <c r="H538" s="727">
        <v>5450248493631</v>
      </c>
      <c r="I538" s="363" t="s">
        <v>2502</v>
      </c>
      <c r="J538" s="203">
        <v>238.857</v>
      </c>
      <c r="K538" s="253"/>
      <c r="L538" s="253"/>
      <c r="M538" s="253"/>
      <c r="N538" s="253"/>
      <c r="O538" s="253"/>
      <c r="P538" s="253"/>
    </row>
    <row r="539" spans="1:16" ht="15" customHeight="1">
      <c r="A539" s="244"/>
      <c r="B539" s="832"/>
      <c r="C539" s="832"/>
      <c r="D539" s="832"/>
      <c r="E539" s="833"/>
      <c r="F539" s="833"/>
      <c r="G539" s="833"/>
      <c r="H539" s="833"/>
      <c r="I539" s="834"/>
      <c r="J539" s="263"/>
      <c r="K539" s="253"/>
      <c r="L539" s="253"/>
      <c r="M539" s="253"/>
      <c r="N539" s="253"/>
      <c r="O539" s="253"/>
      <c r="P539" s="253"/>
    </row>
    <row r="540" spans="1:16" ht="15.75">
      <c r="A540" s="244"/>
      <c r="B540" s="837" t="s">
        <v>4956</v>
      </c>
      <c r="C540" s="225"/>
      <c r="D540" s="225"/>
      <c r="E540" s="225"/>
      <c r="F540" s="225"/>
      <c r="G540" s="225"/>
      <c r="H540" s="225"/>
      <c r="I540" s="225"/>
      <c r="J540" s="225"/>
      <c r="K540" s="253"/>
      <c r="L540" s="253"/>
      <c r="M540" s="253"/>
      <c r="N540" s="253"/>
      <c r="O540" s="253"/>
      <c r="P540" s="253"/>
    </row>
    <row r="541" spans="1:16" s="102" customFormat="1" ht="15.75">
      <c r="A541" s="244"/>
      <c r="B541" s="1032"/>
      <c r="C541" s="252"/>
      <c r="D541" s="252"/>
      <c r="E541" s="252"/>
      <c r="F541" s="252"/>
      <c r="G541" s="252"/>
      <c r="H541" s="252"/>
      <c r="I541" s="252"/>
      <c r="J541" s="252"/>
      <c r="K541" s="253"/>
      <c r="L541" s="253"/>
      <c r="M541" s="253"/>
      <c r="N541" s="253"/>
      <c r="O541" s="253"/>
      <c r="P541" s="253"/>
    </row>
    <row r="542" spans="1:16" ht="15" customHeight="1">
      <c r="A542" s="244"/>
      <c r="B542" s="835" t="s">
        <v>4948</v>
      </c>
      <c r="C542" s="832"/>
      <c r="D542" s="832"/>
      <c r="E542" s="833"/>
      <c r="F542" s="833"/>
      <c r="G542" s="833"/>
      <c r="H542" s="273"/>
      <c r="I542" s="271"/>
      <c r="J542" s="265"/>
      <c r="K542" s="253"/>
      <c r="L542" s="253"/>
      <c r="M542" s="253"/>
      <c r="N542" s="253"/>
      <c r="O542" s="253"/>
      <c r="P542" s="253"/>
    </row>
    <row r="543" spans="1:16" ht="27" customHeight="1">
      <c r="A543" s="244"/>
      <c r="B543" s="1511" t="s">
        <v>4949</v>
      </c>
      <c r="C543" s="1512"/>
      <c r="D543" s="807" t="s">
        <v>2009</v>
      </c>
      <c r="E543" s="807" t="s">
        <v>2010</v>
      </c>
      <c r="F543" s="807" t="s">
        <v>1957</v>
      </c>
      <c r="G543" s="805" t="s">
        <v>56</v>
      </c>
      <c r="H543" s="805" t="s">
        <v>64</v>
      </c>
      <c r="I543" s="807" t="s">
        <v>57</v>
      </c>
      <c r="J543" s="808" t="s">
        <v>60</v>
      </c>
      <c r="K543" s="807" t="s">
        <v>4793</v>
      </c>
      <c r="N543" s="253"/>
      <c r="O543" s="253"/>
      <c r="P543" s="253"/>
    </row>
    <row r="544" spans="1:16" ht="12.75" customHeight="1">
      <c r="A544" s="244"/>
      <c r="B544" s="1509" t="s">
        <v>4950</v>
      </c>
      <c r="C544" s="1510"/>
      <c r="D544" s="806" t="s">
        <v>4951</v>
      </c>
      <c r="E544" s="806">
        <v>300</v>
      </c>
      <c r="F544" s="806" t="s">
        <v>4952</v>
      </c>
      <c r="G544" s="836" t="s">
        <v>4812</v>
      </c>
      <c r="H544" s="285" t="s">
        <v>4810</v>
      </c>
      <c r="I544" s="1078">
        <v>5450248538103</v>
      </c>
      <c r="J544" s="363" t="s">
        <v>5600</v>
      </c>
      <c r="K544" s="203">
        <v>22168.690000000002</v>
      </c>
      <c r="N544" s="253"/>
      <c r="O544" s="253"/>
      <c r="P544" s="253"/>
    </row>
    <row r="545" spans="1:16" ht="12.75" customHeight="1">
      <c r="A545" s="244"/>
      <c r="B545" s="1509" t="s">
        <v>2027</v>
      </c>
      <c r="C545" s="1510"/>
      <c r="D545" s="806" t="s">
        <v>4953</v>
      </c>
      <c r="E545" s="806" t="s">
        <v>4954</v>
      </c>
      <c r="F545" s="806" t="s">
        <v>4955</v>
      </c>
      <c r="G545" s="836" t="s">
        <v>4812</v>
      </c>
      <c r="H545" s="285" t="s">
        <v>4810</v>
      </c>
      <c r="I545" s="1078">
        <v>5450248517092</v>
      </c>
      <c r="J545" s="363" t="s">
        <v>5601</v>
      </c>
      <c r="K545" s="203">
        <v>17653.63</v>
      </c>
      <c r="N545" s="253"/>
      <c r="O545" s="253"/>
      <c r="P545" s="253"/>
    </row>
    <row r="546" spans="1:16" ht="12.75" customHeight="1">
      <c r="A546" s="244"/>
      <c r="B546" s="430"/>
      <c r="C546" s="783"/>
      <c r="D546" s="273"/>
      <c r="E546" s="273"/>
      <c r="F546" s="273"/>
      <c r="G546" s="838"/>
      <c r="H546" s="273"/>
      <c r="I546" s="318"/>
      <c r="J546" s="834"/>
      <c r="K546" s="263"/>
      <c r="N546" s="253"/>
      <c r="O546" s="253"/>
      <c r="P546" s="253"/>
    </row>
    <row r="547" spans="1:16" ht="15" customHeight="1">
      <c r="A547" s="244"/>
      <c r="B547" s="835" t="s">
        <v>4957</v>
      </c>
      <c r="C547" s="832"/>
      <c r="D547" s="832"/>
      <c r="E547" s="833"/>
      <c r="F547" s="833"/>
      <c r="G547" s="833"/>
      <c r="H547" s="273"/>
      <c r="I547" s="271"/>
      <c r="J547" s="265"/>
      <c r="K547" s="253"/>
      <c r="L547" s="253"/>
      <c r="M547" s="253"/>
      <c r="N547" s="253"/>
      <c r="O547" s="253"/>
      <c r="P547" s="253"/>
    </row>
    <row r="548" spans="1:16" ht="27" customHeight="1">
      <c r="A548" s="244"/>
      <c r="B548" s="1511" t="s">
        <v>4949</v>
      </c>
      <c r="C548" s="1512"/>
      <c r="D548" s="807" t="s">
        <v>2009</v>
      </c>
      <c r="E548" s="807" t="s">
        <v>2010</v>
      </c>
      <c r="F548" s="807" t="s">
        <v>1957</v>
      </c>
      <c r="G548" s="805" t="s">
        <v>56</v>
      </c>
      <c r="H548" s="805" t="s">
        <v>64</v>
      </c>
      <c r="I548" s="807" t="s">
        <v>57</v>
      </c>
      <c r="J548" s="931" t="s">
        <v>60</v>
      </c>
      <c r="K548" s="807" t="s">
        <v>4793</v>
      </c>
      <c r="N548" s="253"/>
      <c r="O548" s="253"/>
      <c r="P548" s="253"/>
    </row>
    <row r="549" spans="1:16" ht="12.75" customHeight="1">
      <c r="A549" s="244"/>
      <c r="B549" s="1509" t="s">
        <v>4958</v>
      </c>
      <c r="C549" s="1510"/>
      <c r="D549" s="806" t="s">
        <v>4959</v>
      </c>
      <c r="E549" s="806">
        <v>300</v>
      </c>
      <c r="F549" s="806" t="s">
        <v>4955</v>
      </c>
      <c r="G549" s="836" t="s">
        <v>4812</v>
      </c>
      <c r="H549" s="285" t="s">
        <v>4810</v>
      </c>
      <c r="I549" s="1078">
        <v>5450248538127</v>
      </c>
      <c r="J549" s="363" t="s">
        <v>5602</v>
      </c>
      <c r="K549" s="203">
        <v>22381.9</v>
      </c>
      <c r="N549" s="253"/>
      <c r="O549" s="253"/>
      <c r="P549" s="253"/>
    </row>
    <row r="550" spans="1:16">
      <c r="A550" s="244"/>
      <c r="B550" s="310"/>
      <c r="C550" s="311"/>
      <c r="D550" s="311"/>
      <c r="E550" s="265"/>
      <c r="F550" s="253"/>
      <c r="G550" s="265"/>
      <c r="H550" s="265"/>
      <c r="I550" s="265"/>
      <c r="J550" s="253"/>
      <c r="K550" s="253"/>
      <c r="L550" s="253"/>
      <c r="M550" s="253"/>
      <c r="N550" s="253"/>
      <c r="O550" s="253"/>
      <c r="P550" s="253"/>
    </row>
    <row r="551" spans="1:16" ht="23.25">
      <c r="A551" s="249"/>
      <c r="B551" s="1506" t="s">
        <v>1935</v>
      </c>
      <c r="C551" s="1506"/>
      <c r="D551" s="232"/>
      <c r="E551" s="224"/>
      <c r="F551" s="225"/>
      <c r="G551" s="225"/>
      <c r="H551" s="225"/>
      <c r="I551" s="228"/>
      <c r="J551" s="252"/>
      <c r="K551" s="252"/>
      <c r="L551" s="252"/>
      <c r="M551" s="252"/>
      <c r="N551" s="252"/>
      <c r="O551" s="252"/>
      <c r="P551" s="252"/>
    </row>
    <row r="552" spans="1:16">
      <c r="A552" s="244"/>
      <c r="B552" s="310"/>
      <c r="C552" s="311"/>
      <c r="D552" s="311"/>
      <c r="E552" s="265"/>
      <c r="F552" s="253"/>
      <c r="G552" s="253"/>
      <c r="H552" s="253"/>
      <c r="I552" s="268"/>
      <c r="J552" s="265"/>
      <c r="K552" s="253"/>
      <c r="L552" s="253"/>
      <c r="M552" s="253"/>
      <c r="N552" s="253"/>
      <c r="O552" s="253"/>
      <c r="P552" s="253"/>
    </row>
    <row r="553" spans="1:16" ht="15.75" customHeight="1">
      <c r="A553" s="250"/>
      <c r="B553" s="1475" t="s">
        <v>2078</v>
      </c>
      <c r="C553" s="1475"/>
      <c r="D553" s="1475"/>
      <c r="E553" s="227"/>
      <c r="F553" s="228"/>
      <c r="G553" s="228"/>
      <c r="H553" s="228"/>
      <c r="I553" s="228"/>
      <c r="J553" s="254"/>
      <c r="K553" s="254"/>
      <c r="L553" s="254"/>
      <c r="M553" s="254"/>
      <c r="N553" s="254"/>
      <c r="O553" s="254"/>
      <c r="P553" s="254"/>
    </row>
    <row r="554" spans="1:16" ht="15.75">
      <c r="A554" s="250"/>
      <c r="B554" s="292"/>
      <c r="C554" s="275"/>
      <c r="D554" s="275"/>
      <c r="E554" s="308"/>
      <c r="F554" s="254"/>
      <c r="G554" s="254"/>
      <c r="H554" s="254"/>
      <c r="I554" s="268"/>
      <c r="J554" s="254"/>
      <c r="K554" s="254"/>
      <c r="L554" s="254"/>
      <c r="M554" s="254"/>
      <c r="N554" s="254"/>
      <c r="O554" s="254"/>
      <c r="P554" s="254"/>
    </row>
    <row r="555" spans="1:16">
      <c r="A555" s="244"/>
      <c r="B555" s="1471" t="s">
        <v>1574</v>
      </c>
      <c r="C555" s="1471"/>
      <c r="D555" s="1499" t="s">
        <v>56</v>
      </c>
      <c r="E555" s="1499"/>
      <c r="F555" s="525" t="s">
        <v>64</v>
      </c>
      <c r="G555" s="528" t="s">
        <v>57</v>
      </c>
      <c r="H555" s="529" t="s">
        <v>60</v>
      </c>
      <c r="I555" s="528" t="s">
        <v>4793</v>
      </c>
      <c r="J555" s="265"/>
      <c r="K555" s="253"/>
      <c r="L555" s="253"/>
      <c r="M555" s="253"/>
      <c r="N555" s="253"/>
      <c r="O555" s="253"/>
      <c r="P555" s="253"/>
    </row>
    <row r="556" spans="1:16">
      <c r="A556" s="244"/>
      <c r="B556" s="1507" t="s">
        <v>2079</v>
      </c>
      <c r="C556" s="1507"/>
      <c r="D556" s="1498" t="s">
        <v>4812</v>
      </c>
      <c r="E556" s="1498"/>
      <c r="F556" s="285" t="s">
        <v>4810</v>
      </c>
      <c r="G556" s="729">
        <v>5450248467137</v>
      </c>
      <c r="H556" s="363" t="s">
        <v>2490</v>
      </c>
      <c r="I556" s="203">
        <v>1019.0202</v>
      </c>
      <c r="J556" s="265"/>
      <c r="K556" s="253"/>
      <c r="L556" s="253"/>
      <c r="M556" s="253"/>
      <c r="N556" s="253"/>
      <c r="O556" s="253"/>
      <c r="P556" s="253"/>
    </row>
    <row r="557" spans="1:16">
      <c r="A557" s="244"/>
      <c r="B557" s="1484" t="s">
        <v>1793</v>
      </c>
      <c r="C557" s="1484"/>
      <c r="D557" s="1499" t="s">
        <v>56</v>
      </c>
      <c r="E557" s="1499"/>
      <c r="F557" s="525" t="s">
        <v>64</v>
      </c>
      <c r="G557" s="525" t="s">
        <v>57</v>
      </c>
      <c r="H557" s="231" t="s">
        <v>60</v>
      </c>
      <c r="I557" s="525" t="s">
        <v>4793</v>
      </c>
      <c r="J557" s="265"/>
      <c r="K557" s="253"/>
      <c r="L557" s="253"/>
      <c r="M557" s="253"/>
      <c r="N557" s="253"/>
      <c r="O557" s="253"/>
      <c r="P557" s="253"/>
    </row>
    <row r="558" spans="1:16" ht="12.75" customHeight="1">
      <c r="A558" s="244"/>
      <c r="B558" s="1508" t="s">
        <v>2080</v>
      </c>
      <c r="C558" s="1508"/>
      <c r="D558" s="1498" t="s">
        <v>4812</v>
      </c>
      <c r="E558" s="1498"/>
      <c r="F558" s="285" t="s">
        <v>4810</v>
      </c>
      <c r="G558" s="729">
        <v>5450248113195</v>
      </c>
      <c r="H558" s="363" t="s">
        <v>2503</v>
      </c>
      <c r="I558" s="203">
        <v>94.718800000000002</v>
      </c>
      <c r="J558" s="253"/>
      <c r="K558" s="253"/>
      <c r="L558" s="253"/>
      <c r="M558" s="253"/>
      <c r="N558" s="253"/>
      <c r="O558" s="253"/>
      <c r="P558" s="253"/>
    </row>
    <row r="559" spans="1:16">
      <c r="A559" s="244"/>
      <c r="B559" s="253"/>
      <c r="C559" s="265"/>
      <c r="D559" s="265"/>
      <c r="E559" s="265"/>
      <c r="F559" s="253"/>
      <c r="G559" s="265"/>
      <c r="H559" s="265"/>
      <c r="I559" s="265"/>
      <c r="J559" s="253"/>
      <c r="K559" s="253"/>
      <c r="L559" s="253"/>
      <c r="M559" s="253"/>
      <c r="N559" s="253"/>
      <c r="O559" s="253"/>
      <c r="P559" s="253"/>
    </row>
    <row r="560" spans="1:16" ht="15.75" customHeight="1">
      <c r="A560" s="250"/>
      <c r="B560" s="1475" t="s">
        <v>2081</v>
      </c>
      <c r="C560" s="1475"/>
      <c r="D560" s="226"/>
      <c r="E560" s="227"/>
      <c r="F560" s="228"/>
      <c r="G560" s="228"/>
      <c r="H560" s="228"/>
      <c r="I560" s="228"/>
      <c r="J560" s="254"/>
      <c r="K560" s="254"/>
      <c r="L560" s="254"/>
      <c r="M560" s="254"/>
      <c r="N560" s="254"/>
      <c r="O560" s="254"/>
      <c r="P560" s="254"/>
    </row>
    <row r="561" spans="1:18" ht="15.75">
      <c r="A561" s="250"/>
      <c r="B561" s="292"/>
      <c r="C561" s="275"/>
      <c r="D561" s="275"/>
      <c r="E561" s="308"/>
      <c r="F561" s="254"/>
      <c r="G561" s="254"/>
      <c r="H561" s="254"/>
      <c r="I561" s="268"/>
      <c r="J561" s="254"/>
      <c r="K561" s="254"/>
      <c r="L561" s="254"/>
      <c r="M561" s="254"/>
      <c r="N561" s="254"/>
      <c r="O561" s="254"/>
      <c r="P561" s="254"/>
    </row>
    <row r="562" spans="1:18">
      <c r="A562" s="244"/>
      <c r="B562" s="1471" t="s">
        <v>1016</v>
      </c>
      <c r="C562" s="1471"/>
      <c r="D562" s="1499" t="s">
        <v>56</v>
      </c>
      <c r="E562" s="1499"/>
      <c r="F562" s="525" t="s">
        <v>64</v>
      </c>
      <c r="G562" s="528" t="s">
        <v>57</v>
      </c>
      <c r="H562" s="1112" t="s">
        <v>60</v>
      </c>
      <c r="I562" s="1113" t="s">
        <v>4793</v>
      </c>
      <c r="J562" s="265"/>
      <c r="K562" s="253"/>
      <c r="L562" s="253"/>
      <c r="M562" s="253"/>
      <c r="N562" s="253"/>
      <c r="O562" s="253"/>
      <c r="P562" s="253"/>
    </row>
    <row r="563" spans="1:18" ht="22.5" customHeight="1">
      <c r="A563" s="244"/>
      <c r="B563" s="1513" t="s">
        <v>2082</v>
      </c>
      <c r="C563" s="1513"/>
      <c r="D563" s="1498" t="s">
        <v>4812</v>
      </c>
      <c r="E563" s="1498"/>
      <c r="F563" s="285" t="s">
        <v>4810</v>
      </c>
      <c r="G563" s="729">
        <v>5450248049234</v>
      </c>
      <c r="H563" s="360" t="s">
        <v>2504</v>
      </c>
      <c r="I563" s="203">
        <v>38.686800000000005</v>
      </c>
      <c r="J563" s="265"/>
      <c r="K563" s="253"/>
      <c r="L563" s="253"/>
      <c r="M563" s="253"/>
      <c r="N563" s="253"/>
      <c r="O563" s="253"/>
      <c r="P563" s="253"/>
    </row>
    <row r="564" spans="1:18" ht="12.75" customHeight="1">
      <c r="A564" s="244"/>
      <c r="B564" s="1513" t="s">
        <v>2083</v>
      </c>
      <c r="C564" s="1513"/>
      <c r="D564" s="1498" t="s">
        <v>4812</v>
      </c>
      <c r="E564" s="1498"/>
      <c r="F564" s="285" t="s">
        <v>4810</v>
      </c>
      <c r="G564" s="729">
        <v>5450248049241</v>
      </c>
      <c r="H564" s="363" t="s">
        <v>2505</v>
      </c>
      <c r="I564" s="203">
        <v>60.564</v>
      </c>
      <c r="J564" s="265"/>
      <c r="K564" s="253"/>
      <c r="L564" s="253"/>
      <c r="M564" s="253"/>
      <c r="N564" s="253"/>
      <c r="O564" s="253"/>
      <c r="P564" s="253"/>
    </row>
    <row r="565" spans="1:18">
      <c r="A565" s="244"/>
      <c r="B565" s="1513" t="s">
        <v>2084</v>
      </c>
      <c r="C565" s="1513"/>
      <c r="D565" s="1498" t="s">
        <v>4812</v>
      </c>
      <c r="E565" s="1498"/>
      <c r="F565" s="285" t="s">
        <v>4810</v>
      </c>
      <c r="G565" s="729">
        <v>5450248149880</v>
      </c>
      <c r="H565" s="363" t="s">
        <v>2506</v>
      </c>
      <c r="I565" s="203">
        <v>81.164000000000001</v>
      </c>
      <c r="J565" s="265"/>
      <c r="K565" s="253"/>
      <c r="L565" s="253"/>
      <c r="M565" s="253"/>
      <c r="N565" s="253"/>
      <c r="O565" s="253"/>
      <c r="P565" s="253"/>
    </row>
    <row r="566" spans="1:18">
      <c r="A566" s="244"/>
      <c r="B566" s="1513" t="s">
        <v>2085</v>
      </c>
      <c r="C566" s="1513"/>
      <c r="D566" s="1498" t="s">
        <v>4812</v>
      </c>
      <c r="E566" s="1498"/>
      <c r="F566" s="285" t="s">
        <v>4810</v>
      </c>
      <c r="G566" s="729">
        <v>5450248149873</v>
      </c>
      <c r="H566" s="363" t="s">
        <v>2507</v>
      </c>
      <c r="I566" s="203">
        <v>46.617800000000003</v>
      </c>
      <c r="J566" s="265"/>
      <c r="K566" s="253"/>
      <c r="L566" s="253"/>
      <c r="M566" s="253"/>
      <c r="N566" s="253"/>
      <c r="O566" s="253"/>
      <c r="P566" s="253"/>
    </row>
    <row r="567" spans="1:18">
      <c r="A567" s="244"/>
      <c r="B567" s="1033"/>
      <c r="C567" s="1033"/>
      <c r="D567" s="273"/>
      <c r="E567" s="273"/>
      <c r="F567" s="273"/>
      <c r="G567" s="273"/>
      <c r="H567" s="361"/>
      <c r="I567" s="733"/>
      <c r="J567" s="265"/>
      <c r="K567" s="253"/>
      <c r="L567" s="253"/>
      <c r="M567" s="253"/>
      <c r="N567" s="253"/>
      <c r="O567" s="253"/>
      <c r="P567" s="253"/>
    </row>
    <row r="568" spans="1:18">
      <c r="A568" s="244"/>
      <c r="B568" s="253"/>
      <c r="C568" s="265"/>
      <c r="D568" s="265"/>
      <c r="E568" s="265"/>
      <c r="F568" s="253"/>
      <c r="G568" s="265"/>
      <c r="H568" s="265"/>
      <c r="I568" s="265"/>
      <c r="J568" s="253"/>
      <c r="K568" s="253"/>
      <c r="L568" s="253"/>
      <c r="M568" s="253"/>
      <c r="N568" s="253"/>
      <c r="O568" s="253"/>
      <c r="P568" s="253"/>
    </row>
    <row r="569" spans="1:18" ht="15.75">
      <c r="A569" s="250"/>
      <c r="B569" s="1475" t="s">
        <v>2086</v>
      </c>
      <c r="C569" s="1475"/>
      <c r="D569" s="1475"/>
      <c r="E569" s="227"/>
      <c r="F569" s="228"/>
      <c r="G569" s="228"/>
      <c r="H569" s="228"/>
      <c r="I569" s="228"/>
      <c r="J569" s="254"/>
      <c r="K569" s="254"/>
      <c r="L569" s="254"/>
      <c r="M569" s="254"/>
      <c r="N569" s="254"/>
      <c r="O569" s="254"/>
      <c r="P569" s="254"/>
    </row>
    <row r="570" spans="1:18" ht="15.75">
      <c r="A570" s="250"/>
      <c r="B570" s="292"/>
      <c r="C570" s="275"/>
      <c r="D570" s="275"/>
      <c r="E570" s="308"/>
      <c r="F570" s="254"/>
      <c r="G570" s="254"/>
      <c r="H570" s="254"/>
      <c r="I570" s="268"/>
      <c r="J570" s="254"/>
      <c r="K570" s="254"/>
      <c r="L570" s="254"/>
      <c r="M570" s="254"/>
      <c r="N570" s="254"/>
      <c r="O570" s="254"/>
      <c r="P570" s="254"/>
    </row>
    <row r="571" spans="1:18">
      <c r="A571" s="244"/>
      <c r="B571" s="1471" t="s">
        <v>1574</v>
      </c>
      <c r="C571" s="1471"/>
      <c r="D571" s="1499" t="s">
        <v>56</v>
      </c>
      <c r="E571" s="1499"/>
      <c r="F571" s="525" t="s">
        <v>64</v>
      </c>
      <c r="G571" s="528" t="s">
        <v>57</v>
      </c>
      <c r="H571" s="1112" t="s">
        <v>60</v>
      </c>
      <c r="I571" s="1113" t="s">
        <v>4793</v>
      </c>
      <c r="J571" s="265"/>
      <c r="K571" s="265"/>
      <c r="L571" s="265"/>
      <c r="M571" s="253"/>
      <c r="N571" s="253"/>
      <c r="O571" s="253"/>
      <c r="P571" s="253"/>
    </row>
    <row r="572" spans="1:18">
      <c r="A572" s="244"/>
      <c r="B572" s="1514" t="s">
        <v>2087</v>
      </c>
      <c r="C572" s="1514"/>
      <c r="D572" s="1498" t="s">
        <v>4812</v>
      </c>
      <c r="E572" s="1498"/>
      <c r="F572" s="285" t="s">
        <v>4810</v>
      </c>
      <c r="G572" s="729">
        <v>5450248467083</v>
      </c>
      <c r="H572" s="360" t="s">
        <v>2500</v>
      </c>
      <c r="I572" s="203">
        <v>125.76299999999999</v>
      </c>
      <c r="J572" s="265"/>
      <c r="K572" s="265"/>
      <c r="L572" s="265"/>
      <c r="M572" s="253"/>
      <c r="N572" s="253"/>
      <c r="O572" s="253"/>
      <c r="P572" s="253"/>
    </row>
    <row r="573" spans="1:18">
      <c r="A573" s="244"/>
      <c r="B573" s="1514" t="s">
        <v>2082</v>
      </c>
      <c r="C573" s="1514"/>
      <c r="D573" s="1498" t="s">
        <v>4812</v>
      </c>
      <c r="E573" s="1498"/>
      <c r="F573" s="285" t="s">
        <v>4810</v>
      </c>
      <c r="G573" s="729">
        <v>5450248049234</v>
      </c>
      <c r="H573" s="363" t="s">
        <v>2504</v>
      </c>
      <c r="I573" s="203">
        <v>38.686800000000005</v>
      </c>
      <c r="J573" s="265"/>
      <c r="K573" s="265"/>
      <c r="L573" s="265"/>
      <c r="M573" s="253"/>
      <c r="N573" s="253"/>
      <c r="O573" s="253"/>
      <c r="P573" s="253"/>
    </row>
    <row r="574" spans="1:18">
      <c r="A574" s="244"/>
      <c r="B574" s="279"/>
      <c r="C574" s="280"/>
      <c r="D574" s="280"/>
      <c r="E574" s="280"/>
      <c r="F574" s="253"/>
      <c r="G574" s="253"/>
      <c r="H574" s="253"/>
      <c r="I574" s="253"/>
      <c r="J574" s="253"/>
      <c r="K574" s="253"/>
      <c r="L574" s="253"/>
      <c r="M574" s="265"/>
      <c r="N574" s="253"/>
      <c r="O574" s="253"/>
      <c r="P574" s="253"/>
    </row>
    <row r="575" spans="1:18" ht="20.25">
      <c r="A575" s="249"/>
      <c r="B575" s="1506" t="s">
        <v>2088</v>
      </c>
      <c r="C575" s="1506"/>
      <c r="D575" s="1506"/>
      <c r="E575" s="1506"/>
      <c r="F575" s="1506"/>
      <c r="G575" s="1506"/>
      <c r="H575" s="1506"/>
      <c r="I575" s="1506"/>
      <c r="J575" s="1506"/>
      <c r="K575" s="252"/>
      <c r="L575" s="252"/>
      <c r="M575" s="252"/>
      <c r="N575" s="252"/>
      <c r="O575" s="252"/>
      <c r="P575" s="252"/>
      <c r="Q575" s="102"/>
      <c r="R575" s="102"/>
    </row>
    <row r="576" spans="1:18">
      <c r="A576" s="244"/>
      <c r="B576" s="253"/>
      <c r="C576" s="265"/>
      <c r="D576" s="265"/>
      <c r="E576" s="265"/>
      <c r="F576" s="253"/>
      <c r="G576" s="253"/>
      <c r="H576" s="253"/>
      <c r="I576" s="253"/>
      <c r="J576" s="253"/>
      <c r="K576" s="253"/>
      <c r="L576" s="253"/>
      <c r="M576" s="253"/>
      <c r="N576" s="253"/>
      <c r="O576" s="253"/>
      <c r="P576" s="253"/>
      <c r="Q576" s="102"/>
      <c r="R576" s="102"/>
    </row>
    <row r="577" spans="1:18" ht="16.5">
      <c r="A577" s="244"/>
      <c r="B577" s="301" t="s">
        <v>2089</v>
      </c>
      <c r="C577" s="526" t="s">
        <v>2090</v>
      </c>
      <c r="D577" s="265"/>
      <c r="E577" s="265"/>
      <c r="F577" s="253"/>
      <c r="G577" s="253"/>
      <c r="H577" s="253"/>
      <c r="I577" s="253"/>
      <c r="J577" s="253"/>
      <c r="K577" s="253"/>
      <c r="L577" s="253"/>
      <c r="M577" s="253"/>
      <c r="N577" s="253"/>
      <c r="O577" s="253"/>
      <c r="P577" s="253"/>
      <c r="Q577" s="102"/>
      <c r="R577" s="102"/>
    </row>
    <row r="578" spans="1:18">
      <c r="A578" s="244"/>
      <c r="B578" s="527" t="s">
        <v>2091</v>
      </c>
      <c r="C578" s="525" t="s">
        <v>2092</v>
      </c>
      <c r="D578" s="525" t="s">
        <v>2047</v>
      </c>
      <c r="E578" s="1499" t="s">
        <v>56</v>
      </c>
      <c r="F578" s="1499"/>
      <c r="G578" s="525" t="s">
        <v>64</v>
      </c>
      <c r="H578" s="527" t="s">
        <v>57</v>
      </c>
      <c r="I578" s="525" t="s">
        <v>60</v>
      </c>
      <c r="J578" s="525" t="s">
        <v>4793</v>
      </c>
      <c r="K578" s="253"/>
      <c r="L578" s="253"/>
      <c r="M578" s="253"/>
      <c r="N578" s="253"/>
      <c r="O578" s="253"/>
      <c r="P578" s="253"/>
      <c r="Q578" s="102"/>
      <c r="R578" s="102"/>
    </row>
    <row r="579" spans="1:18" ht="12.75" customHeight="1">
      <c r="A579" s="244"/>
      <c r="B579" s="283">
        <v>68</v>
      </c>
      <c r="C579" s="268">
        <v>60</v>
      </c>
      <c r="D579" s="302" t="s">
        <v>2093</v>
      </c>
      <c r="E579" s="1498" t="s">
        <v>4812</v>
      </c>
      <c r="F579" s="1498"/>
      <c r="G579" s="221" t="s">
        <v>4810</v>
      </c>
      <c r="H579" s="299">
        <v>5450248017592</v>
      </c>
      <c r="I579" s="363" t="s">
        <v>2508</v>
      </c>
      <c r="J579" s="203">
        <v>94.451000000000008</v>
      </c>
      <c r="K579" s="253"/>
      <c r="L579" s="253"/>
      <c r="M579" s="253"/>
      <c r="N579" s="253"/>
      <c r="O579" s="253"/>
      <c r="P579" s="253"/>
      <c r="Q579" s="102"/>
      <c r="R579" s="102"/>
    </row>
    <row r="580" spans="1:18" ht="12.75" customHeight="1">
      <c r="A580" s="244"/>
      <c r="B580" s="288">
        <v>82</v>
      </c>
      <c r="C580" s="268">
        <v>60</v>
      </c>
      <c r="D580" s="302" t="s">
        <v>2093</v>
      </c>
      <c r="E580" s="1498" t="s">
        <v>4812</v>
      </c>
      <c r="F580" s="1498"/>
      <c r="G580" s="221" t="s">
        <v>4810</v>
      </c>
      <c r="H580" s="299">
        <v>5450248017608</v>
      </c>
      <c r="I580" s="363" t="s">
        <v>2509</v>
      </c>
      <c r="J580" s="203">
        <v>106.2548</v>
      </c>
      <c r="K580" s="253"/>
      <c r="L580" s="253"/>
      <c r="M580" s="253"/>
      <c r="N580" s="253"/>
      <c r="O580" s="253"/>
      <c r="P580" s="253"/>
      <c r="Q580" s="102"/>
      <c r="R580" s="102"/>
    </row>
    <row r="581" spans="1:18">
      <c r="A581" s="244"/>
      <c r="B581" s="300"/>
      <c r="C581" s="254"/>
      <c r="D581" s="272"/>
      <c r="E581" s="254"/>
      <c r="F581" s="253"/>
      <c r="G581" s="270"/>
      <c r="H581" s="270"/>
      <c r="I581" s="267"/>
      <c r="J581" s="270"/>
      <c r="K581" s="253"/>
      <c r="L581" s="253"/>
      <c r="M581" s="253"/>
      <c r="N581" s="253"/>
      <c r="O581" s="253"/>
      <c r="P581" s="253"/>
      <c r="Q581" s="102"/>
      <c r="R581" s="102"/>
    </row>
    <row r="582" spans="1:18" ht="16.5">
      <c r="A582" s="244"/>
      <c r="B582" s="301" t="s">
        <v>2094</v>
      </c>
      <c r="C582" s="526" t="s">
        <v>2095</v>
      </c>
      <c r="D582" s="265"/>
      <c r="E582" s="265"/>
      <c r="F582" s="253"/>
      <c r="G582" s="253"/>
      <c r="H582" s="253"/>
      <c r="I582" s="253"/>
      <c r="J582" s="253"/>
      <c r="K582" s="253"/>
      <c r="L582" s="253"/>
      <c r="M582" s="265"/>
      <c r="N582" s="253"/>
      <c r="O582" s="253"/>
      <c r="P582" s="267"/>
      <c r="Q582" s="102"/>
      <c r="R582" s="102"/>
    </row>
    <row r="583" spans="1:18">
      <c r="A583" s="244"/>
      <c r="B583" s="527" t="s">
        <v>2091</v>
      </c>
      <c r="C583" s="525" t="s">
        <v>2096</v>
      </c>
      <c r="D583" s="525" t="s">
        <v>2097</v>
      </c>
      <c r="E583" s="1499" t="s">
        <v>56</v>
      </c>
      <c r="F583" s="1499"/>
      <c r="G583" s="525" t="s">
        <v>64</v>
      </c>
      <c r="H583" s="527" t="s">
        <v>57</v>
      </c>
      <c r="I583" s="525" t="s">
        <v>60</v>
      </c>
      <c r="J583" s="525" t="s">
        <v>4793</v>
      </c>
      <c r="K583" s="253"/>
      <c r="L583" s="253"/>
      <c r="M583" s="253"/>
      <c r="N583" s="253"/>
      <c r="O583" s="253"/>
      <c r="P583" s="253"/>
      <c r="Q583" s="102"/>
      <c r="R583" s="102"/>
    </row>
    <row r="584" spans="1:18" ht="12.75" customHeight="1">
      <c r="A584" s="244"/>
      <c r="B584" s="283">
        <v>48</v>
      </c>
      <c r="C584" s="268">
        <v>150</v>
      </c>
      <c r="D584" s="302">
        <v>3</v>
      </c>
      <c r="E584" s="1498" t="s">
        <v>4812</v>
      </c>
      <c r="F584" s="1498"/>
      <c r="G584" s="221" t="s">
        <v>4810</v>
      </c>
      <c r="H584" s="299">
        <v>5450248265726</v>
      </c>
      <c r="I584" s="363" t="s">
        <v>2510</v>
      </c>
      <c r="J584" s="203">
        <v>440.4074</v>
      </c>
      <c r="K584" s="253"/>
      <c r="L584" s="253"/>
      <c r="M584" s="253"/>
      <c r="N584" s="253"/>
      <c r="O584" s="253"/>
      <c r="P584" s="253"/>
      <c r="Q584" s="102"/>
      <c r="R584" s="102"/>
    </row>
    <row r="585" spans="1:18" ht="12.75" customHeight="1">
      <c r="A585" s="244"/>
      <c r="B585" s="283">
        <v>65</v>
      </c>
      <c r="C585" s="268">
        <v>150</v>
      </c>
      <c r="D585" s="302">
        <v>3</v>
      </c>
      <c r="E585" s="1498" t="s">
        <v>4812</v>
      </c>
      <c r="F585" s="1498"/>
      <c r="G585" s="221" t="s">
        <v>4810</v>
      </c>
      <c r="H585" s="299">
        <v>5450248265733</v>
      </c>
      <c r="I585" s="363" t="s">
        <v>2511</v>
      </c>
      <c r="J585" s="203">
        <v>488.63200000000001</v>
      </c>
      <c r="K585" s="253"/>
      <c r="L585" s="253"/>
      <c r="M585" s="253"/>
      <c r="N585" s="253"/>
      <c r="O585" s="253"/>
      <c r="P585" s="253"/>
      <c r="Q585" s="102"/>
      <c r="R585" s="102"/>
    </row>
    <row r="586" spans="1:18" ht="12.75" customHeight="1">
      <c r="A586" s="244"/>
      <c r="B586" s="283">
        <v>78</v>
      </c>
      <c r="C586" s="268">
        <v>150</v>
      </c>
      <c r="D586" s="302">
        <v>4</v>
      </c>
      <c r="E586" s="1498" t="s">
        <v>4812</v>
      </c>
      <c r="F586" s="1498"/>
      <c r="G586" s="221" t="s">
        <v>4810</v>
      </c>
      <c r="H586" s="299">
        <v>5450248276043</v>
      </c>
      <c r="I586" s="363" t="s">
        <v>2512</v>
      </c>
      <c r="J586" s="203">
        <v>505.03989999999999</v>
      </c>
      <c r="K586" s="253"/>
      <c r="L586" s="253"/>
      <c r="M586" s="253"/>
      <c r="N586" s="253"/>
      <c r="O586" s="253"/>
      <c r="P586" s="253"/>
      <c r="Q586" s="102"/>
      <c r="R586" s="102"/>
    </row>
    <row r="587" spans="1:18" ht="12.75" customHeight="1">
      <c r="A587" s="244"/>
      <c r="B587" s="283">
        <v>107</v>
      </c>
      <c r="C587" s="268">
        <v>150</v>
      </c>
      <c r="D587" s="302">
        <v>5</v>
      </c>
      <c r="E587" s="1498" t="s">
        <v>4812</v>
      </c>
      <c r="F587" s="1498"/>
      <c r="G587" s="221" t="s">
        <v>4810</v>
      </c>
      <c r="H587" s="299">
        <v>5450248276098</v>
      </c>
      <c r="I587" s="363" t="s">
        <v>2513</v>
      </c>
      <c r="J587" s="203">
        <v>634.19159999999999</v>
      </c>
      <c r="K587" s="253"/>
      <c r="L587" s="253"/>
      <c r="M587" s="253"/>
      <c r="N587" s="253"/>
      <c r="O587" s="253"/>
      <c r="P587" s="253"/>
      <c r="Q587" s="102"/>
      <c r="R587" s="102"/>
    </row>
    <row r="588" spans="1:18" ht="12.75" customHeight="1">
      <c r="A588" s="244"/>
      <c r="B588" s="283">
        <v>127</v>
      </c>
      <c r="C588" s="268">
        <v>150</v>
      </c>
      <c r="D588" s="302">
        <v>7</v>
      </c>
      <c r="E588" s="1498" t="s">
        <v>4812</v>
      </c>
      <c r="F588" s="1498"/>
      <c r="G588" s="221" t="s">
        <v>4810</v>
      </c>
      <c r="H588" s="299">
        <v>5450248276159</v>
      </c>
      <c r="I588" s="363" t="s">
        <v>2514</v>
      </c>
      <c r="J588" s="203">
        <v>652.62860000000001</v>
      </c>
      <c r="K588" s="253"/>
      <c r="L588" s="253"/>
      <c r="M588" s="253"/>
      <c r="N588" s="253"/>
      <c r="O588" s="253"/>
      <c r="P588" s="253"/>
      <c r="Q588" s="102"/>
      <c r="R588" s="102"/>
    </row>
    <row r="589" spans="1:18" ht="12.75" customHeight="1">
      <c r="A589" s="244"/>
      <c r="B589" s="283">
        <v>162</v>
      </c>
      <c r="C589" s="268">
        <v>150</v>
      </c>
      <c r="D589" s="302">
        <v>8</v>
      </c>
      <c r="E589" s="1498" t="s">
        <v>4812</v>
      </c>
      <c r="F589" s="1498"/>
      <c r="G589" s="221" t="s">
        <v>4810</v>
      </c>
      <c r="H589" s="299">
        <v>5450248455745</v>
      </c>
      <c r="I589" s="363" t="s">
        <v>2515</v>
      </c>
      <c r="J589" s="203">
        <v>1003.3333</v>
      </c>
      <c r="K589" s="253"/>
      <c r="L589" s="253"/>
      <c r="M589" s="253"/>
      <c r="N589" s="253"/>
      <c r="O589" s="253"/>
      <c r="P589" s="253"/>
      <c r="Q589" s="102"/>
      <c r="R589" s="102"/>
    </row>
    <row r="590" spans="1:18">
      <c r="A590" s="244"/>
      <c r="B590" s="300"/>
      <c r="C590" s="273"/>
      <c r="D590" s="309"/>
      <c r="E590" s="309"/>
      <c r="F590" s="253"/>
      <c r="G590" s="270"/>
      <c r="H590" s="270"/>
      <c r="I590" s="267"/>
      <c r="J590" s="270"/>
      <c r="K590" s="253"/>
      <c r="L590" s="253"/>
      <c r="M590" s="253"/>
      <c r="N590" s="253"/>
      <c r="O590" s="253"/>
      <c r="P590" s="253"/>
      <c r="Q590" s="102"/>
      <c r="R590" s="102"/>
    </row>
    <row r="591" spans="1:18" ht="16.5">
      <c r="A591" s="244"/>
      <c r="B591" s="301" t="s">
        <v>2089</v>
      </c>
      <c r="C591" s="526" t="s">
        <v>2098</v>
      </c>
      <c r="D591" s="265"/>
      <c r="E591" s="265"/>
      <c r="F591" s="253"/>
      <c r="G591" s="253"/>
      <c r="H591" s="253"/>
      <c r="I591" s="253"/>
      <c r="J591" s="253"/>
      <c r="K591" s="253"/>
      <c r="L591" s="253"/>
      <c r="M591" s="253"/>
      <c r="N591" s="253"/>
      <c r="O591" s="253"/>
      <c r="P591" s="253"/>
      <c r="Q591" s="102"/>
      <c r="R591" s="102"/>
    </row>
    <row r="592" spans="1:18">
      <c r="A592" s="244"/>
      <c r="B592" s="527" t="s">
        <v>2099</v>
      </c>
      <c r="C592" s="525" t="s">
        <v>2096</v>
      </c>
      <c r="D592" s="525" t="s">
        <v>2097</v>
      </c>
      <c r="E592" s="1499" t="s">
        <v>56</v>
      </c>
      <c r="F592" s="1499"/>
      <c r="G592" s="525" t="s">
        <v>64</v>
      </c>
      <c r="H592" s="527" t="s">
        <v>57</v>
      </c>
      <c r="I592" s="525" t="s">
        <v>60</v>
      </c>
      <c r="J592" s="525" t="s">
        <v>4793</v>
      </c>
      <c r="K592" s="253"/>
      <c r="L592" s="253"/>
      <c r="M592" s="253"/>
      <c r="N592" s="253"/>
      <c r="O592" s="253"/>
      <c r="P592" s="253"/>
      <c r="Q592" s="102"/>
      <c r="R592" s="102"/>
    </row>
    <row r="593" spans="1:18" ht="12.75" customHeight="1">
      <c r="A593" s="244"/>
      <c r="B593" s="283">
        <v>117</v>
      </c>
      <c r="C593" s="268">
        <v>150</v>
      </c>
      <c r="D593" s="302">
        <v>6</v>
      </c>
      <c r="E593" s="1498" t="s">
        <v>4812</v>
      </c>
      <c r="F593" s="1498"/>
      <c r="G593" s="221" t="s">
        <v>4810</v>
      </c>
      <c r="H593" s="299">
        <v>5450248454847</v>
      </c>
      <c r="I593" s="363" t="s">
        <v>2516</v>
      </c>
      <c r="J593" s="203">
        <v>590.92130000000009</v>
      </c>
      <c r="K593" s="253"/>
      <c r="L593" s="253"/>
      <c r="M593" s="253"/>
      <c r="N593" s="253"/>
      <c r="O593" s="253"/>
      <c r="P593" s="253"/>
      <c r="Q593" s="102"/>
      <c r="R593" s="102"/>
    </row>
    <row r="594" spans="1:18">
      <c r="A594" s="244"/>
      <c r="B594" s="253"/>
      <c r="C594" s="265"/>
      <c r="D594" s="265"/>
      <c r="E594" s="265"/>
      <c r="F594" s="253"/>
      <c r="G594" s="253"/>
      <c r="H594" s="265"/>
      <c r="I594" s="265"/>
      <c r="J594" s="265"/>
      <c r="K594" s="253"/>
      <c r="L594" s="253"/>
      <c r="M594" s="253"/>
      <c r="N594" s="253"/>
      <c r="O594" s="253"/>
      <c r="P594" s="253"/>
      <c r="Q594" s="102"/>
      <c r="R594" s="102"/>
    </row>
    <row r="595" spans="1:18" ht="16.5">
      <c r="A595" s="244"/>
      <c r="B595" s="301" t="s">
        <v>2100</v>
      </c>
      <c r="C595" s="526" t="s">
        <v>2101</v>
      </c>
      <c r="D595" s="265"/>
      <c r="E595" s="265"/>
      <c r="F595" s="253"/>
      <c r="G595" s="253"/>
      <c r="H595" s="253"/>
      <c r="I595" s="253"/>
      <c r="J595" s="268"/>
      <c r="K595" s="253"/>
      <c r="L595" s="253"/>
      <c r="M595" s="253"/>
      <c r="N595" s="253"/>
      <c r="O595" s="253"/>
      <c r="P595" s="253"/>
      <c r="Q595" s="102"/>
      <c r="R595" s="102"/>
    </row>
    <row r="596" spans="1:18" ht="22.5">
      <c r="A596" s="244"/>
      <c r="B596" s="527" t="s">
        <v>2102</v>
      </c>
      <c r="C596" s="525" t="s">
        <v>2097</v>
      </c>
      <c r="D596" s="525" t="s">
        <v>2103</v>
      </c>
      <c r="E596" s="1499" t="s">
        <v>56</v>
      </c>
      <c r="F596" s="1499"/>
      <c r="G596" s="525" t="s">
        <v>64</v>
      </c>
      <c r="H596" s="527" t="s">
        <v>57</v>
      </c>
      <c r="I596" s="525" t="s">
        <v>60</v>
      </c>
      <c r="J596" s="525" t="s">
        <v>4793</v>
      </c>
      <c r="K596" s="253"/>
      <c r="L596" s="253"/>
      <c r="M596" s="253"/>
      <c r="N596" s="253"/>
      <c r="O596" s="253"/>
      <c r="P596" s="253"/>
      <c r="Q596" s="102"/>
      <c r="R596" s="102"/>
    </row>
    <row r="597" spans="1:18" ht="12.75" customHeight="1">
      <c r="A597" s="244"/>
      <c r="B597" s="283" t="s">
        <v>2104</v>
      </c>
      <c r="C597" s="268">
        <v>3</v>
      </c>
      <c r="D597" s="302">
        <v>7</v>
      </c>
      <c r="E597" s="1498" t="s">
        <v>4812</v>
      </c>
      <c r="F597" s="1498"/>
      <c r="G597" s="221" t="s">
        <v>4810</v>
      </c>
      <c r="H597" s="299">
        <v>5450248299592</v>
      </c>
      <c r="I597" s="363" t="s">
        <v>2517</v>
      </c>
      <c r="J597" s="203">
        <v>58.792400000000001</v>
      </c>
      <c r="K597" s="253"/>
      <c r="L597" s="253"/>
      <c r="M597" s="253"/>
      <c r="N597" s="253"/>
      <c r="O597" s="253"/>
      <c r="P597" s="253"/>
      <c r="Q597" s="102"/>
      <c r="R597" s="102"/>
    </row>
    <row r="598" spans="1:18" ht="12.75" customHeight="1">
      <c r="A598" s="244"/>
      <c r="B598" s="283" t="s">
        <v>2105</v>
      </c>
      <c r="C598" s="268">
        <v>3</v>
      </c>
      <c r="D598" s="302">
        <v>7</v>
      </c>
      <c r="E598" s="1498" t="s">
        <v>4812</v>
      </c>
      <c r="F598" s="1498"/>
      <c r="G598" s="221" t="s">
        <v>4810</v>
      </c>
      <c r="H598" s="299">
        <v>5450248299608</v>
      </c>
      <c r="I598" s="363" t="s">
        <v>2518</v>
      </c>
      <c r="J598" s="203">
        <v>56.505800000000001</v>
      </c>
      <c r="K598" s="253"/>
      <c r="L598" s="253"/>
      <c r="M598" s="253"/>
      <c r="N598" s="253"/>
      <c r="O598" s="253"/>
      <c r="P598" s="253"/>
      <c r="Q598" s="102"/>
      <c r="R598" s="102"/>
    </row>
    <row r="599" spans="1:18" ht="12.75" customHeight="1">
      <c r="A599" s="244"/>
      <c r="B599" s="283" t="s">
        <v>2106</v>
      </c>
      <c r="C599" s="268">
        <v>3</v>
      </c>
      <c r="D599" s="302">
        <v>7</v>
      </c>
      <c r="E599" s="1498" t="s">
        <v>4812</v>
      </c>
      <c r="F599" s="1498"/>
      <c r="G599" s="221" t="s">
        <v>4810</v>
      </c>
      <c r="H599" s="299">
        <v>5450248456193</v>
      </c>
      <c r="I599" s="363" t="s">
        <v>2519</v>
      </c>
      <c r="J599" s="203">
        <v>74.479300000000009</v>
      </c>
      <c r="K599" s="253"/>
      <c r="L599" s="253"/>
      <c r="M599" s="253"/>
      <c r="N599" s="253"/>
      <c r="O599" s="253"/>
      <c r="P599" s="253"/>
      <c r="Q599" s="102"/>
      <c r="R599" s="102"/>
    </row>
    <row r="600" spans="1:18" ht="12.75" customHeight="1">
      <c r="A600" s="244"/>
      <c r="B600" s="283" t="s">
        <v>2107</v>
      </c>
      <c r="C600" s="268">
        <v>4</v>
      </c>
      <c r="D600" s="302">
        <v>7</v>
      </c>
      <c r="E600" s="1498" t="s">
        <v>4812</v>
      </c>
      <c r="F600" s="1498"/>
      <c r="G600" s="221" t="s">
        <v>4810</v>
      </c>
      <c r="H600" s="299">
        <v>5450248299615</v>
      </c>
      <c r="I600" s="363" t="s">
        <v>2520</v>
      </c>
      <c r="J600" s="203">
        <v>84.017099999999999</v>
      </c>
      <c r="K600" s="253"/>
      <c r="L600" s="253"/>
      <c r="M600" s="253"/>
      <c r="N600" s="253"/>
      <c r="O600" s="253"/>
      <c r="P600" s="253"/>
      <c r="Q600" s="102"/>
      <c r="R600" s="102"/>
    </row>
    <row r="601" spans="1:18" ht="12.75" customHeight="1">
      <c r="A601" s="244"/>
      <c r="B601" s="283" t="s">
        <v>2108</v>
      </c>
      <c r="C601" s="268">
        <v>5</v>
      </c>
      <c r="D601" s="302">
        <v>7</v>
      </c>
      <c r="E601" s="1498" t="s">
        <v>4812</v>
      </c>
      <c r="F601" s="1498"/>
      <c r="G601" s="221" t="s">
        <v>4810</v>
      </c>
      <c r="H601" s="299">
        <v>5450248230366</v>
      </c>
      <c r="I601" s="363" t="s">
        <v>2521</v>
      </c>
      <c r="J601" s="203">
        <v>117.47150000000001</v>
      </c>
      <c r="K601" s="253"/>
      <c r="L601" s="253"/>
      <c r="M601" s="253"/>
      <c r="N601" s="253"/>
      <c r="O601" s="253"/>
      <c r="P601" s="253"/>
      <c r="Q601" s="102"/>
      <c r="R601" s="102"/>
    </row>
    <row r="602" spans="1:18" ht="12.75" customHeight="1">
      <c r="A602" s="244"/>
      <c r="B602" s="283" t="s">
        <v>2109</v>
      </c>
      <c r="C602" s="268">
        <v>6</v>
      </c>
      <c r="D602" s="302">
        <v>7</v>
      </c>
      <c r="E602" s="1498" t="s">
        <v>4812</v>
      </c>
      <c r="F602" s="1498"/>
      <c r="G602" s="221" t="s">
        <v>4810</v>
      </c>
      <c r="H602" s="299">
        <v>5450248230373</v>
      </c>
      <c r="I602" s="363" t="s">
        <v>2522</v>
      </c>
      <c r="J602" s="203">
        <v>131.28379999999999</v>
      </c>
      <c r="K602" s="253"/>
      <c r="L602" s="253"/>
      <c r="M602" s="253"/>
      <c r="N602" s="253"/>
      <c r="O602" s="253"/>
      <c r="P602" s="253"/>
      <c r="Q602" s="102"/>
      <c r="R602" s="102"/>
    </row>
    <row r="603" spans="1:18" ht="12.75" customHeight="1">
      <c r="A603" s="244"/>
      <c r="B603" s="283" t="s">
        <v>2110</v>
      </c>
      <c r="C603" s="268">
        <v>7</v>
      </c>
      <c r="D603" s="302">
        <v>7</v>
      </c>
      <c r="E603" s="1498" t="s">
        <v>4812</v>
      </c>
      <c r="F603" s="1498"/>
      <c r="G603" s="221" t="s">
        <v>4810</v>
      </c>
      <c r="H603" s="299">
        <v>5450248230380</v>
      </c>
      <c r="I603" s="363" t="s">
        <v>2523</v>
      </c>
      <c r="J603" s="203">
        <v>131.84</v>
      </c>
      <c r="K603" s="253"/>
      <c r="L603" s="253"/>
      <c r="M603" s="253"/>
      <c r="N603" s="253"/>
      <c r="O603" s="253"/>
      <c r="P603" s="253"/>
      <c r="Q603" s="102"/>
      <c r="R603" s="102"/>
    </row>
    <row r="604" spans="1:18" ht="12.75" customHeight="1">
      <c r="A604" s="244"/>
      <c r="B604" s="283" t="s">
        <v>2111</v>
      </c>
      <c r="C604" s="268">
        <v>8</v>
      </c>
      <c r="D604" s="302">
        <v>7</v>
      </c>
      <c r="E604" s="1498" t="s">
        <v>4812</v>
      </c>
      <c r="F604" s="1498"/>
      <c r="G604" s="221" t="s">
        <v>4810</v>
      </c>
      <c r="H604" s="299">
        <v>5450248299622</v>
      </c>
      <c r="I604" s="363" t="s">
        <v>2524</v>
      </c>
      <c r="J604" s="203">
        <v>166.65400000000002</v>
      </c>
      <c r="K604" s="253"/>
      <c r="L604" s="253"/>
      <c r="M604" s="253"/>
      <c r="N604" s="253"/>
      <c r="O604" s="253"/>
      <c r="P604" s="253"/>
      <c r="Q604" s="102"/>
      <c r="R604" s="102"/>
    </row>
    <row r="605" spans="1:18">
      <c r="A605" s="244"/>
      <c r="B605" s="253"/>
      <c r="C605" s="265"/>
      <c r="D605" s="265"/>
      <c r="E605" s="265"/>
      <c r="F605" s="253"/>
      <c r="G605" s="253"/>
      <c r="H605" s="253"/>
      <c r="I605" s="253"/>
      <c r="J605" s="253"/>
      <c r="K605" s="253"/>
      <c r="L605" s="253"/>
      <c r="M605" s="265"/>
      <c r="N605" s="253"/>
      <c r="O605" s="253"/>
      <c r="P605" s="253"/>
      <c r="Q605" s="102"/>
      <c r="R605" s="102"/>
    </row>
    <row r="606" spans="1:18" ht="15.75">
      <c r="A606" s="250"/>
      <c r="B606" s="1475" t="s">
        <v>2112</v>
      </c>
      <c r="C606" s="1475"/>
      <c r="D606" s="1475"/>
      <c r="E606" s="1475"/>
      <c r="F606" s="1475"/>
      <c r="G606" s="1475"/>
      <c r="H606" s="1475"/>
      <c r="I606" s="1475"/>
      <c r="J606" s="254"/>
      <c r="K606" s="254"/>
      <c r="L606" s="254"/>
      <c r="M606" s="254"/>
      <c r="N606" s="254"/>
      <c r="O606" s="254"/>
      <c r="P606" s="254"/>
      <c r="Q606" s="102"/>
      <c r="R606" s="102"/>
    </row>
    <row r="607" spans="1:18" ht="15.75">
      <c r="A607" s="250"/>
      <c r="B607" s="292"/>
      <c r="C607" s="275"/>
      <c r="D607" s="275"/>
      <c r="E607" s="308"/>
      <c r="F607" s="254"/>
      <c r="G607" s="254"/>
      <c r="H607" s="254"/>
      <c r="I607" s="254"/>
      <c r="J607" s="254"/>
      <c r="K607" s="254"/>
      <c r="L607" s="254"/>
      <c r="M607" s="254"/>
      <c r="N607" s="254"/>
      <c r="O607" s="254"/>
      <c r="P607" s="254"/>
      <c r="Q607" s="102"/>
      <c r="R607" s="102"/>
    </row>
    <row r="608" spans="1:18">
      <c r="A608" s="244"/>
      <c r="B608" s="1516" t="s">
        <v>1016</v>
      </c>
      <c r="C608" s="1516"/>
      <c r="D608" s="1499" t="s">
        <v>56</v>
      </c>
      <c r="E608" s="1499"/>
      <c r="F608" s="525" t="s">
        <v>64</v>
      </c>
      <c r="G608" s="527" t="s">
        <v>57</v>
      </c>
      <c r="H608" s="525" t="s">
        <v>60</v>
      </c>
      <c r="I608" s="525" t="s">
        <v>4793</v>
      </c>
      <c r="J608" s="265"/>
      <c r="K608" s="253"/>
      <c r="L608" s="253"/>
      <c r="M608" s="253"/>
      <c r="N608" s="253"/>
      <c r="O608" s="253"/>
      <c r="P608" s="253"/>
      <c r="Q608" s="102"/>
      <c r="R608" s="102"/>
    </row>
    <row r="609" spans="1:18" ht="75" customHeight="1">
      <c r="A609" s="244"/>
      <c r="B609" s="1515" t="s">
        <v>6033</v>
      </c>
      <c r="C609" s="1515"/>
      <c r="D609" s="1498" t="s">
        <v>4812</v>
      </c>
      <c r="E609" s="1498"/>
      <c r="F609" s="285" t="s">
        <v>4810</v>
      </c>
      <c r="G609" s="299">
        <v>5450248453178</v>
      </c>
      <c r="H609" s="363" t="s">
        <v>2525</v>
      </c>
      <c r="I609" s="203">
        <v>619.95699999999999</v>
      </c>
      <c r="J609" s="265"/>
      <c r="K609" s="253"/>
      <c r="L609" s="253"/>
      <c r="M609" s="253"/>
      <c r="N609" s="253"/>
      <c r="O609" s="253"/>
      <c r="P609" s="253"/>
      <c r="Q609" s="102"/>
      <c r="R609" s="102"/>
    </row>
    <row r="610" spans="1:18" ht="15.75">
      <c r="A610" s="250"/>
      <c r="B610" s="292"/>
      <c r="C610" s="288"/>
      <c r="D610" s="275"/>
      <c r="E610" s="308"/>
      <c r="F610" s="254"/>
      <c r="G610" s="254"/>
      <c r="H610" s="254"/>
      <c r="I610" s="268"/>
      <c r="J610" s="254"/>
      <c r="K610" s="254"/>
      <c r="L610" s="254"/>
      <c r="M610" s="254"/>
      <c r="N610" s="254"/>
      <c r="O610" s="254"/>
      <c r="P610" s="254"/>
      <c r="Q610" s="102"/>
      <c r="R610" s="102"/>
    </row>
    <row r="611" spans="1:18">
      <c r="A611" s="244"/>
      <c r="B611" s="1471" t="s">
        <v>1574</v>
      </c>
      <c r="C611" s="1471"/>
      <c r="D611" s="1499" t="s">
        <v>56</v>
      </c>
      <c r="E611" s="1499"/>
      <c r="F611" s="525" t="s">
        <v>64</v>
      </c>
      <c r="G611" s="525" t="s">
        <v>57</v>
      </c>
      <c r="H611" s="527" t="s">
        <v>60</v>
      </c>
      <c r="I611" s="525" t="s">
        <v>4793</v>
      </c>
      <c r="J611" s="265"/>
      <c r="K611" s="253"/>
      <c r="L611" s="253"/>
      <c r="M611" s="253"/>
      <c r="N611" s="253"/>
      <c r="O611" s="253"/>
      <c r="P611" s="253"/>
      <c r="Q611" s="102"/>
      <c r="R611" s="102"/>
    </row>
    <row r="612" spans="1:18">
      <c r="A612" s="244"/>
      <c r="B612" s="1514" t="s">
        <v>2113</v>
      </c>
      <c r="C612" s="1514"/>
      <c r="D612" s="1498" t="s">
        <v>4812</v>
      </c>
      <c r="E612" s="1498"/>
      <c r="F612" s="285" t="s">
        <v>4810</v>
      </c>
      <c r="G612" s="729">
        <v>5450248230397</v>
      </c>
      <c r="H612" s="363" t="s">
        <v>2526</v>
      </c>
      <c r="I612" s="203">
        <v>45.361200000000004</v>
      </c>
      <c r="J612" s="265"/>
      <c r="K612" s="253"/>
      <c r="L612" s="253"/>
      <c r="M612" s="253"/>
      <c r="N612" s="253"/>
      <c r="O612" s="253"/>
      <c r="P612" s="253"/>
      <c r="Q612" s="102"/>
    </row>
    <row r="613" spans="1:18">
      <c r="A613" s="244"/>
      <c r="B613" s="1514" t="s">
        <v>2114</v>
      </c>
      <c r="C613" s="1514"/>
      <c r="D613" s="1498" t="s">
        <v>4812</v>
      </c>
      <c r="E613" s="1498"/>
      <c r="F613" s="285" t="s">
        <v>4810</v>
      </c>
      <c r="G613" s="729">
        <v>5450248230434</v>
      </c>
      <c r="H613" s="363" t="s">
        <v>2527</v>
      </c>
      <c r="I613" s="203">
        <v>50.923200000000001</v>
      </c>
      <c r="J613" s="265"/>
      <c r="K613" s="253"/>
      <c r="L613" s="253"/>
      <c r="M613" s="253"/>
      <c r="N613" s="253"/>
      <c r="O613" s="253"/>
      <c r="P613" s="253"/>
      <c r="Q613" s="102"/>
    </row>
    <row r="614" spans="1:18">
      <c r="A614" s="244"/>
      <c r="B614" s="1514" t="s">
        <v>2115</v>
      </c>
      <c r="C614" s="1514"/>
      <c r="D614" s="1498" t="s">
        <v>4812</v>
      </c>
      <c r="E614" s="1498"/>
      <c r="F614" s="285" t="s">
        <v>4810</v>
      </c>
      <c r="G614" s="729">
        <v>5450248372776</v>
      </c>
      <c r="H614" s="363" t="s">
        <v>2528</v>
      </c>
      <c r="I614" s="203">
        <v>3.2136</v>
      </c>
      <c r="J614" s="265"/>
      <c r="K614" s="253"/>
      <c r="L614" s="253"/>
      <c r="M614" s="253"/>
      <c r="N614" s="253"/>
      <c r="O614" s="253"/>
      <c r="P614" s="253"/>
      <c r="Q614" s="102"/>
    </row>
    <row r="615" spans="1:18">
      <c r="A615" s="244"/>
      <c r="B615" s="1514" t="s">
        <v>2116</v>
      </c>
      <c r="C615" s="1514"/>
      <c r="D615" s="1498" t="s">
        <v>4812</v>
      </c>
      <c r="E615" s="1498"/>
      <c r="F615" s="285" t="s">
        <v>4810</v>
      </c>
      <c r="G615" s="729">
        <v>5450248372721</v>
      </c>
      <c r="H615" s="363" t="s">
        <v>2529</v>
      </c>
      <c r="I615" s="203">
        <v>7.2614999999999998</v>
      </c>
      <c r="J615" s="265"/>
      <c r="K615" s="253"/>
      <c r="L615" s="253"/>
      <c r="M615" s="253"/>
      <c r="N615" s="253"/>
      <c r="O615" s="253"/>
      <c r="P615" s="253"/>
      <c r="Q615" s="102"/>
    </row>
    <row r="616" spans="1:18">
      <c r="A616" s="244"/>
      <c r="B616" s="279"/>
      <c r="C616" s="280"/>
      <c r="D616" s="280"/>
      <c r="E616" s="280"/>
      <c r="F616" s="253"/>
      <c r="G616" s="253"/>
      <c r="H616" s="253"/>
      <c r="I616" s="253"/>
      <c r="J616" s="253"/>
      <c r="K616" s="253"/>
      <c r="L616" s="253"/>
      <c r="M616" s="265"/>
      <c r="N616" s="253"/>
      <c r="O616" s="253"/>
      <c r="P616" s="253"/>
      <c r="Q616" s="102"/>
    </row>
    <row r="617" spans="1:18" ht="20.25" customHeight="1">
      <c r="A617" s="249"/>
      <c r="B617" s="1506" t="s">
        <v>2117</v>
      </c>
      <c r="C617" s="1506"/>
      <c r="D617" s="1506"/>
      <c r="E617" s="1506"/>
      <c r="F617" s="1506"/>
      <c r="G617" s="1506"/>
      <c r="H617" s="1506"/>
      <c r="I617" s="1506"/>
      <c r="J617" s="1506"/>
      <c r="K617" s="252"/>
      <c r="L617" s="252"/>
      <c r="M617" s="252"/>
      <c r="N617" s="252"/>
      <c r="O617" s="252"/>
      <c r="P617" s="252"/>
      <c r="Q617" s="102"/>
    </row>
    <row r="618" spans="1:18">
      <c r="A618" s="244"/>
      <c r="B618" s="253"/>
      <c r="C618" s="265"/>
      <c r="D618" s="265"/>
      <c r="E618" s="265"/>
      <c r="F618" s="253"/>
      <c r="G618" s="253"/>
      <c r="H618" s="253"/>
      <c r="I618" s="253"/>
      <c r="J618" s="253"/>
      <c r="K618" s="253"/>
      <c r="L618" s="253"/>
      <c r="M618" s="265"/>
      <c r="N618" s="253"/>
      <c r="O618" s="253"/>
      <c r="P618" s="253"/>
      <c r="Q618" s="102"/>
    </row>
    <row r="619" spans="1:18" ht="16.5">
      <c r="A619" s="244"/>
      <c r="B619" s="301" t="s">
        <v>2100</v>
      </c>
      <c r="C619" s="526" t="s">
        <v>2118</v>
      </c>
      <c r="D619" s="265"/>
      <c r="E619" s="265"/>
      <c r="F619" s="253"/>
      <c r="G619" s="253"/>
      <c r="H619" s="253"/>
      <c r="I619" s="253"/>
      <c r="J619" s="253"/>
      <c r="K619" s="253"/>
      <c r="L619" s="253"/>
      <c r="M619" s="253"/>
      <c r="N619" s="253"/>
      <c r="O619" s="253"/>
      <c r="P619" s="253"/>
      <c r="Q619" s="102"/>
    </row>
    <row r="620" spans="1:18">
      <c r="A620" s="244"/>
      <c r="B620" s="529" t="s">
        <v>2119</v>
      </c>
      <c r="C620" s="525" t="s">
        <v>2097</v>
      </c>
      <c r="D620" s="525" t="s">
        <v>2120</v>
      </c>
      <c r="E620" s="1499" t="s">
        <v>56</v>
      </c>
      <c r="F620" s="1499"/>
      <c r="G620" s="525" t="s">
        <v>64</v>
      </c>
      <c r="H620" s="527" t="s">
        <v>57</v>
      </c>
      <c r="I620" s="528" t="s">
        <v>60</v>
      </c>
      <c r="J620" s="525" t="s">
        <v>4793</v>
      </c>
      <c r="K620" s="253"/>
      <c r="L620" s="253"/>
      <c r="M620" s="253"/>
      <c r="N620" s="253"/>
      <c r="O620" s="253"/>
      <c r="P620" s="253"/>
      <c r="Q620" s="102"/>
    </row>
    <row r="621" spans="1:18" ht="12.75" customHeight="1">
      <c r="A621" s="244"/>
      <c r="B621" s="283" t="s">
        <v>2121</v>
      </c>
      <c r="C621" s="268">
        <v>3</v>
      </c>
      <c r="D621" s="302" t="s">
        <v>2122</v>
      </c>
      <c r="E621" s="1498" t="s">
        <v>4812</v>
      </c>
      <c r="F621" s="1498"/>
      <c r="G621" s="285" t="s">
        <v>4810</v>
      </c>
      <c r="H621" s="299">
        <v>5450248235521</v>
      </c>
      <c r="I621" s="363" t="s">
        <v>6076</v>
      </c>
      <c r="J621" s="203">
        <v>345.91519999999997</v>
      </c>
      <c r="K621" s="253"/>
      <c r="L621" s="253"/>
      <c r="M621" s="253"/>
      <c r="N621" s="253"/>
      <c r="O621" s="253"/>
      <c r="P621" s="253"/>
      <c r="Q621" s="102"/>
    </row>
    <row r="622" spans="1:18" ht="12.75" customHeight="1">
      <c r="A622" s="244"/>
      <c r="B622" s="283" t="s">
        <v>2123</v>
      </c>
      <c r="C622" s="268">
        <v>3</v>
      </c>
      <c r="D622" s="302" t="s">
        <v>2122</v>
      </c>
      <c r="E622" s="1498" t="s">
        <v>4812</v>
      </c>
      <c r="F622" s="1498"/>
      <c r="G622" s="285" t="s">
        <v>4810</v>
      </c>
      <c r="H622" s="299">
        <v>5450248235538</v>
      </c>
      <c r="I622" s="363" t="s">
        <v>6077</v>
      </c>
      <c r="J622" s="203">
        <v>361.25190000000003</v>
      </c>
      <c r="K622" s="253"/>
      <c r="L622" s="253"/>
      <c r="M622" s="253"/>
      <c r="N622" s="253"/>
      <c r="O622" s="253"/>
      <c r="P622" s="253"/>
      <c r="Q622" s="102"/>
    </row>
    <row r="623" spans="1:18" ht="12.75" customHeight="1">
      <c r="A623" s="244"/>
      <c r="B623" s="283" t="s">
        <v>2124</v>
      </c>
      <c r="C623" s="268">
        <v>4</v>
      </c>
      <c r="D623" s="302" t="s">
        <v>2125</v>
      </c>
      <c r="E623" s="1498" t="s">
        <v>4812</v>
      </c>
      <c r="F623" s="1498"/>
      <c r="G623" s="285" t="s">
        <v>4810</v>
      </c>
      <c r="H623" s="299">
        <v>5450248235552</v>
      </c>
      <c r="I623" s="363" t="s">
        <v>6078</v>
      </c>
      <c r="J623" s="203">
        <v>448.61650000000003</v>
      </c>
      <c r="K623" s="253"/>
      <c r="L623" s="253"/>
      <c r="M623" s="253"/>
      <c r="N623" s="253"/>
      <c r="O623" s="253"/>
      <c r="P623" s="253"/>
      <c r="Q623" s="102"/>
    </row>
    <row r="624" spans="1:18" ht="12.75" customHeight="1">
      <c r="A624" s="244"/>
      <c r="B624" s="283" t="s">
        <v>2126</v>
      </c>
      <c r="C624" s="268">
        <v>6</v>
      </c>
      <c r="D624" s="302" t="s">
        <v>2125</v>
      </c>
      <c r="E624" s="1498" t="s">
        <v>4812</v>
      </c>
      <c r="F624" s="1498"/>
      <c r="G624" s="285" t="s">
        <v>4810</v>
      </c>
      <c r="H624" s="299">
        <v>5450248235576</v>
      </c>
      <c r="I624" s="363" t="s">
        <v>6079</v>
      </c>
      <c r="J624" s="203">
        <v>530.06889999999999</v>
      </c>
      <c r="K624" s="253"/>
      <c r="L624" s="253"/>
      <c r="M624" s="253"/>
      <c r="N624" s="253"/>
      <c r="O624" s="253"/>
      <c r="P624" s="253"/>
      <c r="Q624" s="102"/>
    </row>
    <row r="625" spans="1:17" ht="12.75" customHeight="1">
      <c r="A625" s="244"/>
      <c r="B625" s="283" t="s">
        <v>2127</v>
      </c>
      <c r="C625" s="268">
        <v>7</v>
      </c>
      <c r="D625" s="302" t="s">
        <v>2125</v>
      </c>
      <c r="E625" s="1498" t="s">
        <v>4812</v>
      </c>
      <c r="F625" s="1498"/>
      <c r="G625" s="285" t="s">
        <v>4810</v>
      </c>
      <c r="H625" s="299">
        <v>5450248235583</v>
      </c>
      <c r="I625" s="363" t="s">
        <v>6080</v>
      </c>
      <c r="J625" s="203">
        <v>633.96500000000003</v>
      </c>
      <c r="K625" s="253"/>
      <c r="L625" s="253"/>
      <c r="M625" s="253"/>
      <c r="N625" s="253"/>
      <c r="O625" s="253"/>
      <c r="P625" s="253"/>
      <c r="Q625" s="102"/>
    </row>
    <row r="626" spans="1:17" ht="12.75" customHeight="1">
      <c r="A626" s="244"/>
      <c r="B626" s="283" t="s">
        <v>2128</v>
      </c>
      <c r="C626" s="268">
        <v>7</v>
      </c>
      <c r="D626" s="302" t="s">
        <v>2125</v>
      </c>
      <c r="E626" s="1498" t="s">
        <v>4812</v>
      </c>
      <c r="F626" s="1498"/>
      <c r="G626" s="285" t="s">
        <v>4810</v>
      </c>
      <c r="H626" s="299">
        <v>5450248235590</v>
      </c>
      <c r="I626" s="363" t="s">
        <v>6081</v>
      </c>
      <c r="J626" s="203">
        <v>649.32229999999993</v>
      </c>
      <c r="K626" s="253"/>
      <c r="L626" s="253"/>
      <c r="M626" s="253"/>
      <c r="N626" s="253"/>
      <c r="O626" s="253"/>
      <c r="P626" s="253"/>
      <c r="Q626" s="102"/>
    </row>
    <row r="627" spans="1:17" ht="12.75" customHeight="1">
      <c r="A627" s="244"/>
      <c r="B627" s="283" t="s">
        <v>2129</v>
      </c>
      <c r="C627" s="268">
        <v>7</v>
      </c>
      <c r="D627" s="302" t="s">
        <v>2125</v>
      </c>
      <c r="E627" s="1498" t="s">
        <v>4812</v>
      </c>
      <c r="F627" s="1498"/>
      <c r="G627" s="285" t="s">
        <v>4810</v>
      </c>
      <c r="H627" s="299">
        <v>5450248235606</v>
      </c>
      <c r="I627" s="363" t="s">
        <v>6082</v>
      </c>
      <c r="J627" s="203">
        <v>820.49800000000005</v>
      </c>
      <c r="K627" s="253"/>
      <c r="L627" s="253"/>
      <c r="M627" s="253"/>
      <c r="N627" s="253"/>
      <c r="O627" s="253"/>
      <c r="P627" s="253"/>
      <c r="Q627" s="102"/>
    </row>
    <row r="628" spans="1:17" ht="12.75" customHeight="1">
      <c r="A628" s="244"/>
      <c r="B628" s="283" t="s">
        <v>2130</v>
      </c>
      <c r="C628" s="268">
        <v>8</v>
      </c>
      <c r="D628" s="302" t="s">
        <v>2131</v>
      </c>
      <c r="E628" s="1498" t="s">
        <v>4812</v>
      </c>
      <c r="F628" s="1498"/>
      <c r="G628" s="285" t="s">
        <v>4810</v>
      </c>
      <c r="H628" s="299">
        <v>5450248235613</v>
      </c>
      <c r="I628" s="363" t="s">
        <v>6083</v>
      </c>
      <c r="J628" s="203">
        <v>832.30179999999996</v>
      </c>
      <c r="K628" s="253"/>
      <c r="L628" s="253"/>
      <c r="M628" s="253"/>
      <c r="N628" s="253"/>
      <c r="O628" s="253"/>
      <c r="P628" s="253"/>
      <c r="Q628" s="102"/>
    </row>
    <row r="629" spans="1:17" ht="12.75" customHeight="1">
      <c r="A629" s="244"/>
      <c r="B629" s="283" t="s">
        <v>2132</v>
      </c>
      <c r="C629" s="268">
        <v>8</v>
      </c>
      <c r="D629" s="302" t="s">
        <v>2131</v>
      </c>
      <c r="E629" s="1498" t="s">
        <v>4812</v>
      </c>
      <c r="F629" s="1498"/>
      <c r="G629" s="285" t="s">
        <v>4810</v>
      </c>
      <c r="H629" s="299">
        <v>5450248235620</v>
      </c>
      <c r="I629" s="363" t="s">
        <v>6084</v>
      </c>
      <c r="J629" s="203">
        <v>875.98410000000001</v>
      </c>
      <c r="K629" s="253"/>
      <c r="L629" s="253"/>
      <c r="M629" s="253"/>
      <c r="N629" s="253"/>
      <c r="O629" s="253"/>
      <c r="P629" s="253"/>
      <c r="Q629" s="102"/>
    </row>
    <row r="630" spans="1:17" ht="12.75" customHeight="1">
      <c r="A630" s="244"/>
      <c r="B630" s="1517" t="s">
        <v>4773</v>
      </c>
      <c r="C630" s="1517"/>
      <c r="D630" s="1517"/>
      <c r="E630" s="254"/>
      <c r="F630" s="253"/>
      <c r="G630" s="270"/>
      <c r="H630" s="270"/>
      <c r="I630" s="267"/>
      <c r="J630" s="270"/>
      <c r="K630" s="253"/>
      <c r="L630" s="253"/>
      <c r="M630" s="253"/>
      <c r="N630" s="253"/>
      <c r="O630" s="253"/>
      <c r="P630" s="253"/>
      <c r="Q630" s="102"/>
    </row>
    <row r="631" spans="1:17">
      <c r="A631" s="251"/>
      <c r="B631" s="266"/>
      <c r="C631" s="307"/>
      <c r="D631" s="307"/>
      <c r="E631" s="307"/>
      <c r="F631" s="266"/>
      <c r="G631" s="266"/>
      <c r="H631" s="266"/>
      <c r="I631" s="266"/>
      <c r="J631" s="266"/>
      <c r="K631" s="266"/>
      <c r="L631" s="266"/>
      <c r="M631" s="266"/>
      <c r="N631" s="266"/>
      <c r="O631" s="266"/>
      <c r="P631" s="266"/>
      <c r="Q631" s="102"/>
    </row>
    <row r="632" spans="1:17" ht="16.5">
      <c r="A632" s="244"/>
      <c r="B632" s="301" t="s">
        <v>2100</v>
      </c>
      <c r="C632" s="1470" t="s">
        <v>2133</v>
      </c>
      <c r="D632" s="1470"/>
      <c r="E632" s="265"/>
      <c r="F632" s="253"/>
      <c r="G632" s="253"/>
      <c r="H632" s="253"/>
      <c r="I632" s="253"/>
      <c r="J632" s="253"/>
      <c r="K632" s="253"/>
      <c r="L632" s="253"/>
      <c r="M632" s="253"/>
      <c r="N632" s="253"/>
      <c r="O632" s="253"/>
      <c r="P632" s="253"/>
      <c r="Q632" s="102"/>
    </row>
    <row r="633" spans="1:17">
      <c r="A633" s="244"/>
      <c r="B633" s="529" t="s">
        <v>2119</v>
      </c>
      <c r="C633" s="525" t="s">
        <v>2097</v>
      </c>
      <c r="D633" s="525" t="s">
        <v>2120</v>
      </c>
      <c r="E633" s="1499" t="s">
        <v>56</v>
      </c>
      <c r="F633" s="1499"/>
      <c r="G633" s="525" t="s">
        <v>64</v>
      </c>
      <c r="H633" s="527" t="s">
        <v>57</v>
      </c>
      <c r="I633" s="525" t="s">
        <v>60</v>
      </c>
      <c r="J633" s="525" t="s">
        <v>4793</v>
      </c>
      <c r="K633" s="253"/>
      <c r="L633" s="253"/>
      <c r="M633" s="253"/>
      <c r="N633" s="253"/>
      <c r="O633" s="253"/>
      <c r="P633" s="253"/>
      <c r="Q633" s="102"/>
    </row>
    <row r="634" spans="1:17" ht="12.75" customHeight="1">
      <c r="A634" s="244"/>
      <c r="B634" s="283">
        <v>32</v>
      </c>
      <c r="C634" s="268">
        <v>3</v>
      </c>
      <c r="D634" s="302" t="s">
        <v>2134</v>
      </c>
      <c r="E634" s="1498" t="s">
        <v>4812</v>
      </c>
      <c r="F634" s="1498"/>
      <c r="G634" s="285" t="s">
        <v>4810</v>
      </c>
      <c r="H634" s="299">
        <v>5450248330653</v>
      </c>
      <c r="I634" s="363" t="s">
        <v>2530</v>
      </c>
      <c r="J634" s="203">
        <v>231.6985</v>
      </c>
      <c r="K634" s="253"/>
      <c r="L634" s="253"/>
      <c r="M634" s="253"/>
      <c r="N634" s="253"/>
      <c r="O634" s="253"/>
      <c r="P634" s="253"/>
      <c r="Q634" s="102"/>
    </row>
    <row r="635" spans="1:17" ht="12.75" customHeight="1">
      <c r="A635" s="244"/>
      <c r="B635" s="283">
        <v>48</v>
      </c>
      <c r="C635" s="268">
        <v>4</v>
      </c>
      <c r="D635" s="302" t="s">
        <v>2134</v>
      </c>
      <c r="E635" s="1498" t="s">
        <v>4812</v>
      </c>
      <c r="F635" s="1498"/>
      <c r="G635" s="285" t="s">
        <v>4810</v>
      </c>
      <c r="H635" s="299">
        <v>5450248330691</v>
      </c>
      <c r="I635" s="363" t="s">
        <v>2531</v>
      </c>
      <c r="J635" s="203">
        <v>231.6985</v>
      </c>
      <c r="K635" s="253"/>
      <c r="L635" s="253"/>
      <c r="M635" s="253"/>
      <c r="N635" s="253"/>
      <c r="O635" s="253"/>
      <c r="P635" s="253"/>
      <c r="Q635" s="102"/>
    </row>
    <row r="636" spans="1:17" ht="12.75" customHeight="1">
      <c r="A636" s="244"/>
      <c r="B636" s="283">
        <v>102</v>
      </c>
      <c r="C636" s="268">
        <v>5</v>
      </c>
      <c r="D636" s="302" t="s">
        <v>2125</v>
      </c>
      <c r="E636" s="1498" t="s">
        <v>4812</v>
      </c>
      <c r="F636" s="1498"/>
      <c r="G636" s="285" t="s">
        <v>4810</v>
      </c>
      <c r="H636" s="299">
        <v>5450248236818</v>
      </c>
      <c r="I636" s="363" t="s">
        <v>2532</v>
      </c>
      <c r="J636" s="203">
        <v>342.03210000000001</v>
      </c>
      <c r="K636" s="253"/>
      <c r="L636" s="253"/>
      <c r="M636" s="253"/>
      <c r="N636" s="253"/>
      <c r="O636" s="253"/>
      <c r="P636" s="253"/>
      <c r="Q636" s="102"/>
    </row>
    <row r="637" spans="1:17" ht="12.75" customHeight="1">
      <c r="A637" s="244"/>
      <c r="B637" s="283">
        <v>107</v>
      </c>
      <c r="C637" s="268">
        <v>5</v>
      </c>
      <c r="D637" s="302" t="s">
        <v>2125</v>
      </c>
      <c r="E637" s="1498" t="s">
        <v>4812</v>
      </c>
      <c r="F637" s="1498"/>
      <c r="G637" s="285" t="s">
        <v>4810</v>
      </c>
      <c r="H637" s="299">
        <v>5450248236825</v>
      </c>
      <c r="I637" s="363" t="s">
        <v>2533</v>
      </c>
      <c r="J637" s="203">
        <v>364.10500000000002</v>
      </c>
      <c r="K637" s="253"/>
      <c r="L637" s="253"/>
      <c r="M637" s="253"/>
      <c r="N637" s="253"/>
      <c r="O637" s="253"/>
      <c r="P637" s="253"/>
      <c r="Q637" s="102"/>
    </row>
    <row r="638" spans="1:17" ht="12.75" customHeight="1">
      <c r="A638" s="244"/>
      <c r="B638" s="283">
        <v>127</v>
      </c>
      <c r="C638" s="268">
        <v>6</v>
      </c>
      <c r="D638" s="302" t="s">
        <v>2125</v>
      </c>
      <c r="E638" s="1498" t="s">
        <v>4812</v>
      </c>
      <c r="F638" s="1498"/>
      <c r="G638" s="285" t="s">
        <v>4810</v>
      </c>
      <c r="H638" s="299">
        <v>5450248322405</v>
      </c>
      <c r="I638" s="363" t="s">
        <v>2534</v>
      </c>
      <c r="J638" s="203">
        <v>430.30309999999997</v>
      </c>
      <c r="K638" s="253"/>
      <c r="L638" s="253"/>
      <c r="M638" s="253"/>
      <c r="N638" s="253"/>
      <c r="O638" s="253"/>
      <c r="P638" s="253"/>
      <c r="Q638" s="102"/>
    </row>
    <row r="639" spans="1:17">
      <c r="A639" s="244"/>
      <c r="B639" s="300"/>
      <c r="C639" s="254"/>
      <c r="D639" s="272"/>
      <c r="E639" s="254"/>
      <c r="F639" s="253"/>
      <c r="G639" s="270"/>
      <c r="H639" s="270"/>
      <c r="I639" s="267"/>
      <c r="J639" s="270"/>
      <c r="K639" s="253"/>
      <c r="L639" s="253"/>
      <c r="M639" s="253"/>
      <c r="N639" s="253"/>
      <c r="O639" s="253"/>
      <c r="P639" s="253"/>
      <c r="Q639" s="102"/>
    </row>
    <row r="640" spans="1:17" ht="16.5" customHeight="1">
      <c r="A640" s="244"/>
      <c r="B640" s="301" t="s">
        <v>2089</v>
      </c>
      <c r="C640" s="1470" t="s">
        <v>2135</v>
      </c>
      <c r="D640" s="1470"/>
      <c r="E640" s="265"/>
      <c r="F640" s="253"/>
      <c r="G640" s="253"/>
      <c r="H640" s="253"/>
      <c r="I640" s="253"/>
      <c r="J640" s="253"/>
      <c r="K640" s="253"/>
      <c r="L640" s="253"/>
      <c r="M640" s="265"/>
      <c r="N640" s="253"/>
      <c r="O640" s="253"/>
      <c r="P640" s="253"/>
      <c r="Q640" s="102"/>
    </row>
    <row r="641" spans="1:17">
      <c r="A641" s="244"/>
      <c r="B641" s="529" t="s">
        <v>2119</v>
      </c>
      <c r="C641" s="525" t="s">
        <v>2097</v>
      </c>
      <c r="D641" s="525" t="s">
        <v>2120</v>
      </c>
      <c r="E641" s="1499" t="s">
        <v>56</v>
      </c>
      <c r="F641" s="1499"/>
      <c r="G641" s="525" t="s">
        <v>64</v>
      </c>
      <c r="H641" s="527" t="s">
        <v>57</v>
      </c>
      <c r="I641" s="525" t="s">
        <v>60</v>
      </c>
      <c r="J641" s="525" t="s">
        <v>4793</v>
      </c>
      <c r="K641" s="253"/>
      <c r="L641" s="253"/>
      <c r="M641" s="253"/>
      <c r="N641" s="253"/>
      <c r="O641" s="253"/>
      <c r="P641" s="253"/>
      <c r="Q641" s="102"/>
    </row>
    <row r="642" spans="1:17" ht="12.75" customHeight="1">
      <c r="A642" s="244"/>
      <c r="B642" s="283" t="s">
        <v>2136</v>
      </c>
      <c r="C642" s="268">
        <v>4</v>
      </c>
      <c r="D642" s="302" t="s">
        <v>2137</v>
      </c>
      <c r="E642" s="1498" t="s">
        <v>4812</v>
      </c>
      <c r="F642" s="1498"/>
      <c r="G642" s="285" t="s">
        <v>4810</v>
      </c>
      <c r="H642" s="299">
        <v>5450248472131</v>
      </c>
      <c r="I642" s="363" t="s">
        <v>2535</v>
      </c>
      <c r="J642" s="203">
        <v>485.4699</v>
      </c>
      <c r="K642" s="253"/>
      <c r="L642" s="253"/>
      <c r="M642" s="253"/>
      <c r="N642" s="253"/>
      <c r="O642" s="253"/>
      <c r="P642" s="253"/>
      <c r="Q642" s="102"/>
    </row>
    <row r="643" spans="1:17" ht="12.75" customHeight="1">
      <c r="A643" s="244"/>
      <c r="B643" s="283" t="s">
        <v>2138</v>
      </c>
      <c r="C643" s="268">
        <v>4</v>
      </c>
      <c r="D643" s="302" t="s">
        <v>2137</v>
      </c>
      <c r="E643" s="1498" t="s">
        <v>4812</v>
      </c>
      <c r="F643" s="1498"/>
      <c r="G643" s="285" t="s">
        <v>4810</v>
      </c>
      <c r="H643" s="299">
        <v>5450248472148</v>
      </c>
      <c r="I643" s="363" t="s">
        <v>2536</v>
      </c>
      <c r="J643" s="203">
        <v>492.09280000000001</v>
      </c>
      <c r="K643" s="253"/>
      <c r="L643" s="253"/>
      <c r="M643" s="253"/>
      <c r="N643" s="253"/>
      <c r="O643" s="253"/>
      <c r="P643" s="253"/>
      <c r="Q643" s="102"/>
    </row>
    <row r="644" spans="1:17" ht="12.75" customHeight="1">
      <c r="A644" s="244"/>
      <c r="B644" s="283" t="s">
        <v>2139</v>
      </c>
      <c r="C644" s="268">
        <v>6</v>
      </c>
      <c r="D644" s="302" t="s">
        <v>2137</v>
      </c>
      <c r="E644" s="1498" t="s">
        <v>4812</v>
      </c>
      <c r="F644" s="1498"/>
      <c r="G644" s="285" t="s">
        <v>4810</v>
      </c>
      <c r="H644" s="299">
        <v>5450248472162</v>
      </c>
      <c r="I644" s="363" t="s">
        <v>2537</v>
      </c>
      <c r="J644" s="203">
        <v>550.56589999999994</v>
      </c>
      <c r="K644" s="253"/>
      <c r="L644" s="253"/>
      <c r="M644" s="253"/>
      <c r="N644" s="253"/>
      <c r="O644" s="253"/>
      <c r="P644" s="253"/>
      <c r="Q644" s="102"/>
    </row>
    <row r="645" spans="1:17" ht="12.75" customHeight="1">
      <c r="A645" s="244"/>
      <c r="B645" s="283" t="s">
        <v>2140</v>
      </c>
      <c r="C645" s="268">
        <v>8</v>
      </c>
      <c r="D645" s="302" t="s">
        <v>2137</v>
      </c>
      <c r="E645" s="1498" t="s">
        <v>4812</v>
      </c>
      <c r="F645" s="1498"/>
      <c r="G645" s="285" t="s">
        <v>4810</v>
      </c>
      <c r="H645" s="299">
        <v>5450248472292</v>
      </c>
      <c r="I645" s="363" t="s">
        <v>2538</v>
      </c>
      <c r="J645" s="203">
        <v>652.07240000000002</v>
      </c>
      <c r="K645" s="253"/>
      <c r="L645" s="253"/>
      <c r="M645" s="253"/>
      <c r="N645" s="253"/>
      <c r="O645" s="253"/>
      <c r="P645" s="253"/>
      <c r="Q645" s="102"/>
    </row>
    <row r="646" spans="1:17" ht="12.75" customHeight="1">
      <c r="A646" s="244"/>
      <c r="B646" s="283" t="s">
        <v>2141</v>
      </c>
      <c r="C646" s="268">
        <v>8</v>
      </c>
      <c r="D646" s="302" t="s">
        <v>2137</v>
      </c>
      <c r="E646" s="1498" t="s">
        <v>4812</v>
      </c>
      <c r="F646" s="1498"/>
      <c r="G646" s="285" t="s">
        <v>4810</v>
      </c>
      <c r="H646" s="299">
        <v>5450248472308</v>
      </c>
      <c r="I646" s="363" t="s">
        <v>2539</v>
      </c>
      <c r="J646" s="203">
        <v>677.4516000000001</v>
      </c>
      <c r="K646" s="253"/>
      <c r="L646" s="253"/>
      <c r="M646" s="253"/>
      <c r="N646" s="253"/>
      <c r="O646" s="253"/>
      <c r="P646" s="253"/>
      <c r="Q646" s="102"/>
    </row>
    <row r="647" spans="1:17" ht="12.75" customHeight="1">
      <c r="A647" s="244"/>
      <c r="B647" s="283" t="s">
        <v>2142</v>
      </c>
      <c r="C647" s="268">
        <v>9</v>
      </c>
      <c r="D647" s="302" t="s">
        <v>2137</v>
      </c>
      <c r="E647" s="1498" t="s">
        <v>4812</v>
      </c>
      <c r="F647" s="1498"/>
      <c r="G647" s="285" t="s">
        <v>4810</v>
      </c>
      <c r="H647" s="299">
        <v>5450248472315</v>
      </c>
      <c r="I647" s="363" t="s">
        <v>2540</v>
      </c>
      <c r="J647" s="203">
        <v>729.30179999999996</v>
      </c>
      <c r="K647" s="253"/>
      <c r="L647" s="253"/>
      <c r="M647" s="253"/>
      <c r="N647" s="253"/>
      <c r="O647" s="253"/>
      <c r="P647" s="253"/>
      <c r="Q647" s="102"/>
    </row>
    <row r="648" spans="1:17" ht="12.75" customHeight="1">
      <c r="A648" s="244"/>
      <c r="B648" s="283" t="s">
        <v>2143</v>
      </c>
      <c r="C648" s="268">
        <v>9</v>
      </c>
      <c r="D648" s="302" t="s">
        <v>2137</v>
      </c>
      <c r="E648" s="1498" t="s">
        <v>4812</v>
      </c>
      <c r="F648" s="1498"/>
      <c r="G648" s="285" t="s">
        <v>4810</v>
      </c>
      <c r="H648" s="299">
        <v>5450248472339</v>
      </c>
      <c r="I648" s="363" t="s">
        <v>2541</v>
      </c>
      <c r="J648" s="203">
        <v>773.43729999999994</v>
      </c>
      <c r="K648" s="253"/>
      <c r="L648" s="253"/>
      <c r="M648" s="253"/>
      <c r="N648" s="253"/>
      <c r="O648" s="253"/>
      <c r="P648" s="253"/>
      <c r="Q648" s="102"/>
    </row>
    <row r="649" spans="1:17">
      <c r="A649" s="244"/>
      <c r="B649" s="300"/>
      <c r="C649" s="254"/>
      <c r="D649" s="272"/>
      <c r="E649" s="254"/>
      <c r="F649" s="253"/>
      <c r="G649" s="270"/>
      <c r="H649" s="270"/>
      <c r="I649" s="267"/>
      <c r="J649" s="253"/>
      <c r="K649" s="253"/>
      <c r="L649" s="253"/>
      <c r="M649" s="253"/>
      <c r="N649" s="253"/>
      <c r="O649" s="253"/>
      <c r="P649" s="102"/>
    </row>
    <row r="650" spans="1:17">
      <c r="A650" s="244"/>
      <c r="B650" s="279"/>
      <c r="C650" s="280"/>
      <c r="D650" s="280"/>
      <c r="E650" s="280"/>
      <c r="F650" s="253"/>
      <c r="G650" s="253"/>
      <c r="H650" s="253"/>
      <c r="I650" s="253"/>
      <c r="J650" s="253"/>
      <c r="K650" s="253"/>
      <c r="L650" s="253"/>
      <c r="M650" s="265"/>
      <c r="N650" s="253"/>
      <c r="O650" s="253"/>
      <c r="P650" s="267"/>
      <c r="Q650" s="102"/>
    </row>
    <row r="651" spans="1:17" ht="20.25" customHeight="1">
      <c r="A651" s="249"/>
      <c r="B651" s="1506" t="s">
        <v>2144</v>
      </c>
      <c r="C651" s="1506"/>
      <c r="D651" s="1506"/>
      <c r="E651" s="1506"/>
      <c r="F651" s="1506"/>
      <c r="G651" s="1506"/>
      <c r="H651" s="1506"/>
      <c r="I651" s="1506"/>
      <c r="J651" s="1506"/>
      <c r="K651" s="252"/>
      <c r="L651" s="252"/>
      <c r="M651" s="252"/>
      <c r="N651" s="252"/>
      <c r="O651" s="252"/>
      <c r="P651" s="252"/>
      <c r="Q651" s="102"/>
    </row>
    <row r="652" spans="1:17">
      <c r="A652" s="244"/>
      <c r="B652" s="253"/>
      <c r="C652" s="265"/>
      <c r="D652" s="265"/>
      <c r="E652" s="265"/>
      <c r="F652" s="253"/>
      <c r="G652" s="253"/>
      <c r="H652" s="253"/>
      <c r="I652" s="253"/>
      <c r="J652" s="253"/>
      <c r="K652" s="253"/>
      <c r="L652" s="253"/>
      <c r="M652" s="253"/>
      <c r="N652" s="253"/>
      <c r="O652" s="253"/>
      <c r="P652" s="253"/>
      <c r="Q652" s="102"/>
    </row>
    <row r="653" spans="1:17" ht="16.5">
      <c r="A653" s="244"/>
      <c r="B653" s="301" t="s">
        <v>2089</v>
      </c>
      <c r="C653" s="1470" t="s">
        <v>2145</v>
      </c>
      <c r="D653" s="1470"/>
      <c r="E653" s="265"/>
      <c r="F653" s="253"/>
      <c r="G653" s="253"/>
      <c r="H653" s="253"/>
      <c r="I653" s="253"/>
      <c r="J653" s="253"/>
      <c r="K653" s="253"/>
      <c r="L653" s="253"/>
      <c r="M653" s="253"/>
      <c r="N653" s="253"/>
      <c r="O653" s="253"/>
      <c r="P653" s="253"/>
      <c r="Q653" s="102"/>
    </row>
    <row r="654" spans="1:17">
      <c r="A654" s="244"/>
      <c r="B654" s="529" t="s">
        <v>2119</v>
      </c>
      <c r="C654" s="525" t="s">
        <v>2097</v>
      </c>
      <c r="D654" s="525" t="s">
        <v>2146</v>
      </c>
      <c r="E654" s="1499" t="s">
        <v>56</v>
      </c>
      <c r="F654" s="1499"/>
      <c r="G654" s="525" t="s">
        <v>64</v>
      </c>
      <c r="H654" s="527" t="s">
        <v>57</v>
      </c>
      <c r="I654" s="525" t="s">
        <v>60</v>
      </c>
      <c r="J654" s="525" t="s">
        <v>4793</v>
      </c>
      <c r="K654" s="253"/>
      <c r="L654" s="253"/>
      <c r="M654" s="253"/>
      <c r="N654" s="253"/>
      <c r="O654" s="253"/>
      <c r="P654" s="253"/>
      <c r="Q654" s="102"/>
    </row>
    <row r="655" spans="1:17" ht="12.75" customHeight="1">
      <c r="A655" s="244"/>
      <c r="B655" s="283">
        <v>52</v>
      </c>
      <c r="C655" s="268">
        <v>4</v>
      </c>
      <c r="D655" s="302" t="s">
        <v>2148</v>
      </c>
      <c r="E655" s="1498" t="s">
        <v>4812</v>
      </c>
      <c r="F655" s="1498"/>
      <c r="G655" s="285" t="s">
        <v>4810</v>
      </c>
      <c r="H655" s="299">
        <v>5450248496786</v>
      </c>
      <c r="I655" s="363" t="s">
        <v>2542</v>
      </c>
      <c r="J655" s="203">
        <v>235.30349999999999</v>
      </c>
      <c r="K655" s="253"/>
      <c r="L655" s="253"/>
      <c r="M655" s="253"/>
      <c r="N655" s="253"/>
      <c r="O655" s="253"/>
      <c r="P655" s="253"/>
      <c r="Q655" s="102"/>
    </row>
    <row r="656" spans="1:17" ht="12.75" customHeight="1">
      <c r="A656" s="244"/>
      <c r="B656" s="283">
        <v>62</v>
      </c>
      <c r="C656" s="268">
        <v>5</v>
      </c>
      <c r="D656" s="302" t="s">
        <v>2148</v>
      </c>
      <c r="E656" s="1498" t="s">
        <v>4812</v>
      </c>
      <c r="F656" s="1498"/>
      <c r="G656" s="285" t="s">
        <v>4810</v>
      </c>
      <c r="H656" s="299">
        <v>5450248497493</v>
      </c>
      <c r="I656" s="363" t="s">
        <v>2543</v>
      </c>
      <c r="J656" s="203">
        <v>274.31990000000002</v>
      </c>
      <c r="K656" s="253"/>
      <c r="L656" s="253"/>
      <c r="M656" s="253"/>
      <c r="N656" s="253"/>
      <c r="O656" s="253"/>
      <c r="P656" s="253"/>
      <c r="Q656" s="102"/>
    </row>
    <row r="657" spans="1:17" ht="12.75" customHeight="1">
      <c r="A657" s="244"/>
      <c r="B657" s="283">
        <v>67</v>
      </c>
      <c r="C657" s="268">
        <v>5</v>
      </c>
      <c r="D657" s="302" t="s">
        <v>2148</v>
      </c>
      <c r="E657" s="1498" t="s">
        <v>4812</v>
      </c>
      <c r="F657" s="1498"/>
      <c r="G657" s="285" t="s">
        <v>4810</v>
      </c>
      <c r="H657" s="299">
        <v>5450248497509</v>
      </c>
      <c r="I657" s="363" t="s">
        <v>2544</v>
      </c>
      <c r="J657" s="203">
        <v>284.28000000000003</v>
      </c>
      <c r="K657" s="253"/>
      <c r="L657" s="253"/>
      <c r="M657" s="253"/>
      <c r="N657" s="253"/>
      <c r="O657" s="253"/>
      <c r="P657" s="253"/>
      <c r="Q657" s="102"/>
    </row>
    <row r="658" spans="1:17" ht="12.75" customHeight="1">
      <c r="A658" s="244"/>
      <c r="B658" s="283">
        <v>77</v>
      </c>
      <c r="C658" s="268">
        <v>6</v>
      </c>
      <c r="D658" s="302" t="s">
        <v>2148</v>
      </c>
      <c r="E658" s="1498" t="s">
        <v>4812</v>
      </c>
      <c r="F658" s="1498"/>
      <c r="G658" s="285" t="s">
        <v>4810</v>
      </c>
      <c r="H658" s="299">
        <v>5450248497516</v>
      </c>
      <c r="I658" s="363" t="s">
        <v>2545</v>
      </c>
      <c r="J658" s="203">
        <v>298.29830000000004</v>
      </c>
      <c r="K658" s="253"/>
      <c r="L658" s="253"/>
      <c r="M658" s="253"/>
      <c r="N658" s="253"/>
      <c r="O658" s="253"/>
      <c r="P658" s="253"/>
      <c r="Q658" s="102"/>
    </row>
    <row r="659" spans="1:17" ht="12.75" customHeight="1">
      <c r="A659" s="244"/>
      <c r="B659" s="283">
        <v>82</v>
      </c>
      <c r="C659" s="268">
        <v>6</v>
      </c>
      <c r="D659" s="302" t="s">
        <v>2148</v>
      </c>
      <c r="E659" s="1498" t="s">
        <v>4812</v>
      </c>
      <c r="F659" s="1498"/>
      <c r="G659" s="285" t="s">
        <v>4810</v>
      </c>
      <c r="H659" s="299">
        <v>5450248497523</v>
      </c>
      <c r="I659" s="363" t="s">
        <v>2546</v>
      </c>
      <c r="J659" s="203">
        <v>302.66550000000001</v>
      </c>
      <c r="K659" s="253"/>
      <c r="L659" s="253"/>
      <c r="M659" s="253"/>
      <c r="N659" s="253"/>
      <c r="O659" s="253"/>
      <c r="P659" s="253"/>
      <c r="Q659" s="102"/>
    </row>
    <row r="660" spans="1:17" ht="12.75" customHeight="1">
      <c r="A660" s="244"/>
      <c r="B660" s="283">
        <v>102</v>
      </c>
      <c r="C660" s="268">
        <v>8</v>
      </c>
      <c r="D660" s="302" t="s">
        <v>2148</v>
      </c>
      <c r="E660" s="1498" t="s">
        <v>4812</v>
      </c>
      <c r="F660" s="1498"/>
      <c r="G660" s="285" t="s">
        <v>4810</v>
      </c>
      <c r="H660" s="299">
        <v>5450248497547</v>
      </c>
      <c r="I660" s="363" t="s">
        <v>2547</v>
      </c>
      <c r="J660" s="203">
        <v>352.24970000000002</v>
      </c>
      <c r="K660" s="253"/>
      <c r="L660" s="253"/>
      <c r="M660" s="253"/>
      <c r="N660" s="253"/>
      <c r="O660" s="253"/>
      <c r="P660" s="253"/>
      <c r="Q660" s="102"/>
    </row>
    <row r="661" spans="1:17" ht="12.75" customHeight="1">
      <c r="A661" s="244"/>
      <c r="B661" s="283">
        <v>112</v>
      </c>
      <c r="C661" s="268">
        <v>9</v>
      </c>
      <c r="D661" s="302" t="s">
        <v>2148</v>
      </c>
      <c r="E661" s="1498" t="s">
        <v>4812</v>
      </c>
      <c r="F661" s="1498"/>
      <c r="G661" s="285" t="s">
        <v>4810</v>
      </c>
      <c r="H661" s="299">
        <v>5450248497561</v>
      </c>
      <c r="I661" s="363" t="s">
        <v>2548</v>
      </c>
      <c r="J661" s="203">
        <v>388.52629999999999</v>
      </c>
      <c r="K661" s="253"/>
      <c r="L661" s="253"/>
      <c r="M661" s="253"/>
      <c r="N661" s="253"/>
      <c r="O661" s="253"/>
      <c r="P661" s="253"/>
      <c r="Q661" s="102"/>
    </row>
    <row r="662" spans="1:17" ht="12.75" customHeight="1">
      <c r="A662" s="244"/>
      <c r="B662" s="283">
        <v>122</v>
      </c>
      <c r="C662" s="268">
        <v>9</v>
      </c>
      <c r="D662" s="302" t="s">
        <v>2149</v>
      </c>
      <c r="E662" s="1498" t="s">
        <v>4812</v>
      </c>
      <c r="F662" s="1498"/>
      <c r="G662" s="285" t="s">
        <v>4810</v>
      </c>
      <c r="H662" s="299">
        <v>5450248497578</v>
      </c>
      <c r="I662" s="363" t="s">
        <v>2549</v>
      </c>
      <c r="J662" s="203">
        <v>446.53589999999997</v>
      </c>
      <c r="K662" s="253"/>
      <c r="L662" s="253"/>
      <c r="M662" s="253"/>
      <c r="N662" s="253"/>
      <c r="O662" s="253"/>
      <c r="P662" s="253"/>
      <c r="Q662" s="102"/>
    </row>
    <row r="663" spans="1:17" ht="12.75" customHeight="1">
      <c r="A663" s="244"/>
      <c r="B663" s="283">
        <v>127</v>
      </c>
      <c r="C663" s="268">
        <v>10</v>
      </c>
      <c r="D663" s="302" t="s">
        <v>2149</v>
      </c>
      <c r="E663" s="1498" t="s">
        <v>4812</v>
      </c>
      <c r="F663" s="1498"/>
      <c r="G663" s="285" t="s">
        <v>4810</v>
      </c>
      <c r="H663" s="299">
        <v>5450248497585</v>
      </c>
      <c r="I663" s="363" t="s">
        <v>2550</v>
      </c>
      <c r="J663" s="203">
        <v>475.19050000000004</v>
      </c>
      <c r="K663" s="253"/>
      <c r="L663" s="253"/>
      <c r="M663" s="253"/>
      <c r="N663" s="253"/>
      <c r="O663" s="253"/>
      <c r="P663" s="253"/>
      <c r="Q663" s="102"/>
    </row>
    <row r="664" spans="1:17" ht="12.75" customHeight="1">
      <c r="A664" s="244"/>
      <c r="B664" s="283">
        <v>132</v>
      </c>
      <c r="C664" s="268">
        <v>10</v>
      </c>
      <c r="D664" s="302" t="s">
        <v>2149</v>
      </c>
      <c r="E664" s="1498" t="s">
        <v>4812</v>
      </c>
      <c r="F664" s="1498"/>
      <c r="G664" s="285" t="s">
        <v>4810</v>
      </c>
      <c r="H664" s="299">
        <v>5450248497592</v>
      </c>
      <c r="I664" s="363" t="s">
        <v>2551</v>
      </c>
      <c r="J664" s="203">
        <v>509.73669999999998</v>
      </c>
      <c r="K664" s="253"/>
      <c r="L664" s="253"/>
      <c r="M664" s="253"/>
      <c r="N664" s="253"/>
      <c r="O664" s="253"/>
      <c r="P664" s="253"/>
      <c r="Q664" s="102"/>
    </row>
    <row r="665" spans="1:17" ht="12.75" customHeight="1">
      <c r="A665" s="244"/>
      <c r="B665" s="283">
        <v>152</v>
      </c>
      <c r="C665" s="268">
        <v>11</v>
      </c>
      <c r="D665" s="303" t="s">
        <v>2149</v>
      </c>
      <c r="E665" s="1498" t="s">
        <v>4812</v>
      </c>
      <c r="F665" s="1498"/>
      <c r="G665" s="285" t="s">
        <v>4810</v>
      </c>
      <c r="H665" s="299">
        <v>5450248497608</v>
      </c>
      <c r="I665" s="363" t="s">
        <v>2552</v>
      </c>
      <c r="J665" s="203">
        <v>526.71109999999999</v>
      </c>
      <c r="K665" s="253"/>
      <c r="L665" s="253"/>
      <c r="M665" s="253"/>
      <c r="N665" s="253"/>
      <c r="O665" s="253"/>
      <c r="P665" s="253"/>
      <c r="Q665" s="102"/>
    </row>
    <row r="666" spans="1:17" ht="12.75" customHeight="1">
      <c r="A666" s="244"/>
      <c r="B666" s="283">
        <v>162</v>
      </c>
      <c r="C666" s="268">
        <v>12</v>
      </c>
      <c r="D666" s="303" t="s">
        <v>2149</v>
      </c>
      <c r="E666" s="1498" t="s">
        <v>4812</v>
      </c>
      <c r="F666" s="1498"/>
      <c r="G666" s="285" t="s">
        <v>4810</v>
      </c>
      <c r="H666" s="299">
        <v>5450248497615</v>
      </c>
      <c r="I666" s="363" t="s">
        <v>2553</v>
      </c>
      <c r="J666" s="203">
        <v>587.05880000000002</v>
      </c>
      <c r="K666" s="253"/>
      <c r="L666" s="253"/>
      <c r="M666" s="253"/>
      <c r="N666" s="253"/>
      <c r="O666" s="253"/>
      <c r="P666" s="253"/>
      <c r="Q666" s="102"/>
    </row>
    <row r="667" spans="1:17" ht="12.75" customHeight="1">
      <c r="A667" s="244"/>
      <c r="B667" s="283">
        <v>202</v>
      </c>
      <c r="C667" s="268">
        <v>14</v>
      </c>
      <c r="D667" s="303" t="s">
        <v>2150</v>
      </c>
      <c r="E667" s="1498" t="s">
        <v>4812</v>
      </c>
      <c r="F667" s="1498"/>
      <c r="G667" s="285" t="s">
        <v>4810</v>
      </c>
      <c r="H667" s="299">
        <v>5450248497639</v>
      </c>
      <c r="I667" s="363" t="s">
        <v>2554</v>
      </c>
      <c r="J667" s="203">
        <v>1022.7694</v>
      </c>
      <c r="K667" s="253"/>
      <c r="L667" s="253"/>
      <c r="M667" s="253"/>
      <c r="N667" s="253"/>
      <c r="O667" s="253"/>
      <c r="P667" s="253"/>
      <c r="Q667" s="102"/>
    </row>
    <row r="668" spans="1:17">
      <c r="A668" s="244"/>
      <c r="B668" s="300"/>
      <c r="C668" s="254"/>
      <c r="D668" s="272"/>
      <c r="E668" s="254"/>
      <c r="F668" s="253"/>
      <c r="G668" s="270"/>
      <c r="H668" s="270"/>
      <c r="I668" s="267"/>
      <c r="J668" s="270"/>
      <c r="K668" s="253"/>
      <c r="L668" s="253"/>
      <c r="M668" s="253"/>
      <c r="N668" s="253"/>
      <c r="O668" s="253"/>
      <c r="P668" s="253"/>
      <c r="Q668" s="102"/>
    </row>
    <row r="669" spans="1:17">
      <c r="A669" s="244"/>
      <c r="B669" s="253"/>
      <c r="C669" s="265"/>
      <c r="D669" s="265"/>
      <c r="E669" s="265"/>
      <c r="F669" s="253"/>
      <c r="G669" s="253"/>
      <c r="H669" s="253"/>
      <c r="I669" s="253"/>
      <c r="J669" s="253"/>
      <c r="K669" s="253"/>
      <c r="L669" s="253"/>
      <c r="M669" s="253"/>
      <c r="N669" s="253"/>
      <c r="O669" s="253"/>
      <c r="P669" s="253"/>
      <c r="Q669" s="102"/>
    </row>
    <row r="670" spans="1:17" ht="16.5" customHeight="1">
      <c r="A670" s="244"/>
      <c r="B670" s="301" t="s">
        <v>2089</v>
      </c>
      <c r="C670" s="1470" t="s">
        <v>2151</v>
      </c>
      <c r="D670" s="1470"/>
      <c r="E670" s="1470"/>
      <c r="F670" s="253"/>
      <c r="G670" s="253"/>
      <c r="H670" s="253"/>
      <c r="I670" s="253"/>
      <c r="J670" s="253"/>
      <c r="K670" s="253"/>
      <c r="L670" s="253"/>
      <c r="M670" s="253"/>
      <c r="N670" s="253"/>
      <c r="O670" s="253"/>
      <c r="P670" s="253"/>
      <c r="Q670" s="102"/>
    </row>
    <row r="671" spans="1:17">
      <c r="A671" s="244"/>
      <c r="B671" s="529" t="s">
        <v>2119</v>
      </c>
      <c r="C671" s="525" t="s">
        <v>2097</v>
      </c>
      <c r="D671" s="525" t="s">
        <v>2120</v>
      </c>
      <c r="E671" s="1499" t="s">
        <v>56</v>
      </c>
      <c r="F671" s="1499"/>
      <c r="G671" s="525" t="s">
        <v>64</v>
      </c>
      <c r="H671" s="527" t="s">
        <v>57</v>
      </c>
      <c r="I671" s="525" t="s">
        <v>60</v>
      </c>
      <c r="J671" s="525" t="s">
        <v>4793</v>
      </c>
      <c r="K671" s="253"/>
      <c r="L671" s="253"/>
      <c r="M671" s="253"/>
      <c r="N671" s="253"/>
      <c r="O671" s="253"/>
      <c r="P671" s="253"/>
      <c r="Q671" s="102"/>
    </row>
    <row r="672" spans="1:17" ht="12.75" customHeight="1">
      <c r="A672" s="244"/>
      <c r="B672" s="283">
        <v>42</v>
      </c>
      <c r="C672" s="268">
        <v>5</v>
      </c>
      <c r="D672" s="302" t="s">
        <v>2147</v>
      </c>
      <c r="E672" s="1498" t="s">
        <v>4812</v>
      </c>
      <c r="F672" s="1498"/>
      <c r="G672" s="285" t="s">
        <v>4810</v>
      </c>
      <c r="H672" s="299">
        <v>5450248496816</v>
      </c>
      <c r="I672" s="363" t="s">
        <v>2555</v>
      </c>
      <c r="J672" s="203">
        <v>448.33839999999998</v>
      </c>
      <c r="K672" s="253"/>
      <c r="L672" s="253"/>
      <c r="M672" s="253"/>
      <c r="N672" s="253"/>
      <c r="O672" s="253"/>
      <c r="P672" s="253"/>
      <c r="Q672" s="102"/>
    </row>
    <row r="673" spans="1:17" ht="12.75" customHeight="1">
      <c r="A673" s="244"/>
      <c r="B673" s="283">
        <v>82</v>
      </c>
      <c r="C673" s="268">
        <v>6</v>
      </c>
      <c r="D673" s="302" t="s">
        <v>2148</v>
      </c>
      <c r="E673" s="1498" t="s">
        <v>4812</v>
      </c>
      <c r="F673" s="1498"/>
      <c r="G673" s="285" t="s">
        <v>4810</v>
      </c>
      <c r="H673" s="299">
        <v>5450248496861</v>
      </c>
      <c r="I673" s="363" t="s">
        <v>2556</v>
      </c>
      <c r="J673" s="203">
        <v>555.45839999999998</v>
      </c>
      <c r="K673" s="253"/>
      <c r="L673" s="253"/>
      <c r="M673" s="253"/>
      <c r="N673" s="253"/>
      <c r="O673" s="253"/>
      <c r="P673" s="253"/>
      <c r="Q673" s="102"/>
    </row>
    <row r="674" spans="1:17" ht="12.75" customHeight="1">
      <c r="A674" s="244"/>
      <c r="B674" s="283">
        <v>102</v>
      </c>
      <c r="C674" s="268">
        <v>8</v>
      </c>
      <c r="D674" s="302" t="s">
        <v>2148</v>
      </c>
      <c r="E674" s="1498" t="s">
        <v>4812</v>
      </c>
      <c r="F674" s="1498"/>
      <c r="G674" s="285" t="s">
        <v>4810</v>
      </c>
      <c r="H674" s="299">
        <v>5450248496878</v>
      </c>
      <c r="I674" s="363" t="s">
        <v>2557</v>
      </c>
      <c r="J674" s="203">
        <v>636.97259999999994</v>
      </c>
      <c r="K674" s="253"/>
      <c r="L674" s="253"/>
      <c r="M674" s="253"/>
      <c r="N674" s="253"/>
      <c r="O674" s="253"/>
      <c r="P674" s="253"/>
      <c r="Q674" s="102"/>
    </row>
    <row r="675" spans="1:17" ht="12.75" customHeight="1">
      <c r="A675" s="244"/>
      <c r="B675" s="283">
        <v>112</v>
      </c>
      <c r="C675" s="268">
        <v>9</v>
      </c>
      <c r="D675" s="302" t="s">
        <v>2148</v>
      </c>
      <c r="E675" s="1498" t="s">
        <v>4812</v>
      </c>
      <c r="F675" s="1498"/>
      <c r="G675" s="285" t="s">
        <v>4810</v>
      </c>
      <c r="H675" s="299">
        <v>5450248496991</v>
      </c>
      <c r="I675" s="363" t="s">
        <v>2558</v>
      </c>
      <c r="J675" s="203">
        <v>708.4855</v>
      </c>
      <c r="K675" s="253"/>
      <c r="L675" s="253"/>
      <c r="M675" s="253"/>
      <c r="N675" s="253"/>
      <c r="O675" s="253"/>
      <c r="P675" s="253"/>
      <c r="Q675" s="102"/>
    </row>
    <row r="676" spans="1:17" ht="12.75" customHeight="1">
      <c r="A676" s="244"/>
      <c r="B676" s="283">
        <v>127</v>
      </c>
      <c r="C676" s="268">
        <v>10</v>
      </c>
      <c r="D676" s="302" t="s">
        <v>2149</v>
      </c>
      <c r="E676" s="1498" t="s">
        <v>4812</v>
      </c>
      <c r="F676" s="1498"/>
      <c r="G676" s="285" t="s">
        <v>4810</v>
      </c>
      <c r="H676" s="299">
        <v>5450248497011</v>
      </c>
      <c r="I676" s="363" t="s">
        <v>2559</v>
      </c>
      <c r="J676" s="203">
        <v>858.73160000000007</v>
      </c>
      <c r="K676" s="253"/>
      <c r="L676" s="253"/>
      <c r="M676" s="253"/>
      <c r="N676" s="253"/>
      <c r="O676" s="253"/>
      <c r="P676" s="253"/>
      <c r="Q676" s="102"/>
    </row>
    <row r="677" spans="1:17" ht="12.75" customHeight="1">
      <c r="A677" s="244"/>
      <c r="B677" s="283">
        <v>152</v>
      </c>
      <c r="C677" s="268">
        <v>11</v>
      </c>
      <c r="D677" s="303" t="s">
        <v>2149</v>
      </c>
      <c r="E677" s="1498" t="s">
        <v>4812</v>
      </c>
      <c r="F677" s="1498"/>
      <c r="G677" s="285" t="s">
        <v>4810</v>
      </c>
      <c r="H677" s="299">
        <v>5450248497035</v>
      </c>
      <c r="I677" s="363" t="s">
        <v>2560</v>
      </c>
      <c r="J677" s="203">
        <v>947.41460000000006</v>
      </c>
      <c r="K677" s="253"/>
      <c r="L677" s="253"/>
      <c r="M677" s="253"/>
      <c r="N677" s="253"/>
      <c r="O677" s="253"/>
      <c r="P677" s="253"/>
      <c r="Q677" s="102"/>
    </row>
    <row r="678" spans="1:17">
      <c r="A678" s="244"/>
      <c r="B678" s="300"/>
      <c r="C678" s="254"/>
      <c r="D678" s="272"/>
      <c r="E678" s="254"/>
      <c r="F678" s="253"/>
      <c r="G678" s="270"/>
      <c r="H678" s="270"/>
      <c r="I678" s="267"/>
      <c r="J678" s="270"/>
      <c r="K678" s="253"/>
      <c r="L678" s="253"/>
      <c r="M678" s="253"/>
      <c r="N678" s="253"/>
      <c r="O678" s="253"/>
      <c r="P678" s="253"/>
      <c r="Q678" s="102"/>
    </row>
    <row r="679" spans="1:17">
      <c r="A679" s="244"/>
      <c r="B679" s="253"/>
      <c r="C679" s="265"/>
      <c r="D679" s="265"/>
      <c r="E679" s="265"/>
      <c r="F679" s="253"/>
      <c r="G679" s="253"/>
      <c r="H679" s="253"/>
      <c r="I679" s="253"/>
      <c r="J679" s="253"/>
      <c r="K679" s="253"/>
      <c r="L679" s="253"/>
      <c r="M679" s="265"/>
      <c r="N679" s="253"/>
      <c r="O679" s="253"/>
      <c r="P679" s="267"/>
      <c r="Q679" s="102"/>
    </row>
    <row r="680" spans="1:17" ht="15.75" customHeight="1">
      <c r="A680" s="244"/>
      <c r="B680" s="1520" t="s">
        <v>2152</v>
      </c>
      <c r="C680" s="1520"/>
      <c r="D680" s="1520"/>
      <c r="E680" s="1520"/>
      <c r="F680" s="253"/>
      <c r="G680" s="253"/>
      <c r="H680" s="253"/>
      <c r="I680" s="253"/>
      <c r="J680" s="253"/>
      <c r="K680" s="253"/>
      <c r="L680" s="253"/>
      <c r="M680" s="265"/>
      <c r="N680" s="253"/>
      <c r="O680" s="253"/>
      <c r="P680" s="267"/>
      <c r="Q680" s="102"/>
    </row>
    <row r="681" spans="1:17" ht="12.75" customHeight="1">
      <c r="A681" s="244"/>
      <c r="B681" s="1518" t="s">
        <v>1016</v>
      </c>
      <c r="C681" s="1518"/>
      <c r="D681" s="530"/>
      <c r="E681" s="1511" t="s">
        <v>56</v>
      </c>
      <c r="F681" s="1511"/>
      <c r="G681" s="1511" t="s">
        <v>64</v>
      </c>
      <c r="H681" s="1518" t="s">
        <v>57</v>
      </c>
      <c r="I681" s="1511" t="s">
        <v>60</v>
      </c>
      <c r="J681" s="1511" t="s">
        <v>4793</v>
      </c>
      <c r="K681" s="253"/>
      <c r="L681" s="253"/>
      <c r="M681" s="253"/>
      <c r="N681" s="253"/>
      <c r="O681" s="253"/>
      <c r="P681" s="253"/>
      <c r="Q681" s="102"/>
    </row>
    <row r="682" spans="1:17" ht="12.75" customHeight="1">
      <c r="A682" s="244"/>
      <c r="B682" s="1519"/>
      <c r="C682" s="1519"/>
      <c r="D682" s="530"/>
      <c r="E682" s="1499"/>
      <c r="F682" s="1499"/>
      <c r="G682" s="1499"/>
      <c r="H682" s="1519"/>
      <c r="I682" s="1499"/>
      <c r="J682" s="1499"/>
      <c r="K682" s="253"/>
      <c r="L682" s="253"/>
      <c r="M682" s="253"/>
      <c r="N682" s="253"/>
      <c r="O682" s="253"/>
      <c r="P682" s="253"/>
      <c r="Q682" s="102"/>
    </row>
    <row r="683" spans="1:17">
      <c r="A683" s="244"/>
      <c r="B683" s="1515" t="s">
        <v>2153</v>
      </c>
      <c r="C683" s="1515"/>
      <c r="D683" s="1515"/>
      <c r="E683" s="1498" t="s">
        <v>4812</v>
      </c>
      <c r="F683" s="1498"/>
      <c r="G683" s="285" t="s">
        <v>4810</v>
      </c>
      <c r="H683" s="299">
        <v>5450248511496</v>
      </c>
      <c r="I683" s="363" t="s">
        <v>2561</v>
      </c>
      <c r="J683" s="203">
        <v>6.8495000000000008</v>
      </c>
      <c r="K683" s="253"/>
      <c r="L683" s="253"/>
      <c r="M683" s="253"/>
      <c r="N683" s="253"/>
      <c r="O683" s="253"/>
      <c r="P683" s="253"/>
      <c r="Q683" s="102"/>
    </row>
    <row r="684" spans="1:17">
      <c r="A684" s="244"/>
      <c r="B684" s="253"/>
      <c r="C684" s="265"/>
      <c r="D684" s="265"/>
      <c r="E684" s="265"/>
      <c r="F684" s="253"/>
      <c r="G684" s="253"/>
      <c r="H684" s="253"/>
      <c r="I684" s="253"/>
      <c r="J684" s="253"/>
      <c r="K684" s="253"/>
      <c r="L684" s="253"/>
      <c r="M684" s="253"/>
      <c r="N684" s="253"/>
      <c r="O684" s="253"/>
      <c r="P684" s="253"/>
      <c r="Q684" s="102"/>
    </row>
    <row r="685" spans="1:17" ht="16.5">
      <c r="A685" s="244"/>
      <c r="B685" s="301" t="s">
        <v>2094</v>
      </c>
      <c r="C685" s="526" t="s">
        <v>2154</v>
      </c>
      <c r="D685" s="265"/>
      <c r="E685" s="265"/>
      <c r="F685" s="253"/>
      <c r="G685" s="253"/>
      <c r="H685" s="253"/>
      <c r="I685" s="253"/>
      <c r="J685" s="253"/>
      <c r="K685" s="253"/>
      <c r="L685" s="253"/>
      <c r="M685" s="265"/>
      <c r="N685" s="253"/>
      <c r="O685" s="253"/>
      <c r="P685" s="253"/>
      <c r="Q685" s="102"/>
    </row>
    <row r="686" spans="1:17">
      <c r="A686" s="244"/>
      <c r="B686" s="527" t="s">
        <v>2119</v>
      </c>
      <c r="C686" s="525" t="s">
        <v>2097</v>
      </c>
      <c r="D686" s="525" t="s">
        <v>2120</v>
      </c>
      <c r="E686" s="1499" t="s">
        <v>56</v>
      </c>
      <c r="F686" s="1499"/>
      <c r="G686" s="525" t="s">
        <v>64</v>
      </c>
      <c r="H686" s="527" t="s">
        <v>57</v>
      </c>
      <c r="I686" s="525" t="s">
        <v>60</v>
      </c>
      <c r="J686" s="525" t="s">
        <v>4793</v>
      </c>
      <c r="K686" s="265"/>
      <c r="L686" s="253"/>
      <c r="M686" s="253"/>
      <c r="N686" s="253"/>
      <c r="O686" s="253"/>
      <c r="P686" s="253"/>
      <c r="Q686" s="102"/>
    </row>
    <row r="687" spans="1:17" ht="12.75" customHeight="1">
      <c r="A687" s="244"/>
      <c r="B687" s="283" t="s">
        <v>2155</v>
      </c>
      <c r="C687" s="268">
        <v>4</v>
      </c>
      <c r="D687" s="302" t="s">
        <v>2156</v>
      </c>
      <c r="E687" s="1498" t="s">
        <v>4812</v>
      </c>
      <c r="F687" s="1498"/>
      <c r="G687" s="285" t="s">
        <v>4810</v>
      </c>
      <c r="H687" s="299">
        <v>5450248414544</v>
      </c>
      <c r="I687" s="363" t="s">
        <v>2562</v>
      </c>
      <c r="J687" s="203">
        <v>538.33979999999997</v>
      </c>
      <c r="K687" s="265"/>
      <c r="L687" s="253"/>
      <c r="M687" s="253"/>
      <c r="N687" s="253"/>
      <c r="O687" s="253"/>
      <c r="P687" s="253"/>
      <c r="Q687" s="102"/>
    </row>
    <row r="688" spans="1:17" ht="12.75" customHeight="1">
      <c r="A688" s="244"/>
      <c r="B688" s="283" t="s">
        <v>2157</v>
      </c>
      <c r="C688" s="268">
        <v>4</v>
      </c>
      <c r="D688" s="302" t="s">
        <v>2156</v>
      </c>
      <c r="E688" s="1498" t="s">
        <v>4812</v>
      </c>
      <c r="F688" s="1498"/>
      <c r="G688" s="285" t="s">
        <v>4810</v>
      </c>
      <c r="H688" s="299">
        <v>5450248403296</v>
      </c>
      <c r="I688" s="363" t="s">
        <v>2563</v>
      </c>
      <c r="J688" s="203">
        <v>613.89030000000002</v>
      </c>
      <c r="K688" s="265"/>
      <c r="L688" s="253"/>
      <c r="M688" s="253"/>
      <c r="N688" s="253"/>
      <c r="O688" s="253"/>
      <c r="P688" s="253"/>
      <c r="Q688" s="102"/>
    </row>
    <row r="689" spans="1:17" ht="12.75" customHeight="1">
      <c r="A689" s="244"/>
      <c r="B689" s="283" t="s">
        <v>2158</v>
      </c>
      <c r="C689" s="268">
        <v>5</v>
      </c>
      <c r="D689" s="302" t="s">
        <v>2156</v>
      </c>
      <c r="E689" s="1498" t="s">
        <v>4812</v>
      </c>
      <c r="F689" s="1498"/>
      <c r="G689" s="285" t="s">
        <v>4810</v>
      </c>
      <c r="H689" s="299">
        <v>5450248414551</v>
      </c>
      <c r="I689" s="363" t="s">
        <v>2564</v>
      </c>
      <c r="J689" s="203">
        <v>625.69410000000005</v>
      </c>
      <c r="K689" s="265"/>
      <c r="L689" s="253"/>
      <c r="M689" s="253"/>
      <c r="N689" s="253"/>
      <c r="O689" s="253"/>
      <c r="P689" s="253"/>
      <c r="Q689" s="102"/>
    </row>
    <row r="690" spans="1:17" ht="12.75" customHeight="1">
      <c r="A690" s="244"/>
      <c r="B690" s="283" t="s">
        <v>2159</v>
      </c>
      <c r="C690" s="268">
        <v>5</v>
      </c>
      <c r="D690" s="302" t="s">
        <v>2156</v>
      </c>
      <c r="E690" s="1498" t="s">
        <v>4812</v>
      </c>
      <c r="F690" s="1498"/>
      <c r="G690" s="285" t="s">
        <v>4810</v>
      </c>
      <c r="H690" s="299">
        <v>5450248403302</v>
      </c>
      <c r="I690" s="363" t="s">
        <v>2565</v>
      </c>
      <c r="J690" s="203">
        <v>637.5082000000001</v>
      </c>
      <c r="K690" s="265"/>
      <c r="L690" s="253"/>
      <c r="M690" s="253"/>
      <c r="N690" s="253"/>
      <c r="O690" s="253"/>
      <c r="P690" s="253"/>
      <c r="Q690" s="102"/>
    </row>
    <row r="691" spans="1:17" ht="12.75" customHeight="1">
      <c r="A691" s="244"/>
      <c r="B691" s="283" t="s">
        <v>2160</v>
      </c>
      <c r="C691" s="268">
        <v>6</v>
      </c>
      <c r="D691" s="302" t="s">
        <v>2156</v>
      </c>
      <c r="E691" s="1498" t="s">
        <v>4812</v>
      </c>
      <c r="F691" s="1498"/>
      <c r="G691" s="285" t="s">
        <v>4810</v>
      </c>
      <c r="H691" s="299">
        <v>5450248403319</v>
      </c>
      <c r="I691" s="363" t="s">
        <v>2566</v>
      </c>
      <c r="J691" s="203">
        <v>684.7337</v>
      </c>
      <c r="K691" s="265"/>
      <c r="L691" s="253"/>
      <c r="M691" s="253"/>
      <c r="N691" s="253"/>
      <c r="O691" s="253"/>
      <c r="P691" s="253"/>
      <c r="Q691" s="102"/>
    </row>
    <row r="692" spans="1:17" ht="12.75" customHeight="1">
      <c r="A692" s="244"/>
      <c r="B692" s="283" t="s">
        <v>2161</v>
      </c>
      <c r="C692" s="268">
        <v>6</v>
      </c>
      <c r="D692" s="302" t="s">
        <v>2156</v>
      </c>
      <c r="E692" s="1498" t="s">
        <v>4812</v>
      </c>
      <c r="F692" s="1498"/>
      <c r="G692" s="285" t="s">
        <v>4810</v>
      </c>
      <c r="H692" s="299">
        <v>5450248403364</v>
      </c>
      <c r="I692" s="363" t="s">
        <v>2567</v>
      </c>
      <c r="J692" s="203">
        <v>696.53750000000002</v>
      </c>
      <c r="K692" s="265"/>
      <c r="L692" s="253"/>
      <c r="M692" s="253"/>
      <c r="N692" s="253"/>
      <c r="O692" s="253"/>
      <c r="P692" s="253"/>
      <c r="Q692" s="102"/>
    </row>
    <row r="693" spans="1:17" ht="12.75" customHeight="1">
      <c r="A693" s="244"/>
      <c r="B693" s="283" t="s">
        <v>2162</v>
      </c>
      <c r="C693" s="268">
        <v>7</v>
      </c>
      <c r="D693" s="302" t="s">
        <v>2156</v>
      </c>
      <c r="E693" s="1498" t="s">
        <v>4812</v>
      </c>
      <c r="F693" s="1498"/>
      <c r="G693" s="285" t="s">
        <v>4810</v>
      </c>
      <c r="H693" s="299">
        <v>5450248403234</v>
      </c>
      <c r="I693" s="363" t="s">
        <v>2568</v>
      </c>
      <c r="J693" s="203">
        <v>720.14509999999996</v>
      </c>
      <c r="K693" s="265"/>
      <c r="L693" s="253"/>
      <c r="M693" s="253"/>
      <c r="N693" s="253"/>
      <c r="O693" s="253"/>
      <c r="P693" s="253"/>
      <c r="Q693" s="102"/>
    </row>
    <row r="694" spans="1:17" ht="12.75" customHeight="1">
      <c r="A694" s="244"/>
      <c r="B694" s="283" t="s">
        <v>2163</v>
      </c>
      <c r="C694" s="268">
        <v>8</v>
      </c>
      <c r="D694" s="302" t="s">
        <v>2156</v>
      </c>
      <c r="E694" s="1498" t="s">
        <v>4812</v>
      </c>
      <c r="F694" s="1498"/>
      <c r="G694" s="285" t="s">
        <v>4810</v>
      </c>
      <c r="H694" s="299">
        <v>5450248403388</v>
      </c>
      <c r="I694" s="363" t="s">
        <v>2569</v>
      </c>
      <c r="J694" s="203">
        <v>863.00610000000006</v>
      </c>
      <c r="K694" s="265"/>
      <c r="L694" s="253"/>
      <c r="M694" s="253"/>
      <c r="N694" s="253"/>
      <c r="O694" s="253"/>
      <c r="P694" s="253"/>
      <c r="Q694" s="102"/>
    </row>
    <row r="695" spans="1:17" ht="12.75" customHeight="1">
      <c r="A695" s="244"/>
      <c r="B695" s="283" t="s">
        <v>2165</v>
      </c>
      <c r="C695" s="268">
        <v>9</v>
      </c>
      <c r="D695" s="302" t="s">
        <v>2156</v>
      </c>
      <c r="E695" s="1498" t="s">
        <v>4812</v>
      </c>
      <c r="F695" s="1498"/>
      <c r="G695" s="285" t="s">
        <v>4810</v>
      </c>
      <c r="H695" s="299">
        <v>5450248403258</v>
      </c>
      <c r="I695" s="363" t="s">
        <v>2570</v>
      </c>
      <c r="J695" s="203">
        <v>929.10119999999995</v>
      </c>
      <c r="K695" s="265"/>
      <c r="L695" s="253"/>
      <c r="M695" s="253"/>
      <c r="N695" s="253"/>
      <c r="O695" s="253"/>
      <c r="P695" s="253"/>
      <c r="Q695" s="102"/>
    </row>
    <row r="696" spans="1:17" ht="12.75" customHeight="1">
      <c r="A696" s="244"/>
      <c r="B696" s="283" t="s">
        <v>2166</v>
      </c>
      <c r="C696" s="268">
        <v>9</v>
      </c>
      <c r="D696" s="303" t="s">
        <v>2167</v>
      </c>
      <c r="E696" s="1498" t="s">
        <v>4812</v>
      </c>
      <c r="F696" s="1498"/>
      <c r="G696" s="285" t="s">
        <v>4810</v>
      </c>
      <c r="H696" s="299">
        <v>5450248414568</v>
      </c>
      <c r="I696" s="363" t="s">
        <v>2571</v>
      </c>
      <c r="J696" s="203">
        <v>785.08660000000009</v>
      </c>
      <c r="K696" s="265"/>
      <c r="L696" s="253"/>
      <c r="M696" s="253"/>
      <c r="N696" s="253"/>
      <c r="O696" s="253"/>
      <c r="P696" s="253"/>
      <c r="Q696" s="102"/>
    </row>
    <row r="697" spans="1:17" ht="12.75" customHeight="1">
      <c r="A697" s="244"/>
      <c r="B697" s="283" t="s">
        <v>2168</v>
      </c>
      <c r="C697" s="268">
        <v>10</v>
      </c>
      <c r="D697" s="303" t="s">
        <v>2167</v>
      </c>
      <c r="E697" s="1498" t="s">
        <v>4812</v>
      </c>
      <c r="F697" s="1498"/>
      <c r="G697" s="285" t="s">
        <v>4810</v>
      </c>
      <c r="H697" s="299">
        <v>5450248403371</v>
      </c>
      <c r="I697" s="363" t="s">
        <v>2572</v>
      </c>
      <c r="J697" s="203">
        <v>1107.3735999999999</v>
      </c>
      <c r="K697" s="265"/>
      <c r="L697" s="253"/>
      <c r="M697" s="253"/>
      <c r="N697" s="253"/>
      <c r="O697" s="253"/>
      <c r="P697" s="253"/>
      <c r="Q697" s="102"/>
    </row>
    <row r="698" spans="1:17" ht="12.75" customHeight="1">
      <c r="A698" s="244"/>
      <c r="B698" s="283" t="s">
        <v>2169</v>
      </c>
      <c r="C698" s="268">
        <v>10</v>
      </c>
      <c r="D698" s="303" t="s">
        <v>2167</v>
      </c>
      <c r="E698" s="1498" t="s">
        <v>4812</v>
      </c>
      <c r="F698" s="1498"/>
      <c r="G698" s="285" t="s">
        <v>4810</v>
      </c>
      <c r="H698" s="299">
        <v>5450248414575</v>
      </c>
      <c r="I698" s="363" t="s">
        <v>2573</v>
      </c>
      <c r="J698" s="203">
        <v>1168.7616</v>
      </c>
      <c r="K698" s="265"/>
      <c r="L698" s="253"/>
      <c r="M698" s="253"/>
      <c r="N698" s="253"/>
      <c r="O698" s="253"/>
      <c r="P698" s="253"/>
      <c r="Q698" s="102"/>
    </row>
    <row r="699" spans="1:17" ht="12.75" customHeight="1">
      <c r="A699" s="244"/>
      <c r="B699" s="283" t="s">
        <v>2170</v>
      </c>
      <c r="C699" s="268">
        <v>11</v>
      </c>
      <c r="D699" s="303" t="s">
        <v>2167</v>
      </c>
      <c r="E699" s="1498" t="s">
        <v>4812</v>
      </c>
      <c r="F699" s="1498"/>
      <c r="G699" s="285" t="s">
        <v>4810</v>
      </c>
      <c r="H699" s="299">
        <v>5450248403272</v>
      </c>
      <c r="I699" s="363" t="s">
        <v>2574</v>
      </c>
      <c r="J699" s="203">
        <v>1168.7616</v>
      </c>
      <c r="K699" s="265"/>
      <c r="L699" s="253"/>
      <c r="M699" s="253"/>
      <c r="N699" s="253"/>
      <c r="O699" s="253"/>
      <c r="P699" s="253"/>
      <c r="Q699" s="102"/>
    </row>
    <row r="700" spans="1:17" ht="12.75" customHeight="1">
      <c r="A700" s="244"/>
      <c r="B700" s="283" t="s">
        <v>2171</v>
      </c>
      <c r="C700" s="268">
        <v>12</v>
      </c>
      <c r="D700" s="303" t="s">
        <v>2167</v>
      </c>
      <c r="E700" s="1498" t="s">
        <v>4812</v>
      </c>
      <c r="F700" s="1498"/>
      <c r="G700" s="285" t="s">
        <v>4810</v>
      </c>
      <c r="H700" s="299">
        <v>5450248403326</v>
      </c>
      <c r="I700" s="363" t="s">
        <v>2575</v>
      </c>
      <c r="J700" s="203">
        <v>1174.6635000000001</v>
      </c>
      <c r="K700" s="265"/>
      <c r="L700" s="253"/>
      <c r="M700" s="253"/>
      <c r="N700" s="253"/>
      <c r="O700" s="253"/>
      <c r="P700" s="253"/>
      <c r="Q700" s="102"/>
    </row>
    <row r="701" spans="1:17" ht="12.75" customHeight="1">
      <c r="A701" s="244"/>
      <c r="B701" s="283" t="s">
        <v>2172</v>
      </c>
      <c r="C701" s="268">
        <v>13</v>
      </c>
      <c r="D701" s="303" t="s">
        <v>2167</v>
      </c>
      <c r="E701" s="1498" t="s">
        <v>4812</v>
      </c>
      <c r="F701" s="1498"/>
      <c r="G701" s="285" t="s">
        <v>4810</v>
      </c>
      <c r="H701" s="299">
        <v>5450248403418</v>
      </c>
      <c r="I701" s="363" t="s">
        <v>2576</v>
      </c>
      <c r="J701" s="203">
        <v>1459.1907000000001</v>
      </c>
      <c r="K701" s="265"/>
      <c r="L701" s="253"/>
      <c r="M701" s="253"/>
      <c r="N701" s="253"/>
      <c r="O701" s="253"/>
      <c r="P701" s="253"/>
      <c r="Q701" s="102"/>
    </row>
    <row r="702" spans="1:17" ht="12.75" customHeight="1">
      <c r="A702" s="244"/>
      <c r="B702" s="283" t="s">
        <v>2173</v>
      </c>
      <c r="C702" s="268">
        <v>14</v>
      </c>
      <c r="D702" s="303" t="s">
        <v>2174</v>
      </c>
      <c r="E702" s="1498" t="s">
        <v>4812</v>
      </c>
      <c r="F702" s="1498"/>
      <c r="G702" s="285" t="s">
        <v>4810</v>
      </c>
      <c r="H702" s="299">
        <v>5450248403401</v>
      </c>
      <c r="I702" s="363" t="s">
        <v>2577</v>
      </c>
      <c r="J702" s="203">
        <v>1576.0545000000002</v>
      </c>
      <c r="K702" s="265"/>
      <c r="L702" s="253"/>
      <c r="M702" s="253"/>
      <c r="N702" s="253"/>
      <c r="O702" s="253"/>
      <c r="P702" s="253"/>
      <c r="Q702" s="102"/>
    </row>
    <row r="703" spans="1:17" ht="12.75" customHeight="1">
      <c r="A703" s="244"/>
      <c r="B703" s="283" t="s">
        <v>2176</v>
      </c>
      <c r="C703" s="268">
        <v>16</v>
      </c>
      <c r="D703" s="303" t="s">
        <v>2174</v>
      </c>
      <c r="E703" s="1498" t="s">
        <v>4812</v>
      </c>
      <c r="F703" s="1498"/>
      <c r="G703" s="285" t="s">
        <v>4810</v>
      </c>
      <c r="H703" s="299">
        <v>5450248414698</v>
      </c>
      <c r="I703" s="363" t="s">
        <v>2578</v>
      </c>
      <c r="J703" s="203">
        <v>1950.3050000000001</v>
      </c>
      <c r="K703" s="265"/>
      <c r="L703" s="253"/>
      <c r="M703" s="253"/>
      <c r="N703" s="253"/>
      <c r="O703" s="253"/>
      <c r="P703" s="253"/>
      <c r="Q703" s="102"/>
    </row>
    <row r="704" spans="1:17">
      <c r="A704" s="244"/>
      <c r="B704" s="300"/>
      <c r="C704" s="254"/>
      <c r="D704" s="272"/>
      <c r="E704" s="254"/>
      <c r="F704" s="253"/>
      <c r="G704" s="270"/>
      <c r="H704" s="270"/>
      <c r="I704" s="267"/>
      <c r="J704" s="270"/>
      <c r="K704" s="253"/>
      <c r="L704" s="253"/>
      <c r="M704" s="253"/>
      <c r="N704" s="253"/>
      <c r="O704" s="253"/>
      <c r="P704" s="253"/>
      <c r="Q704" s="102"/>
    </row>
    <row r="705" spans="1:17">
      <c r="A705" s="244"/>
      <c r="B705" s="300"/>
      <c r="C705" s="254"/>
      <c r="D705" s="272"/>
      <c r="E705" s="254"/>
      <c r="F705" s="253"/>
      <c r="G705" s="270"/>
      <c r="H705" s="270"/>
      <c r="I705" s="267"/>
      <c r="J705" s="270"/>
      <c r="K705" s="253"/>
      <c r="L705" s="253"/>
      <c r="M705" s="253"/>
      <c r="N705" s="253"/>
      <c r="O705" s="253"/>
      <c r="P705" s="253"/>
      <c r="Q705" s="102"/>
    </row>
    <row r="706" spans="1:17" ht="15.75" customHeight="1">
      <c r="A706" s="244"/>
      <c r="B706" s="1521" t="s">
        <v>2177</v>
      </c>
      <c r="C706" s="1521"/>
      <c r="D706" s="1521"/>
      <c r="E706" s="254"/>
      <c r="F706" s="253"/>
      <c r="G706" s="270"/>
      <c r="H706" s="270"/>
      <c r="I706" s="267"/>
      <c r="J706" s="270"/>
      <c r="K706" s="253"/>
      <c r="L706" s="253"/>
      <c r="M706" s="253"/>
      <c r="N706" s="253"/>
      <c r="O706" s="253"/>
      <c r="P706" s="253"/>
      <c r="Q706" s="102"/>
    </row>
    <row r="707" spans="1:17">
      <c r="A707" s="244"/>
      <c r="B707" s="529" t="s">
        <v>2178</v>
      </c>
      <c r="C707" s="528" t="s">
        <v>2179</v>
      </c>
      <c r="D707" s="1499" t="s">
        <v>56</v>
      </c>
      <c r="E707" s="1499"/>
      <c r="F707" s="525" t="s">
        <v>64</v>
      </c>
      <c r="G707" s="528" t="s">
        <v>60</v>
      </c>
      <c r="H707" s="525" t="s">
        <v>4793</v>
      </c>
      <c r="I707" s="253"/>
      <c r="J707" s="253"/>
      <c r="K707" s="253"/>
      <c r="L707" s="253"/>
      <c r="M707" s="253"/>
      <c r="N707" s="253"/>
      <c r="O707" s="253"/>
      <c r="P707" s="253"/>
      <c r="Q707" s="102"/>
    </row>
    <row r="708" spans="1:17">
      <c r="A708" s="244"/>
      <c r="B708" s="298" t="s">
        <v>2180</v>
      </c>
      <c r="C708" s="298" t="s">
        <v>2181</v>
      </c>
      <c r="D708" s="1498" t="s">
        <v>4812</v>
      </c>
      <c r="E708" s="1498"/>
      <c r="F708" s="285" t="s">
        <v>4810</v>
      </c>
      <c r="G708" s="363" t="s">
        <v>2579</v>
      </c>
      <c r="H708" s="203">
        <v>35.339300000000001</v>
      </c>
      <c r="I708" s="253"/>
      <c r="J708" s="253"/>
      <c r="K708" s="253"/>
      <c r="L708" s="253"/>
      <c r="M708" s="253"/>
      <c r="N708" s="253"/>
      <c r="O708" s="253"/>
      <c r="P708" s="253"/>
      <c r="Q708" s="102"/>
    </row>
    <row r="709" spans="1:17">
      <c r="A709" s="244"/>
      <c r="B709" s="298" t="s">
        <v>2182</v>
      </c>
      <c r="C709" s="298" t="s">
        <v>2181</v>
      </c>
      <c r="D709" s="1498" t="s">
        <v>4812</v>
      </c>
      <c r="E709" s="1498"/>
      <c r="F709" s="285" t="s">
        <v>4810</v>
      </c>
      <c r="G709" s="363" t="s">
        <v>2580</v>
      </c>
      <c r="H709" s="203">
        <v>35.339300000000001</v>
      </c>
      <c r="I709" s="253"/>
      <c r="J709" s="253"/>
      <c r="K709" s="253"/>
      <c r="L709" s="253"/>
      <c r="M709" s="253"/>
      <c r="N709" s="253"/>
      <c r="O709" s="253"/>
      <c r="P709" s="253"/>
      <c r="Q709" s="102"/>
    </row>
    <row r="710" spans="1:17">
      <c r="A710" s="244"/>
      <c r="B710" s="298" t="s">
        <v>2183</v>
      </c>
      <c r="C710" s="298" t="s">
        <v>2181</v>
      </c>
      <c r="D710" s="1498" t="s">
        <v>4812</v>
      </c>
      <c r="E710" s="1498"/>
      <c r="F710" s="285" t="s">
        <v>4810</v>
      </c>
      <c r="G710" s="363" t="s">
        <v>2581</v>
      </c>
      <c r="H710" s="203">
        <v>35.339300000000001</v>
      </c>
      <c r="I710" s="253"/>
      <c r="J710" s="253"/>
      <c r="K710" s="253"/>
      <c r="L710" s="253"/>
      <c r="M710" s="253"/>
      <c r="N710" s="253"/>
      <c r="O710" s="253"/>
      <c r="P710" s="253"/>
      <c r="Q710" s="102"/>
    </row>
    <row r="711" spans="1:17">
      <c r="A711" s="244"/>
      <c r="B711" s="298" t="s">
        <v>2184</v>
      </c>
      <c r="C711" s="298" t="s">
        <v>2181</v>
      </c>
      <c r="D711" s="1498" t="s">
        <v>4812</v>
      </c>
      <c r="E711" s="1498"/>
      <c r="F711" s="285" t="s">
        <v>4810</v>
      </c>
      <c r="G711" s="363" t="s">
        <v>2582</v>
      </c>
      <c r="H711" s="203">
        <v>35.339300000000001</v>
      </c>
      <c r="I711" s="253"/>
      <c r="J711" s="253"/>
      <c r="K711" s="253"/>
      <c r="L711" s="253"/>
      <c r="M711" s="253"/>
      <c r="N711" s="253"/>
      <c r="O711" s="253"/>
      <c r="P711" s="253"/>
      <c r="Q711" s="102"/>
    </row>
    <row r="712" spans="1:17">
      <c r="A712" s="244"/>
      <c r="B712" s="298" t="s">
        <v>2185</v>
      </c>
      <c r="C712" s="298" t="s">
        <v>2181</v>
      </c>
      <c r="D712" s="1498" t="s">
        <v>4812</v>
      </c>
      <c r="E712" s="1498"/>
      <c r="F712" s="285" t="s">
        <v>4810</v>
      </c>
      <c r="G712" s="363" t="s">
        <v>2583</v>
      </c>
      <c r="H712" s="203">
        <v>35.339300000000001</v>
      </c>
      <c r="I712" s="253"/>
      <c r="J712" s="253"/>
      <c r="K712" s="253"/>
      <c r="L712" s="253"/>
      <c r="M712" s="253"/>
      <c r="N712" s="253"/>
      <c r="O712" s="253"/>
      <c r="P712" s="253"/>
      <c r="Q712" s="102"/>
    </row>
    <row r="713" spans="1:17">
      <c r="A713" s="244"/>
      <c r="B713" s="298" t="s">
        <v>2186</v>
      </c>
      <c r="C713" s="298" t="s">
        <v>2187</v>
      </c>
      <c r="D713" s="1498" t="s">
        <v>4812</v>
      </c>
      <c r="E713" s="1498"/>
      <c r="F713" s="285" t="s">
        <v>4810</v>
      </c>
      <c r="G713" s="363" t="s">
        <v>2584</v>
      </c>
      <c r="H713" s="203">
        <v>35.339300000000001</v>
      </c>
      <c r="I713" s="253"/>
      <c r="J713" s="253"/>
      <c r="K713" s="253"/>
      <c r="L713" s="253"/>
      <c r="M713" s="253"/>
      <c r="N713" s="253"/>
      <c r="O713" s="253"/>
      <c r="P713" s="253"/>
      <c r="Q713" s="102"/>
    </row>
    <row r="714" spans="1:17">
      <c r="A714" s="244"/>
      <c r="B714" s="298" t="s">
        <v>2188</v>
      </c>
      <c r="C714" s="298" t="s">
        <v>2187</v>
      </c>
      <c r="D714" s="1498" t="s">
        <v>4812</v>
      </c>
      <c r="E714" s="1498"/>
      <c r="F714" s="285" t="s">
        <v>4810</v>
      </c>
      <c r="G714" s="363" t="s">
        <v>2585</v>
      </c>
      <c r="H714" s="203">
        <v>35.339300000000001</v>
      </c>
      <c r="I714" s="253"/>
      <c r="J714" s="253"/>
      <c r="K714" s="253"/>
      <c r="L714" s="253"/>
      <c r="M714" s="253"/>
      <c r="N714" s="253"/>
      <c r="O714" s="253"/>
      <c r="P714" s="253"/>
      <c r="Q714" s="102"/>
    </row>
    <row r="715" spans="1:17">
      <c r="A715" s="244"/>
      <c r="B715" s="298" t="s">
        <v>2189</v>
      </c>
      <c r="C715" s="298" t="s">
        <v>2190</v>
      </c>
      <c r="D715" s="1498" t="s">
        <v>4812</v>
      </c>
      <c r="E715" s="1498"/>
      <c r="F715" s="285" t="s">
        <v>4810</v>
      </c>
      <c r="G715" s="363" t="s">
        <v>2586</v>
      </c>
      <c r="H715" s="203">
        <v>35.339300000000001</v>
      </c>
      <c r="I715" s="253"/>
      <c r="J715" s="253"/>
      <c r="K715" s="253"/>
      <c r="L715" s="253"/>
      <c r="M715" s="253"/>
      <c r="N715" s="253"/>
      <c r="O715" s="253"/>
      <c r="P715" s="253"/>
      <c r="Q715" s="102"/>
    </row>
    <row r="716" spans="1:17">
      <c r="A716" s="244"/>
      <c r="B716" s="298" t="s">
        <v>2191</v>
      </c>
      <c r="C716" s="298" t="s">
        <v>2192</v>
      </c>
      <c r="D716" s="1498" t="s">
        <v>4812</v>
      </c>
      <c r="E716" s="1498"/>
      <c r="F716" s="285" t="s">
        <v>4810</v>
      </c>
      <c r="G716" s="363" t="s">
        <v>2587</v>
      </c>
      <c r="H716" s="203">
        <v>35.339300000000001</v>
      </c>
      <c r="I716" s="253"/>
      <c r="J716" s="253"/>
      <c r="K716" s="253"/>
      <c r="L716" s="253"/>
      <c r="M716" s="253"/>
      <c r="N716" s="253"/>
      <c r="O716" s="253"/>
      <c r="P716" s="253"/>
      <c r="Q716" s="102"/>
    </row>
    <row r="717" spans="1:17">
      <c r="A717" s="244"/>
      <c r="B717" s="300"/>
      <c r="C717" s="254"/>
      <c r="D717" s="272"/>
      <c r="E717" s="254"/>
      <c r="F717" s="253"/>
      <c r="G717" s="253"/>
      <c r="H717" s="276"/>
      <c r="I717" s="267"/>
      <c r="J717" s="270"/>
      <c r="K717" s="253"/>
      <c r="L717" s="253"/>
      <c r="M717" s="253"/>
      <c r="N717" s="253"/>
      <c r="O717" s="253"/>
      <c r="P717" s="253"/>
      <c r="Q717" s="102"/>
    </row>
    <row r="718" spans="1:17">
      <c r="A718" s="244"/>
      <c r="B718" s="253"/>
      <c r="C718" s="265"/>
      <c r="D718" s="265"/>
      <c r="E718" s="265"/>
      <c r="F718" s="253"/>
      <c r="G718" s="253"/>
      <c r="H718" s="253"/>
      <c r="I718" s="253"/>
      <c r="J718" s="253"/>
      <c r="K718" s="253"/>
      <c r="L718" s="253"/>
      <c r="M718" s="265"/>
      <c r="N718" s="253"/>
      <c r="O718" s="253"/>
      <c r="P718" s="253"/>
      <c r="Q718" s="102"/>
    </row>
    <row r="719" spans="1:17" ht="16.5" customHeight="1">
      <c r="A719" s="244"/>
      <c r="B719" s="301" t="s">
        <v>2089</v>
      </c>
      <c r="C719" s="1470" t="s">
        <v>2193</v>
      </c>
      <c r="D719" s="1470"/>
      <c r="E719" s="1470"/>
      <c r="F719" s="253"/>
      <c r="G719" s="253"/>
      <c r="H719" s="253"/>
      <c r="I719" s="253"/>
      <c r="J719" s="253"/>
      <c r="K719" s="253"/>
      <c r="L719" s="253"/>
      <c r="M719" s="265"/>
      <c r="N719" s="253"/>
      <c r="O719" s="253"/>
      <c r="P719" s="253"/>
      <c r="Q719" s="102"/>
    </row>
    <row r="720" spans="1:17">
      <c r="A720" s="244"/>
      <c r="B720" s="527" t="s">
        <v>2047</v>
      </c>
      <c r="C720" s="527" t="s">
        <v>2119</v>
      </c>
      <c r="D720" s="525" t="s">
        <v>2097</v>
      </c>
      <c r="E720" s="528" t="s">
        <v>2194</v>
      </c>
      <c r="F720" s="1499" t="s">
        <v>56</v>
      </c>
      <c r="G720" s="1499"/>
      <c r="H720" s="525" t="s">
        <v>64</v>
      </c>
      <c r="I720" s="527" t="s">
        <v>57</v>
      </c>
      <c r="J720" s="525" t="s">
        <v>60</v>
      </c>
      <c r="K720" s="525" t="s">
        <v>4793</v>
      </c>
      <c r="L720" s="265"/>
      <c r="M720" s="265"/>
      <c r="N720" s="253"/>
      <c r="O720" s="253"/>
      <c r="P720" s="253"/>
    </row>
    <row r="721" spans="1:16">
      <c r="A721" s="244"/>
      <c r="B721" s="302" t="s">
        <v>2195</v>
      </c>
      <c r="C721" s="283" t="s">
        <v>2157</v>
      </c>
      <c r="D721" s="288">
        <v>4</v>
      </c>
      <c r="E721" s="306" t="s">
        <v>2190</v>
      </c>
      <c r="F721" s="1498" t="s">
        <v>4813</v>
      </c>
      <c r="G721" s="1498"/>
      <c r="H721" s="285" t="s">
        <v>4810</v>
      </c>
      <c r="I721" s="299">
        <v>5450248239123</v>
      </c>
      <c r="J721" s="363" t="s">
        <v>2588</v>
      </c>
      <c r="K721" s="203">
        <v>375.95</v>
      </c>
      <c r="L721" s="265"/>
      <c r="M721" s="265"/>
      <c r="N721" s="253"/>
      <c r="O721" s="253"/>
      <c r="P721" s="253"/>
    </row>
    <row r="722" spans="1:16" ht="12.75" customHeight="1">
      <c r="A722" s="244"/>
      <c r="B722" s="302" t="s">
        <v>2195</v>
      </c>
      <c r="C722" s="283" t="s">
        <v>2196</v>
      </c>
      <c r="D722" s="288">
        <v>4</v>
      </c>
      <c r="E722" s="306" t="s">
        <v>2190</v>
      </c>
      <c r="F722" s="1498" t="s">
        <v>4812</v>
      </c>
      <c r="G722" s="1498"/>
      <c r="H722" s="285" t="s">
        <v>4810</v>
      </c>
      <c r="I722" s="299">
        <v>5450248239147</v>
      </c>
      <c r="J722" s="363" t="s">
        <v>2589</v>
      </c>
      <c r="K722" s="203">
        <v>412.62830000000002</v>
      </c>
      <c r="L722" s="265"/>
      <c r="M722" s="265"/>
      <c r="N722" s="253"/>
      <c r="O722" s="253"/>
      <c r="P722" s="253"/>
    </row>
    <row r="723" spans="1:16">
      <c r="A723" s="244"/>
      <c r="B723" s="302" t="s">
        <v>2195</v>
      </c>
      <c r="C723" s="283" t="s">
        <v>2158</v>
      </c>
      <c r="D723" s="288">
        <v>5</v>
      </c>
      <c r="E723" s="306" t="s">
        <v>2190</v>
      </c>
      <c r="F723" s="1498" t="s">
        <v>4813</v>
      </c>
      <c r="G723" s="1498"/>
      <c r="H723" s="285" t="s">
        <v>4810</v>
      </c>
      <c r="I723" s="299">
        <v>5450248239154</v>
      </c>
      <c r="J723" s="363" t="s">
        <v>2590</v>
      </c>
      <c r="K723" s="203">
        <v>413.77160000000003</v>
      </c>
      <c r="L723" s="265"/>
      <c r="M723" s="265"/>
      <c r="N723" s="253"/>
      <c r="O723" s="253"/>
      <c r="P723" s="253"/>
    </row>
    <row r="724" spans="1:16" ht="12.75" customHeight="1">
      <c r="A724" s="244"/>
      <c r="B724" s="302" t="s">
        <v>2195</v>
      </c>
      <c r="C724" s="283" t="s">
        <v>2159</v>
      </c>
      <c r="D724" s="288">
        <v>5</v>
      </c>
      <c r="E724" s="306" t="s">
        <v>2190</v>
      </c>
      <c r="F724" s="1498" t="s">
        <v>4812</v>
      </c>
      <c r="G724" s="1498"/>
      <c r="H724" s="285" t="s">
        <v>4810</v>
      </c>
      <c r="I724" s="299">
        <v>5450248239161</v>
      </c>
      <c r="J724" s="363" t="s">
        <v>2591</v>
      </c>
      <c r="K724" s="203">
        <v>465.35400000000004</v>
      </c>
      <c r="L724" s="265"/>
      <c r="M724" s="265"/>
      <c r="N724" s="253"/>
      <c r="O724" s="253"/>
      <c r="P724" s="253"/>
    </row>
    <row r="725" spans="1:16" ht="12.75" customHeight="1">
      <c r="A725" s="244"/>
      <c r="B725" s="302" t="s">
        <v>2195</v>
      </c>
      <c r="C725" s="283" t="s">
        <v>2197</v>
      </c>
      <c r="D725" s="288">
        <v>5</v>
      </c>
      <c r="E725" s="306" t="s">
        <v>2190</v>
      </c>
      <c r="F725" s="1498" t="s">
        <v>4812</v>
      </c>
      <c r="G725" s="1498"/>
      <c r="H725" s="285" t="s">
        <v>4810</v>
      </c>
      <c r="I725" s="299">
        <v>5450248239178</v>
      </c>
      <c r="J725" s="363" t="s">
        <v>2592</v>
      </c>
      <c r="K725" s="203">
        <v>492.85500000000002</v>
      </c>
      <c r="L725" s="265"/>
      <c r="M725" s="265"/>
      <c r="N725" s="253"/>
      <c r="O725" s="253"/>
      <c r="P725" s="253"/>
    </row>
    <row r="726" spans="1:16" ht="12.75" customHeight="1">
      <c r="A726" s="244"/>
      <c r="B726" s="302" t="s">
        <v>2195</v>
      </c>
      <c r="C726" s="283" t="s">
        <v>2160</v>
      </c>
      <c r="D726" s="288">
        <v>6</v>
      </c>
      <c r="E726" s="306" t="s">
        <v>2190</v>
      </c>
      <c r="F726" s="1498" t="s">
        <v>4812</v>
      </c>
      <c r="G726" s="1498"/>
      <c r="H726" s="285" t="s">
        <v>4810</v>
      </c>
      <c r="I726" s="299">
        <v>5450248239185</v>
      </c>
      <c r="J726" s="363" t="s">
        <v>2593</v>
      </c>
      <c r="K726" s="203">
        <v>519.22300000000007</v>
      </c>
      <c r="L726" s="265"/>
      <c r="M726" s="265"/>
      <c r="N726" s="253"/>
      <c r="O726" s="253"/>
      <c r="P726" s="253"/>
    </row>
    <row r="727" spans="1:16">
      <c r="A727" s="244"/>
      <c r="B727" s="302" t="s">
        <v>2195</v>
      </c>
      <c r="C727" s="283" t="s">
        <v>2161</v>
      </c>
      <c r="D727" s="288">
        <v>6</v>
      </c>
      <c r="E727" s="306" t="s">
        <v>2190</v>
      </c>
      <c r="F727" s="1498" t="s">
        <v>4813</v>
      </c>
      <c r="G727" s="1498"/>
      <c r="H727" s="285" t="s">
        <v>4810</v>
      </c>
      <c r="I727" s="299">
        <v>5450248239192</v>
      </c>
      <c r="J727" s="363" t="s">
        <v>2594</v>
      </c>
      <c r="K727" s="203">
        <v>537.55700000000002</v>
      </c>
      <c r="L727" s="265"/>
      <c r="M727" s="265"/>
      <c r="N727" s="253"/>
      <c r="O727" s="253"/>
      <c r="P727" s="253"/>
    </row>
    <row r="728" spans="1:16" ht="12.75" customHeight="1">
      <c r="A728" s="244"/>
      <c r="B728" s="302" t="s">
        <v>2195</v>
      </c>
      <c r="C728" s="283" t="s">
        <v>2198</v>
      </c>
      <c r="D728" s="288">
        <v>6</v>
      </c>
      <c r="E728" s="306" t="s">
        <v>2190</v>
      </c>
      <c r="F728" s="1498" t="s">
        <v>4812</v>
      </c>
      <c r="G728" s="1498"/>
      <c r="H728" s="285" t="s">
        <v>4810</v>
      </c>
      <c r="I728" s="299">
        <v>5450248239215</v>
      </c>
      <c r="J728" s="363" t="s">
        <v>2595</v>
      </c>
      <c r="K728" s="203">
        <v>551.31780000000003</v>
      </c>
      <c r="L728" s="265"/>
      <c r="M728" s="265"/>
      <c r="N728" s="253"/>
      <c r="O728" s="253"/>
      <c r="P728" s="253"/>
    </row>
    <row r="729" spans="1:16">
      <c r="A729" s="244"/>
      <c r="B729" s="302" t="s">
        <v>2195</v>
      </c>
      <c r="C729" s="283" t="s">
        <v>2162</v>
      </c>
      <c r="D729" s="288">
        <v>7</v>
      </c>
      <c r="E729" s="306" t="s">
        <v>2190</v>
      </c>
      <c r="F729" s="1498" t="s">
        <v>4813</v>
      </c>
      <c r="G729" s="1498"/>
      <c r="H729" s="285" t="s">
        <v>4810</v>
      </c>
      <c r="I729" s="299">
        <v>5450248239222</v>
      </c>
      <c r="J729" s="363" t="s">
        <v>2596</v>
      </c>
      <c r="K729" s="203">
        <v>573.09199999999998</v>
      </c>
      <c r="L729" s="265"/>
      <c r="M729" s="265"/>
      <c r="N729" s="253"/>
      <c r="O729" s="253"/>
      <c r="P729" s="253"/>
    </row>
    <row r="730" spans="1:16">
      <c r="A730" s="244"/>
      <c r="B730" s="302" t="s">
        <v>2195</v>
      </c>
      <c r="C730" s="283" t="s">
        <v>2163</v>
      </c>
      <c r="D730" s="288">
        <v>8</v>
      </c>
      <c r="E730" s="306" t="s">
        <v>2190</v>
      </c>
      <c r="F730" s="1498" t="s">
        <v>4813</v>
      </c>
      <c r="G730" s="1498"/>
      <c r="H730" s="285" t="s">
        <v>4810</v>
      </c>
      <c r="I730" s="299">
        <v>5450248239239</v>
      </c>
      <c r="J730" s="363" t="s">
        <v>2597</v>
      </c>
      <c r="K730" s="203">
        <v>625.81770000000006</v>
      </c>
      <c r="L730" s="265"/>
      <c r="M730" s="265"/>
      <c r="N730" s="253"/>
      <c r="O730" s="253"/>
      <c r="P730" s="253"/>
    </row>
    <row r="731" spans="1:16">
      <c r="A731" s="244"/>
      <c r="B731" s="302" t="s">
        <v>2195</v>
      </c>
      <c r="C731" s="283" t="s">
        <v>2164</v>
      </c>
      <c r="D731" s="288">
        <v>8</v>
      </c>
      <c r="E731" s="306" t="s">
        <v>2190</v>
      </c>
      <c r="F731" s="1498" t="s">
        <v>4813</v>
      </c>
      <c r="G731" s="1498"/>
      <c r="H731" s="285" t="s">
        <v>4810</v>
      </c>
      <c r="I731" s="299">
        <v>5450248239246</v>
      </c>
      <c r="J731" s="363" t="s">
        <v>2598</v>
      </c>
      <c r="K731" s="203">
        <v>670.51970000000006</v>
      </c>
      <c r="L731" s="265"/>
      <c r="M731" s="265"/>
      <c r="N731" s="253"/>
      <c r="O731" s="253"/>
      <c r="P731" s="253"/>
    </row>
    <row r="732" spans="1:16">
      <c r="A732" s="244"/>
      <c r="B732" s="302" t="s">
        <v>2195</v>
      </c>
      <c r="C732" s="283" t="s">
        <v>2165</v>
      </c>
      <c r="D732" s="288">
        <v>8</v>
      </c>
      <c r="E732" s="306" t="s">
        <v>2190</v>
      </c>
      <c r="F732" s="1498" t="s">
        <v>4813</v>
      </c>
      <c r="G732" s="1498"/>
      <c r="H732" s="285" t="s">
        <v>4810</v>
      </c>
      <c r="I732" s="299">
        <v>5450248239253</v>
      </c>
      <c r="J732" s="363" t="s">
        <v>2599</v>
      </c>
      <c r="K732" s="203">
        <v>691.15060000000005</v>
      </c>
      <c r="L732" s="265"/>
      <c r="M732" s="265"/>
      <c r="N732" s="253"/>
      <c r="O732" s="253"/>
      <c r="P732" s="253"/>
    </row>
    <row r="733" spans="1:16">
      <c r="A733" s="244"/>
      <c r="B733" s="302" t="s">
        <v>2195</v>
      </c>
      <c r="C733" s="283" t="s">
        <v>2166</v>
      </c>
      <c r="D733" s="288">
        <v>9</v>
      </c>
      <c r="E733" s="306" t="s">
        <v>2192</v>
      </c>
      <c r="F733" s="1498" t="s">
        <v>4813</v>
      </c>
      <c r="G733" s="1498"/>
      <c r="H733" s="285" t="s">
        <v>4810</v>
      </c>
      <c r="I733" s="299">
        <v>5450248239277</v>
      </c>
      <c r="J733" s="363" t="s">
        <v>2600</v>
      </c>
      <c r="K733" s="203">
        <v>732.41240000000005</v>
      </c>
      <c r="L733" s="265"/>
      <c r="M733" s="265"/>
      <c r="N733" s="253"/>
      <c r="O733" s="253"/>
      <c r="P733" s="253"/>
    </row>
    <row r="734" spans="1:16" ht="12.75" customHeight="1">
      <c r="A734" s="244"/>
      <c r="B734" s="302" t="s">
        <v>2195</v>
      </c>
      <c r="C734" s="283" t="s">
        <v>2168</v>
      </c>
      <c r="D734" s="288">
        <v>9</v>
      </c>
      <c r="E734" s="306" t="s">
        <v>2192</v>
      </c>
      <c r="F734" s="1498" t="s">
        <v>4812</v>
      </c>
      <c r="G734" s="1498"/>
      <c r="H734" s="285" t="s">
        <v>4810</v>
      </c>
      <c r="I734" s="299">
        <v>5450248239284</v>
      </c>
      <c r="J734" s="363" t="s">
        <v>2601</v>
      </c>
      <c r="K734" s="203">
        <v>765.65050000000008</v>
      </c>
      <c r="L734" s="265"/>
      <c r="M734" s="265"/>
      <c r="N734" s="253"/>
      <c r="O734" s="253"/>
      <c r="P734" s="253"/>
    </row>
    <row r="735" spans="1:16">
      <c r="A735" s="244"/>
      <c r="B735" s="302" t="s">
        <v>2195</v>
      </c>
      <c r="C735" s="283" t="s">
        <v>2169</v>
      </c>
      <c r="D735" s="288">
        <v>9</v>
      </c>
      <c r="E735" s="306" t="s">
        <v>2192</v>
      </c>
      <c r="F735" s="1498" t="s">
        <v>4813</v>
      </c>
      <c r="G735" s="1498"/>
      <c r="H735" s="285" t="s">
        <v>4810</v>
      </c>
      <c r="I735" s="299">
        <v>5450248239291</v>
      </c>
      <c r="J735" s="363" t="s">
        <v>2602</v>
      </c>
      <c r="K735" s="203">
        <v>808.05560000000003</v>
      </c>
      <c r="L735" s="265"/>
      <c r="M735" s="265"/>
      <c r="N735" s="253"/>
      <c r="O735" s="253"/>
      <c r="P735" s="253"/>
    </row>
    <row r="736" spans="1:16" ht="12.75" customHeight="1">
      <c r="A736" s="244"/>
      <c r="B736" s="302" t="s">
        <v>2195</v>
      </c>
      <c r="C736" s="283" t="s">
        <v>2199</v>
      </c>
      <c r="D736" s="288">
        <v>10</v>
      </c>
      <c r="E736" s="306" t="s">
        <v>2192</v>
      </c>
      <c r="F736" s="1498" t="s">
        <v>4812</v>
      </c>
      <c r="G736" s="1498"/>
      <c r="H736" s="285" t="s">
        <v>4810</v>
      </c>
      <c r="I736" s="299">
        <v>5450248239307</v>
      </c>
      <c r="J736" s="363" t="s">
        <v>2603</v>
      </c>
      <c r="K736" s="203">
        <v>1055.6367</v>
      </c>
      <c r="L736" s="265"/>
      <c r="M736" s="265"/>
      <c r="N736" s="253"/>
      <c r="O736" s="253"/>
      <c r="P736" s="253"/>
    </row>
    <row r="737" spans="1:16">
      <c r="A737" s="244"/>
      <c r="B737" s="302" t="s">
        <v>2195</v>
      </c>
      <c r="C737" s="283" t="s">
        <v>2170</v>
      </c>
      <c r="D737" s="288">
        <v>11</v>
      </c>
      <c r="E737" s="306" t="s">
        <v>2192</v>
      </c>
      <c r="F737" s="1498" t="s">
        <v>4813</v>
      </c>
      <c r="G737" s="1498"/>
      <c r="H737" s="285" t="s">
        <v>4810</v>
      </c>
      <c r="I737" s="299">
        <v>5450248239314</v>
      </c>
      <c r="J737" s="363" t="s">
        <v>2604</v>
      </c>
      <c r="K737" s="203">
        <v>931.85130000000004</v>
      </c>
      <c r="L737" s="265"/>
      <c r="M737" s="265"/>
      <c r="N737" s="253"/>
      <c r="O737" s="253"/>
      <c r="P737" s="253"/>
    </row>
    <row r="738" spans="1:16">
      <c r="A738" s="244"/>
      <c r="B738" s="302" t="s">
        <v>2195</v>
      </c>
      <c r="C738" s="283" t="s">
        <v>2171</v>
      </c>
      <c r="D738" s="288">
        <v>11</v>
      </c>
      <c r="E738" s="306" t="s">
        <v>2192</v>
      </c>
      <c r="F738" s="1498" t="s">
        <v>4813</v>
      </c>
      <c r="G738" s="1498"/>
      <c r="H738" s="285" t="s">
        <v>4810</v>
      </c>
      <c r="I738" s="299">
        <v>5450248239321</v>
      </c>
      <c r="J738" s="363" t="s">
        <v>2605</v>
      </c>
      <c r="K738" s="203">
        <v>946.74509999999998</v>
      </c>
      <c r="L738" s="265"/>
      <c r="M738" s="265"/>
      <c r="N738" s="253"/>
      <c r="O738" s="253"/>
      <c r="P738" s="253"/>
    </row>
    <row r="739" spans="1:16" ht="12.75" customHeight="1">
      <c r="A739" s="244"/>
      <c r="B739" s="302" t="s">
        <v>2195</v>
      </c>
      <c r="C739" s="283" t="s">
        <v>2200</v>
      </c>
      <c r="D739" s="288">
        <v>12</v>
      </c>
      <c r="E739" s="306" t="s">
        <v>2192</v>
      </c>
      <c r="F739" s="1498" t="s">
        <v>4812</v>
      </c>
      <c r="G739" s="1498"/>
      <c r="H739" s="285" t="s">
        <v>4810</v>
      </c>
      <c r="I739" s="299">
        <v>5450248239338</v>
      </c>
      <c r="J739" s="363" t="s">
        <v>2606</v>
      </c>
      <c r="K739" s="203">
        <v>1076.2676000000001</v>
      </c>
      <c r="L739" s="265"/>
      <c r="M739" s="265"/>
      <c r="N739" s="253"/>
      <c r="O739" s="253"/>
      <c r="P739" s="253"/>
    </row>
    <row r="740" spans="1:16">
      <c r="A740" s="244"/>
      <c r="B740" s="302" t="s">
        <v>2195</v>
      </c>
      <c r="C740" s="283" t="s">
        <v>2172</v>
      </c>
      <c r="D740" s="288">
        <v>12</v>
      </c>
      <c r="E740" s="306" t="s">
        <v>2192</v>
      </c>
      <c r="F740" s="1498" t="s">
        <v>4813</v>
      </c>
      <c r="G740" s="1498"/>
      <c r="H740" s="285" t="s">
        <v>4810</v>
      </c>
      <c r="I740" s="299">
        <v>5450248239345</v>
      </c>
      <c r="J740" s="363" t="s">
        <v>2607</v>
      </c>
      <c r="K740" s="203">
        <v>1151.9107999999999</v>
      </c>
      <c r="L740" s="265"/>
      <c r="M740" s="265"/>
      <c r="N740" s="253"/>
      <c r="O740" s="253"/>
      <c r="P740" s="253"/>
    </row>
    <row r="741" spans="1:16">
      <c r="A741" s="244"/>
      <c r="B741" s="302" t="s">
        <v>2195</v>
      </c>
      <c r="C741" s="283" t="s">
        <v>2201</v>
      </c>
      <c r="D741" s="288">
        <v>14</v>
      </c>
      <c r="E741" s="306" t="s">
        <v>2192</v>
      </c>
      <c r="F741" s="1498" t="s">
        <v>4813</v>
      </c>
      <c r="G741" s="1498"/>
      <c r="H741" s="285" t="s">
        <v>4810</v>
      </c>
      <c r="I741" s="299">
        <v>5450248239369</v>
      </c>
      <c r="J741" s="363" t="s">
        <v>2608</v>
      </c>
      <c r="K741" s="203">
        <v>1502.6464000000001</v>
      </c>
      <c r="L741" s="265"/>
      <c r="M741" s="265"/>
      <c r="N741" s="253"/>
      <c r="O741" s="253"/>
      <c r="P741" s="253"/>
    </row>
    <row r="742" spans="1:16" ht="12.75" customHeight="1">
      <c r="A742" s="244"/>
      <c r="B742" s="302" t="s">
        <v>2195</v>
      </c>
      <c r="C742" s="283" t="s">
        <v>2203</v>
      </c>
      <c r="D742" s="288">
        <v>15</v>
      </c>
      <c r="E742" s="306" t="s">
        <v>2202</v>
      </c>
      <c r="F742" s="1498" t="s">
        <v>4812</v>
      </c>
      <c r="G742" s="1498"/>
      <c r="H742" s="285" t="s">
        <v>4810</v>
      </c>
      <c r="I742" s="299">
        <v>5450248239383</v>
      </c>
      <c r="J742" s="363" t="s">
        <v>2609</v>
      </c>
      <c r="K742" s="203">
        <v>1645.9194</v>
      </c>
      <c r="L742" s="265"/>
      <c r="M742" s="265"/>
      <c r="N742" s="253"/>
      <c r="O742" s="253"/>
      <c r="P742" s="253"/>
    </row>
    <row r="743" spans="1:16">
      <c r="A743" s="244"/>
      <c r="B743" s="302" t="s">
        <v>2195</v>
      </c>
      <c r="C743" s="283" t="s">
        <v>2204</v>
      </c>
      <c r="D743" s="288">
        <v>16</v>
      </c>
      <c r="E743" s="306" t="s">
        <v>2202</v>
      </c>
      <c r="F743" s="1498" t="s">
        <v>4813</v>
      </c>
      <c r="G743" s="1498"/>
      <c r="H743" s="285" t="s">
        <v>4810</v>
      </c>
      <c r="I743" s="299">
        <v>5450248239406</v>
      </c>
      <c r="J743" s="363" t="s">
        <v>2610</v>
      </c>
      <c r="K743" s="203">
        <v>1822.4304999999999</v>
      </c>
      <c r="L743" s="265"/>
      <c r="M743" s="265"/>
      <c r="N743" s="253"/>
      <c r="O743" s="253"/>
      <c r="P743" s="253"/>
    </row>
    <row r="744" spans="1:16">
      <c r="A744" s="244"/>
      <c r="B744" s="302" t="s">
        <v>2195</v>
      </c>
      <c r="C744" s="283" t="s">
        <v>2205</v>
      </c>
      <c r="D744" s="288">
        <v>19</v>
      </c>
      <c r="E744" s="306" t="s">
        <v>2206</v>
      </c>
      <c r="F744" s="1498" t="s">
        <v>4813</v>
      </c>
      <c r="G744" s="1498"/>
      <c r="H744" s="285" t="s">
        <v>4810</v>
      </c>
      <c r="I744" s="299">
        <v>5450248239437</v>
      </c>
      <c r="J744" s="363" t="s">
        <v>2611</v>
      </c>
      <c r="K744" s="203">
        <v>2147.9517000000001</v>
      </c>
      <c r="L744" s="265"/>
      <c r="M744" s="265"/>
      <c r="N744" s="253"/>
      <c r="O744" s="253"/>
      <c r="P744" s="253"/>
    </row>
    <row r="745" spans="1:16" ht="12.75" customHeight="1">
      <c r="A745" s="244"/>
      <c r="B745" s="302" t="s">
        <v>2195</v>
      </c>
      <c r="C745" s="283" t="s">
        <v>2207</v>
      </c>
      <c r="D745" s="288">
        <v>21</v>
      </c>
      <c r="E745" s="306" t="s">
        <v>2206</v>
      </c>
      <c r="F745" s="1498" t="s">
        <v>4812</v>
      </c>
      <c r="G745" s="1498"/>
      <c r="H745" s="285" t="s">
        <v>4810</v>
      </c>
      <c r="I745" s="299">
        <v>5450248239468</v>
      </c>
      <c r="J745" s="363" t="s">
        <v>2612</v>
      </c>
      <c r="K745" s="203">
        <v>2863.1631000000002</v>
      </c>
      <c r="L745" s="265"/>
      <c r="M745" s="265"/>
      <c r="N745" s="253"/>
      <c r="O745" s="253"/>
      <c r="P745" s="253"/>
    </row>
    <row r="746" spans="1:16" ht="12.75" customHeight="1">
      <c r="A746" s="244"/>
      <c r="B746" s="302" t="s">
        <v>2195</v>
      </c>
      <c r="C746" s="283" t="s">
        <v>2208</v>
      </c>
      <c r="D746" s="288">
        <v>24</v>
      </c>
      <c r="E746" s="306" t="s">
        <v>2206</v>
      </c>
      <c r="F746" s="1498" t="s">
        <v>4812</v>
      </c>
      <c r="G746" s="1498"/>
      <c r="H746" s="285" t="s">
        <v>4810</v>
      </c>
      <c r="I746" s="299">
        <v>5450248239475</v>
      </c>
      <c r="J746" s="363" t="s">
        <v>2613</v>
      </c>
      <c r="K746" s="203">
        <v>3131.3751000000002</v>
      </c>
      <c r="L746" s="265"/>
      <c r="M746" s="265"/>
      <c r="N746" s="253"/>
      <c r="O746" s="253"/>
      <c r="P746" s="253"/>
    </row>
    <row r="747" spans="1:16">
      <c r="A747" s="244"/>
      <c r="B747" s="300"/>
      <c r="C747" s="254"/>
      <c r="D747" s="272"/>
      <c r="E747" s="254"/>
      <c r="F747" s="253"/>
      <c r="G747" s="270"/>
      <c r="H747" s="270"/>
      <c r="I747" s="253"/>
      <c r="J747" s="253"/>
      <c r="K747" s="253"/>
      <c r="L747" s="253"/>
      <c r="M747" s="253"/>
      <c r="N747" s="253"/>
      <c r="O747" s="253"/>
      <c r="P747" s="253"/>
    </row>
    <row r="748" spans="1:16">
      <c r="A748" s="244"/>
      <c r="B748" s="253"/>
      <c r="C748" s="265"/>
      <c r="D748" s="265"/>
      <c r="E748" s="265"/>
      <c r="F748" s="253"/>
      <c r="G748" s="253"/>
      <c r="H748" s="253"/>
      <c r="I748" s="253"/>
      <c r="J748" s="253"/>
      <c r="K748" s="253"/>
      <c r="L748" s="253"/>
      <c r="M748" s="253"/>
      <c r="N748" s="253"/>
      <c r="O748" s="253"/>
      <c r="P748" s="253"/>
    </row>
    <row r="749" spans="1:16" ht="16.5" customHeight="1">
      <c r="A749" s="244"/>
      <c r="B749" s="301" t="s">
        <v>2089</v>
      </c>
      <c r="C749" s="1470" t="s">
        <v>2209</v>
      </c>
      <c r="D749" s="1470"/>
      <c r="E749" s="1470"/>
      <c r="F749" s="253"/>
      <c r="G749" s="253"/>
      <c r="H749" s="253"/>
      <c r="I749" s="253"/>
      <c r="J749" s="253"/>
      <c r="K749" s="253"/>
      <c r="L749" s="253"/>
      <c r="M749" s="253"/>
      <c r="N749" s="253"/>
      <c r="O749" s="253"/>
      <c r="P749" s="253"/>
    </row>
    <row r="750" spans="1:16">
      <c r="A750" s="244"/>
      <c r="B750" s="527" t="s">
        <v>2178</v>
      </c>
      <c r="C750" s="525" t="s">
        <v>2179</v>
      </c>
      <c r="D750" s="1499" t="s">
        <v>56</v>
      </c>
      <c r="E750" s="1499"/>
      <c r="F750" s="525" t="s">
        <v>64</v>
      </c>
      <c r="G750" s="525" t="s">
        <v>60</v>
      </c>
      <c r="H750" s="525" t="s">
        <v>4793</v>
      </c>
      <c r="I750" s="253"/>
      <c r="J750" s="253"/>
      <c r="K750" s="253"/>
      <c r="L750" s="253"/>
      <c r="M750" s="253"/>
      <c r="N750" s="253"/>
      <c r="O750" s="253"/>
      <c r="P750" s="253"/>
    </row>
    <row r="751" spans="1:16">
      <c r="A751" s="244"/>
      <c r="B751" s="283" t="s">
        <v>2210</v>
      </c>
      <c r="C751" s="302" t="s">
        <v>2190</v>
      </c>
      <c r="D751" s="1498" t="s">
        <v>4812</v>
      </c>
      <c r="E751" s="1498"/>
      <c r="F751" s="285" t="s">
        <v>4810</v>
      </c>
      <c r="G751" s="363" t="s">
        <v>2614</v>
      </c>
      <c r="H751" s="203">
        <v>30.601300000000002</v>
      </c>
      <c r="I751" s="253"/>
      <c r="J751" s="253"/>
      <c r="K751" s="253"/>
      <c r="L751" s="253"/>
      <c r="M751" s="253"/>
      <c r="N751" s="253"/>
      <c r="O751" s="253"/>
      <c r="P751" s="253"/>
    </row>
    <row r="752" spans="1:16">
      <c r="A752" s="244"/>
      <c r="B752" s="283" t="s">
        <v>2211</v>
      </c>
      <c r="C752" s="302" t="s">
        <v>2190</v>
      </c>
      <c r="D752" s="1498" t="s">
        <v>4812</v>
      </c>
      <c r="E752" s="1498"/>
      <c r="F752" s="285" t="s">
        <v>4810</v>
      </c>
      <c r="G752" s="363" t="s">
        <v>2615</v>
      </c>
      <c r="H752" s="203">
        <v>30.601300000000002</v>
      </c>
      <c r="I752" s="253"/>
      <c r="J752" s="253"/>
      <c r="K752" s="253"/>
      <c r="L752" s="253"/>
      <c r="M752" s="253"/>
      <c r="N752" s="253"/>
      <c r="O752" s="253"/>
      <c r="P752" s="253"/>
    </row>
    <row r="753" spans="1:16">
      <c r="A753" s="244"/>
      <c r="B753" s="283" t="s">
        <v>2212</v>
      </c>
      <c r="C753" s="302" t="s">
        <v>2190</v>
      </c>
      <c r="D753" s="1498" t="s">
        <v>4812</v>
      </c>
      <c r="E753" s="1498"/>
      <c r="F753" s="285" t="s">
        <v>4810</v>
      </c>
      <c r="G753" s="363" t="s">
        <v>2616</v>
      </c>
      <c r="H753" s="203">
        <v>30.601300000000002</v>
      </c>
      <c r="I753" s="253"/>
      <c r="J753" s="253"/>
      <c r="K753" s="253"/>
      <c r="L753" s="253"/>
      <c r="M753" s="253"/>
      <c r="N753" s="253"/>
      <c r="O753" s="253"/>
      <c r="P753" s="253"/>
    </row>
    <row r="754" spans="1:16">
      <c r="A754" s="244"/>
      <c r="B754" s="283" t="s">
        <v>2213</v>
      </c>
      <c r="C754" s="302" t="s">
        <v>2192</v>
      </c>
      <c r="D754" s="1498" t="s">
        <v>4812</v>
      </c>
      <c r="E754" s="1498"/>
      <c r="F754" s="285" t="s">
        <v>4810</v>
      </c>
      <c r="G754" s="363" t="s">
        <v>2617</v>
      </c>
      <c r="H754" s="203">
        <v>30.601300000000002</v>
      </c>
      <c r="I754" s="253"/>
      <c r="J754" s="253"/>
      <c r="K754" s="253"/>
      <c r="L754" s="253"/>
      <c r="M754" s="253"/>
      <c r="N754" s="253"/>
      <c r="O754" s="253"/>
      <c r="P754" s="253"/>
    </row>
    <row r="755" spans="1:16">
      <c r="A755" s="244"/>
      <c r="B755" s="283" t="s">
        <v>2186</v>
      </c>
      <c r="C755" s="302" t="s">
        <v>2192</v>
      </c>
      <c r="D755" s="1498" t="s">
        <v>4812</v>
      </c>
      <c r="E755" s="1498"/>
      <c r="F755" s="285" t="s">
        <v>4810</v>
      </c>
      <c r="G755" s="363" t="s">
        <v>2618</v>
      </c>
      <c r="H755" s="203">
        <v>30.601300000000002</v>
      </c>
      <c r="I755" s="253"/>
      <c r="J755" s="253"/>
      <c r="K755" s="253"/>
      <c r="L755" s="253"/>
      <c r="M755" s="253"/>
      <c r="N755" s="253"/>
      <c r="O755" s="253"/>
      <c r="P755" s="253"/>
    </row>
    <row r="756" spans="1:16">
      <c r="A756" s="244"/>
      <c r="B756" s="283" t="s">
        <v>2214</v>
      </c>
      <c r="C756" s="303" t="s">
        <v>2192</v>
      </c>
      <c r="D756" s="1498" t="s">
        <v>4812</v>
      </c>
      <c r="E756" s="1498"/>
      <c r="F756" s="285" t="s">
        <v>4810</v>
      </c>
      <c r="G756" s="363" t="s">
        <v>2619</v>
      </c>
      <c r="H756" s="203">
        <v>30.601300000000002</v>
      </c>
      <c r="I756" s="253"/>
      <c r="J756" s="253"/>
      <c r="K756" s="253"/>
      <c r="L756" s="253"/>
      <c r="M756" s="253"/>
      <c r="N756" s="253"/>
      <c r="O756" s="253"/>
      <c r="P756" s="253"/>
    </row>
    <row r="757" spans="1:16">
      <c r="A757" s="244"/>
      <c r="B757" s="283" t="s">
        <v>2215</v>
      </c>
      <c r="C757" s="303" t="s">
        <v>2202</v>
      </c>
      <c r="D757" s="1498" t="s">
        <v>4812</v>
      </c>
      <c r="E757" s="1498"/>
      <c r="F757" s="285" t="s">
        <v>4810</v>
      </c>
      <c r="G757" s="363" t="s">
        <v>2620</v>
      </c>
      <c r="H757" s="203">
        <v>30.601300000000002</v>
      </c>
      <c r="I757" s="253"/>
      <c r="J757" s="253"/>
      <c r="K757" s="253"/>
      <c r="L757" s="253"/>
      <c r="M757" s="253"/>
      <c r="N757" s="253"/>
      <c r="O757" s="253"/>
      <c r="P757" s="253"/>
    </row>
    <row r="758" spans="1:16">
      <c r="A758" s="244"/>
      <c r="B758" s="283" t="s">
        <v>2191</v>
      </c>
      <c r="C758" s="303" t="s">
        <v>2206</v>
      </c>
      <c r="D758" s="1498" t="s">
        <v>4812</v>
      </c>
      <c r="E758" s="1498"/>
      <c r="F758" s="285" t="s">
        <v>4810</v>
      </c>
      <c r="G758" s="363" t="s">
        <v>2621</v>
      </c>
      <c r="H758" s="203">
        <v>30.601300000000002</v>
      </c>
      <c r="I758" s="253"/>
      <c r="J758" s="253"/>
      <c r="K758" s="253"/>
      <c r="L758" s="253"/>
      <c r="M758" s="253"/>
      <c r="N758" s="253"/>
      <c r="O758" s="253"/>
      <c r="P758" s="253"/>
    </row>
    <row r="759" spans="1:16">
      <c r="A759" s="244"/>
      <c r="B759" s="283" t="s">
        <v>2216</v>
      </c>
      <c r="C759" s="303" t="s">
        <v>2206</v>
      </c>
      <c r="D759" s="1498" t="s">
        <v>4812</v>
      </c>
      <c r="E759" s="1498"/>
      <c r="F759" s="285" t="s">
        <v>4810</v>
      </c>
      <c r="G759" s="363" t="s">
        <v>2622</v>
      </c>
      <c r="H759" s="203">
        <v>30.601300000000002</v>
      </c>
      <c r="I759" s="253"/>
      <c r="J759" s="253"/>
      <c r="K759" s="253"/>
      <c r="L759" s="253"/>
      <c r="M759" s="253"/>
      <c r="N759" s="253"/>
      <c r="O759" s="253"/>
      <c r="P759" s="253"/>
    </row>
    <row r="760" spans="1:16">
      <c r="A760" s="244"/>
      <c r="B760" s="253"/>
      <c r="C760" s="265"/>
      <c r="D760" s="265"/>
      <c r="E760" s="265"/>
      <c r="F760" s="253"/>
      <c r="G760" s="253"/>
      <c r="H760" s="253"/>
      <c r="I760" s="253"/>
      <c r="J760" s="253"/>
      <c r="K760" s="253"/>
      <c r="L760" s="253"/>
      <c r="M760" s="265"/>
      <c r="N760" s="253"/>
      <c r="O760" s="253"/>
      <c r="P760" s="253"/>
    </row>
    <row r="761" spans="1:16" ht="16.5" customHeight="1">
      <c r="A761" s="244"/>
      <c r="B761" s="301" t="s">
        <v>2089</v>
      </c>
      <c r="C761" s="1470" t="s">
        <v>2193</v>
      </c>
      <c r="D761" s="1470"/>
      <c r="E761" s="1470"/>
      <c r="F761" s="253"/>
      <c r="G761" s="253"/>
      <c r="H761" s="253"/>
      <c r="I761" s="253"/>
      <c r="J761" s="253"/>
      <c r="K761" s="253"/>
      <c r="L761" s="253"/>
      <c r="M761" s="265"/>
      <c r="N761" s="253"/>
      <c r="O761" s="253"/>
      <c r="P761" s="253"/>
    </row>
    <row r="762" spans="1:16">
      <c r="A762" s="244"/>
      <c r="B762" s="527" t="s">
        <v>2217</v>
      </c>
      <c r="C762" s="527" t="s">
        <v>2119</v>
      </c>
      <c r="D762" s="525" t="s">
        <v>2218</v>
      </c>
      <c r="E762" s="528" t="s">
        <v>2219</v>
      </c>
      <c r="F762" s="1499" t="s">
        <v>56</v>
      </c>
      <c r="G762" s="1499"/>
      <c r="H762" s="525" t="s">
        <v>64</v>
      </c>
      <c r="I762" s="527" t="s">
        <v>57</v>
      </c>
      <c r="J762" s="525" t="s">
        <v>60</v>
      </c>
      <c r="K762" s="525" t="s">
        <v>4793</v>
      </c>
      <c r="L762" s="265"/>
      <c r="M762" s="253"/>
      <c r="N762" s="253"/>
      <c r="O762" s="253"/>
      <c r="P762" s="253"/>
    </row>
    <row r="763" spans="1:16" ht="12.75" customHeight="1">
      <c r="A763" s="244"/>
      <c r="B763" s="302" t="s">
        <v>1964</v>
      </c>
      <c r="C763" s="305" t="s">
        <v>2220</v>
      </c>
      <c r="D763" s="288">
        <v>300</v>
      </c>
      <c r="E763" s="306">
        <v>10</v>
      </c>
      <c r="F763" s="1498" t="s">
        <v>4812</v>
      </c>
      <c r="G763" s="1498"/>
      <c r="H763" s="285" t="s">
        <v>4810</v>
      </c>
      <c r="I763" s="299">
        <v>5450248020585</v>
      </c>
      <c r="J763" s="363" t="s">
        <v>2623</v>
      </c>
      <c r="K763" s="203">
        <v>331.74239999999998</v>
      </c>
      <c r="L763" s="265"/>
      <c r="M763" s="253"/>
      <c r="N763" s="253"/>
      <c r="O763" s="253"/>
      <c r="P763" s="253"/>
    </row>
    <row r="764" spans="1:16" ht="12.75" customHeight="1">
      <c r="A764" s="244"/>
      <c r="B764" s="302" t="s">
        <v>1964</v>
      </c>
      <c r="C764" s="305" t="s">
        <v>2221</v>
      </c>
      <c r="D764" s="288">
        <v>300</v>
      </c>
      <c r="E764" s="306">
        <v>10</v>
      </c>
      <c r="F764" s="1498" t="s">
        <v>4812</v>
      </c>
      <c r="G764" s="1498"/>
      <c r="H764" s="285" t="s">
        <v>4810</v>
      </c>
      <c r="I764" s="299">
        <v>5450248015901</v>
      </c>
      <c r="J764" s="363" t="s">
        <v>2624</v>
      </c>
      <c r="K764" s="203">
        <v>350.62230000000005</v>
      </c>
      <c r="L764" s="265"/>
      <c r="M764" s="253"/>
      <c r="N764" s="253"/>
      <c r="O764" s="253"/>
      <c r="P764" s="253"/>
    </row>
    <row r="765" spans="1:16" ht="12.75" customHeight="1">
      <c r="A765" s="244"/>
      <c r="B765" s="302" t="s">
        <v>1964</v>
      </c>
      <c r="C765" s="283" t="s">
        <v>2222</v>
      </c>
      <c r="D765" s="288">
        <v>300</v>
      </c>
      <c r="E765" s="306">
        <v>10</v>
      </c>
      <c r="F765" s="1498" t="s">
        <v>4812</v>
      </c>
      <c r="G765" s="1498"/>
      <c r="H765" s="285" t="s">
        <v>4810</v>
      </c>
      <c r="I765" s="299">
        <v>5450248015918</v>
      </c>
      <c r="J765" s="363" t="s">
        <v>2625</v>
      </c>
      <c r="K765" s="203">
        <v>350.62230000000005</v>
      </c>
      <c r="L765" s="265"/>
      <c r="M765" s="253"/>
      <c r="N765" s="253"/>
      <c r="O765" s="253"/>
      <c r="P765" s="253"/>
    </row>
    <row r="766" spans="1:16" ht="12.75" customHeight="1">
      <c r="A766" s="244"/>
      <c r="B766" s="302" t="s">
        <v>1964</v>
      </c>
      <c r="C766" s="283" t="s">
        <v>2223</v>
      </c>
      <c r="D766" s="288">
        <v>300</v>
      </c>
      <c r="E766" s="306">
        <v>10</v>
      </c>
      <c r="F766" s="1498" t="s">
        <v>4812</v>
      </c>
      <c r="G766" s="1498"/>
      <c r="H766" s="285" t="s">
        <v>4810</v>
      </c>
      <c r="I766" s="299">
        <v>5450248015925</v>
      </c>
      <c r="J766" s="363" t="s">
        <v>2626</v>
      </c>
      <c r="K766" s="203">
        <v>352.99129999999997</v>
      </c>
      <c r="L766" s="265"/>
      <c r="M766" s="253"/>
      <c r="N766" s="253"/>
      <c r="O766" s="253"/>
      <c r="P766" s="253"/>
    </row>
    <row r="767" spans="1:16" ht="12.75" customHeight="1">
      <c r="A767" s="244"/>
      <c r="B767" s="302" t="s">
        <v>1964</v>
      </c>
      <c r="C767" s="283" t="s">
        <v>2224</v>
      </c>
      <c r="D767" s="288">
        <v>300</v>
      </c>
      <c r="E767" s="306">
        <v>10</v>
      </c>
      <c r="F767" s="1498" t="s">
        <v>4812</v>
      </c>
      <c r="G767" s="1498"/>
      <c r="H767" s="285" t="s">
        <v>4810</v>
      </c>
      <c r="I767" s="299">
        <v>5450248015932</v>
      </c>
      <c r="J767" s="363" t="s">
        <v>2627</v>
      </c>
      <c r="K767" s="203">
        <v>371.88150000000002</v>
      </c>
      <c r="L767" s="265"/>
      <c r="M767" s="253"/>
      <c r="N767" s="253"/>
      <c r="O767" s="253"/>
      <c r="P767" s="253"/>
    </row>
    <row r="768" spans="1:16" ht="12.75" customHeight="1">
      <c r="A768" s="244"/>
      <c r="B768" s="302" t="s">
        <v>1964</v>
      </c>
      <c r="C768" s="283" t="s">
        <v>2225</v>
      </c>
      <c r="D768" s="288">
        <v>300</v>
      </c>
      <c r="E768" s="306">
        <v>10</v>
      </c>
      <c r="F768" s="1498" t="s">
        <v>4812</v>
      </c>
      <c r="G768" s="1498"/>
      <c r="H768" s="285" t="s">
        <v>4810</v>
      </c>
      <c r="I768" s="299">
        <v>5450248015949</v>
      </c>
      <c r="J768" s="363" t="s">
        <v>2628</v>
      </c>
      <c r="K768" s="203">
        <v>376.59890000000001</v>
      </c>
      <c r="L768" s="265"/>
      <c r="M768" s="253"/>
      <c r="N768" s="253"/>
      <c r="O768" s="253"/>
      <c r="P768" s="253"/>
    </row>
    <row r="769" spans="1:16" ht="12.75" customHeight="1">
      <c r="A769" s="244"/>
      <c r="B769" s="302" t="s">
        <v>1964</v>
      </c>
      <c r="C769" s="283" t="s">
        <v>2226</v>
      </c>
      <c r="D769" s="288">
        <v>300</v>
      </c>
      <c r="E769" s="306">
        <v>10</v>
      </c>
      <c r="F769" s="1498" t="s">
        <v>4812</v>
      </c>
      <c r="G769" s="1498"/>
      <c r="H769" s="285" t="s">
        <v>4810</v>
      </c>
      <c r="I769" s="299">
        <v>5450248015956</v>
      </c>
      <c r="J769" s="363" t="s">
        <v>2629</v>
      </c>
      <c r="K769" s="203">
        <v>381.32660000000004</v>
      </c>
      <c r="L769" s="265"/>
      <c r="M769" s="253"/>
      <c r="N769" s="253"/>
      <c r="O769" s="253"/>
      <c r="P769" s="253"/>
    </row>
    <row r="770" spans="1:16" ht="12.75" customHeight="1">
      <c r="A770" s="244"/>
      <c r="B770" s="302" t="s">
        <v>1964</v>
      </c>
      <c r="C770" s="283" t="s">
        <v>2227</v>
      </c>
      <c r="D770" s="288">
        <v>300</v>
      </c>
      <c r="E770" s="306">
        <v>10</v>
      </c>
      <c r="F770" s="1498" t="s">
        <v>4812</v>
      </c>
      <c r="G770" s="1498"/>
      <c r="H770" s="285" t="s">
        <v>4810</v>
      </c>
      <c r="I770" s="299">
        <v>5450248015963</v>
      </c>
      <c r="J770" s="363" t="s">
        <v>2630</v>
      </c>
      <c r="K770" s="203">
        <v>387.2285</v>
      </c>
      <c r="L770" s="265"/>
      <c r="M770" s="253"/>
      <c r="N770" s="253"/>
      <c r="O770" s="253"/>
      <c r="P770" s="253"/>
    </row>
    <row r="771" spans="1:16" ht="12.75" customHeight="1">
      <c r="A771" s="244"/>
      <c r="B771" s="302" t="s">
        <v>1964</v>
      </c>
      <c r="C771" s="283" t="s">
        <v>2228</v>
      </c>
      <c r="D771" s="288">
        <v>300</v>
      </c>
      <c r="E771" s="306">
        <v>10</v>
      </c>
      <c r="F771" s="1498" t="s">
        <v>4812</v>
      </c>
      <c r="G771" s="1498"/>
      <c r="H771" s="285" t="s">
        <v>4810</v>
      </c>
      <c r="I771" s="299">
        <v>5450248015970</v>
      </c>
      <c r="J771" s="363" t="s">
        <v>2631</v>
      </c>
      <c r="K771" s="203">
        <v>404.93419999999998</v>
      </c>
      <c r="L771" s="265"/>
      <c r="M771" s="253"/>
      <c r="N771" s="253"/>
      <c r="O771" s="253"/>
      <c r="P771" s="253"/>
    </row>
    <row r="772" spans="1:16" ht="12.75" customHeight="1">
      <c r="A772" s="244"/>
      <c r="B772" s="302" t="s">
        <v>1964</v>
      </c>
      <c r="C772" s="283" t="s">
        <v>2229</v>
      </c>
      <c r="D772" s="288">
        <v>300</v>
      </c>
      <c r="E772" s="306">
        <v>10</v>
      </c>
      <c r="F772" s="1498" t="s">
        <v>4812</v>
      </c>
      <c r="G772" s="1498"/>
      <c r="H772" s="285" t="s">
        <v>4810</v>
      </c>
      <c r="I772" s="299">
        <v>5450248015987</v>
      </c>
      <c r="J772" s="363" t="s">
        <v>2632</v>
      </c>
      <c r="K772" s="203">
        <v>422.63990000000001</v>
      </c>
      <c r="L772" s="265"/>
      <c r="M772" s="253"/>
      <c r="N772" s="253"/>
      <c r="O772" s="253"/>
      <c r="P772" s="253"/>
    </row>
    <row r="773" spans="1:16" ht="12.75" customHeight="1">
      <c r="A773" s="244"/>
      <c r="B773" s="302" t="s">
        <v>1964</v>
      </c>
      <c r="C773" s="283" t="s">
        <v>2230</v>
      </c>
      <c r="D773" s="288">
        <v>300</v>
      </c>
      <c r="E773" s="306">
        <v>10</v>
      </c>
      <c r="F773" s="1498" t="s">
        <v>4812</v>
      </c>
      <c r="G773" s="1498"/>
      <c r="H773" s="285" t="s">
        <v>4810</v>
      </c>
      <c r="I773" s="299">
        <v>5450248016007</v>
      </c>
      <c r="J773" s="363" t="s">
        <v>2633</v>
      </c>
      <c r="K773" s="203">
        <v>469.87569999999999</v>
      </c>
      <c r="L773" s="265"/>
      <c r="M773" s="253"/>
      <c r="N773" s="253"/>
      <c r="O773" s="253"/>
      <c r="P773" s="253"/>
    </row>
    <row r="774" spans="1:16" ht="12.75" customHeight="1">
      <c r="A774" s="244"/>
      <c r="B774" s="302" t="s">
        <v>1964</v>
      </c>
      <c r="C774" s="283" t="s">
        <v>2231</v>
      </c>
      <c r="D774" s="288">
        <v>300</v>
      </c>
      <c r="E774" s="306">
        <v>10</v>
      </c>
      <c r="F774" s="1498" t="s">
        <v>4812</v>
      </c>
      <c r="G774" s="1498"/>
      <c r="H774" s="285" t="s">
        <v>4810</v>
      </c>
      <c r="I774" s="299">
        <v>5450248016014</v>
      </c>
      <c r="J774" s="363" t="s">
        <v>2634</v>
      </c>
      <c r="K774" s="203">
        <v>474.58280000000002</v>
      </c>
      <c r="L774" s="265"/>
      <c r="M774" s="253"/>
      <c r="N774" s="253"/>
      <c r="O774" s="253"/>
      <c r="P774" s="253"/>
    </row>
    <row r="775" spans="1:16" ht="12.75" customHeight="1">
      <c r="A775" s="244"/>
      <c r="B775" s="302" t="s">
        <v>1964</v>
      </c>
      <c r="C775" s="283" t="s">
        <v>2232</v>
      </c>
      <c r="D775" s="288">
        <v>300</v>
      </c>
      <c r="E775" s="306">
        <v>10</v>
      </c>
      <c r="F775" s="1498" t="s">
        <v>4812</v>
      </c>
      <c r="G775" s="1498"/>
      <c r="H775" s="285" t="s">
        <v>4810</v>
      </c>
      <c r="I775" s="299">
        <v>5450248016021</v>
      </c>
      <c r="J775" s="363" t="s">
        <v>2635</v>
      </c>
      <c r="K775" s="203">
        <v>577.30470000000003</v>
      </c>
      <c r="L775" s="265"/>
      <c r="M775" s="253"/>
      <c r="N775" s="253"/>
      <c r="O775" s="253"/>
      <c r="P775" s="253"/>
    </row>
    <row r="776" spans="1:16">
      <c r="A776" s="244"/>
      <c r="B776" s="300"/>
      <c r="C776" s="254"/>
      <c r="D776" s="272"/>
      <c r="E776" s="254"/>
      <c r="F776" s="253"/>
      <c r="G776" s="270"/>
      <c r="H776" s="270"/>
      <c r="I776" s="267"/>
      <c r="J776" s="270"/>
      <c r="K776" s="253"/>
      <c r="L776" s="253"/>
      <c r="M776" s="253"/>
      <c r="N776" s="253"/>
      <c r="O776" s="253"/>
      <c r="P776" s="253"/>
    </row>
    <row r="777" spans="1:16">
      <c r="A777" s="244"/>
      <c r="B777" s="253"/>
      <c r="C777" s="265"/>
      <c r="D777" s="265"/>
      <c r="E777" s="265"/>
      <c r="F777" s="253"/>
      <c r="G777" s="253"/>
      <c r="H777" s="253"/>
      <c r="I777" s="253"/>
      <c r="J777" s="253"/>
      <c r="K777" s="253"/>
      <c r="L777" s="253"/>
      <c r="M777" s="265"/>
      <c r="N777" s="253"/>
      <c r="O777" s="253"/>
      <c r="P777" s="253"/>
    </row>
    <row r="778" spans="1:16" ht="16.5" customHeight="1">
      <c r="A778" s="244"/>
      <c r="B778" s="301" t="s">
        <v>2089</v>
      </c>
      <c r="C778" s="1470" t="s">
        <v>2233</v>
      </c>
      <c r="D778" s="1470"/>
      <c r="E778" s="1470"/>
      <c r="F778" s="253"/>
      <c r="G778" s="253"/>
      <c r="H778" s="253"/>
      <c r="I778" s="253"/>
      <c r="J778" s="253"/>
      <c r="K778" s="253"/>
      <c r="L778" s="253"/>
      <c r="M778" s="265"/>
      <c r="N778" s="253"/>
      <c r="O778" s="253"/>
      <c r="P778" s="253"/>
    </row>
    <row r="779" spans="1:16">
      <c r="A779" s="244"/>
      <c r="B779" s="527" t="s">
        <v>2234</v>
      </c>
      <c r="C779" s="525" t="s">
        <v>2235</v>
      </c>
      <c r="D779" s="1499" t="s">
        <v>56</v>
      </c>
      <c r="E779" s="1499"/>
      <c r="F779" s="525" t="s">
        <v>64</v>
      </c>
      <c r="G779" s="525" t="s">
        <v>60</v>
      </c>
      <c r="H779" s="525" t="s">
        <v>4793</v>
      </c>
      <c r="I779" s="253"/>
      <c r="J779" s="253"/>
      <c r="K779" s="253"/>
      <c r="L779" s="253"/>
      <c r="M779" s="253"/>
      <c r="N779" s="253"/>
      <c r="O779" s="253"/>
      <c r="P779" s="253"/>
    </row>
    <row r="780" spans="1:16">
      <c r="A780" s="244"/>
      <c r="B780" s="283">
        <v>14</v>
      </c>
      <c r="C780" s="304" t="s">
        <v>2236</v>
      </c>
      <c r="D780" s="1498" t="s">
        <v>4812</v>
      </c>
      <c r="E780" s="1498"/>
      <c r="F780" s="285" t="s">
        <v>4810</v>
      </c>
      <c r="G780" s="363" t="s">
        <v>2636</v>
      </c>
      <c r="H780" s="203">
        <v>55.702399999999997</v>
      </c>
      <c r="I780" s="253"/>
      <c r="J780" s="253"/>
      <c r="K780" s="253"/>
      <c r="L780" s="253"/>
      <c r="M780" s="253"/>
      <c r="N780" s="253"/>
      <c r="O780" s="253"/>
      <c r="P780" s="253"/>
    </row>
    <row r="781" spans="1:16">
      <c r="A781" s="244"/>
      <c r="B781" s="283">
        <v>16</v>
      </c>
      <c r="C781" s="304" t="s">
        <v>2236</v>
      </c>
      <c r="D781" s="1498" t="s">
        <v>4812</v>
      </c>
      <c r="E781" s="1498"/>
      <c r="F781" s="285" t="s">
        <v>4810</v>
      </c>
      <c r="G781" s="363" t="s">
        <v>2637</v>
      </c>
      <c r="H781" s="203">
        <v>52.488800000000005</v>
      </c>
      <c r="I781" s="253"/>
      <c r="J781" s="253"/>
      <c r="K781" s="253"/>
      <c r="L781" s="253"/>
      <c r="M781" s="253"/>
      <c r="N781" s="253"/>
      <c r="O781" s="253"/>
      <c r="P781" s="253"/>
    </row>
    <row r="782" spans="1:16">
      <c r="A782" s="244"/>
      <c r="B782" s="283">
        <v>18</v>
      </c>
      <c r="C782" s="304" t="s">
        <v>2236</v>
      </c>
      <c r="D782" s="1498" t="s">
        <v>4812</v>
      </c>
      <c r="E782" s="1498"/>
      <c r="F782" s="285" t="s">
        <v>4810</v>
      </c>
      <c r="G782" s="363" t="s">
        <v>2638</v>
      </c>
      <c r="H782" s="203">
        <v>63.200800000000001</v>
      </c>
      <c r="I782" s="253"/>
      <c r="J782" s="253"/>
      <c r="K782" s="253"/>
      <c r="L782" s="253"/>
      <c r="M782" s="253"/>
      <c r="N782" s="253"/>
      <c r="O782" s="253"/>
      <c r="P782" s="253"/>
    </row>
    <row r="783" spans="1:16">
      <c r="A783" s="244"/>
      <c r="B783" s="283">
        <v>20</v>
      </c>
      <c r="C783" s="304" t="s">
        <v>2236</v>
      </c>
      <c r="D783" s="1498" t="s">
        <v>4812</v>
      </c>
      <c r="E783" s="1498"/>
      <c r="F783" s="285" t="s">
        <v>4810</v>
      </c>
      <c r="G783" s="363" t="s">
        <v>2639</v>
      </c>
      <c r="H783" s="203">
        <v>67.485599999999991</v>
      </c>
      <c r="I783" s="253"/>
      <c r="J783" s="253"/>
      <c r="K783" s="253"/>
      <c r="L783" s="253"/>
      <c r="M783" s="253"/>
      <c r="N783" s="253"/>
      <c r="O783" s="253"/>
      <c r="P783" s="253"/>
    </row>
    <row r="784" spans="1:16">
      <c r="A784" s="244"/>
      <c r="B784" s="283">
        <v>22</v>
      </c>
      <c r="C784" s="304" t="s">
        <v>2236</v>
      </c>
      <c r="D784" s="1498" t="s">
        <v>4812</v>
      </c>
      <c r="E784" s="1498"/>
      <c r="F784" s="285" t="s">
        <v>4810</v>
      </c>
      <c r="G784" s="363" t="s">
        <v>2640</v>
      </c>
      <c r="H784" s="203">
        <v>72.8416</v>
      </c>
      <c r="I784" s="253"/>
      <c r="J784" s="253"/>
      <c r="K784" s="253"/>
      <c r="L784" s="253"/>
      <c r="M784" s="253"/>
      <c r="N784" s="253"/>
      <c r="O784" s="253"/>
      <c r="P784" s="253"/>
    </row>
    <row r="785" spans="1:16">
      <c r="A785" s="244"/>
      <c r="B785" s="283">
        <v>25</v>
      </c>
      <c r="C785" s="304" t="s">
        <v>2236</v>
      </c>
      <c r="D785" s="1498" t="s">
        <v>4812</v>
      </c>
      <c r="E785" s="1498"/>
      <c r="F785" s="285" t="s">
        <v>4810</v>
      </c>
      <c r="G785" s="363" t="s">
        <v>2641</v>
      </c>
      <c r="H785" s="203">
        <v>79.268799999999999</v>
      </c>
      <c r="I785" s="253"/>
      <c r="J785" s="253"/>
      <c r="K785" s="253"/>
      <c r="L785" s="253"/>
      <c r="M785" s="253"/>
      <c r="N785" s="253"/>
      <c r="O785" s="253"/>
      <c r="P785" s="253"/>
    </row>
    <row r="786" spans="1:16">
      <c r="A786" s="244"/>
      <c r="B786" s="283">
        <v>28</v>
      </c>
      <c r="C786" s="304" t="s">
        <v>2236</v>
      </c>
      <c r="D786" s="1498" t="s">
        <v>4812</v>
      </c>
      <c r="E786" s="1498"/>
      <c r="F786" s="285" t="s">
        <v>4810</v>
      </c>
      <c r="G786" s="363" t="s">
        <v>2642</v>
      </c>
      <c r="H786" s="203">
        <v>83.553600000000003</v>
      </c>
      <c r="I786" s="253"/>
      <c r="J786" s="253"/>
      <c r="K786" s="253"/>
      <c r="L786" s="253"/>
      <c r="M786" s="253"/>
      <c r="N786" s="253"/>
      <c r="O786" s="253"/>
      <c r="P786" s="253"/>
    </row>
    <row r="787" spans="1:16">
      <c r="A787" s="244"/>
      <c r="B787" s="283">
        <v>30</v>
      </c>
      <c r="C787" s="304" t="s">
        <v>2236</v>
      </c>
      <c r="D787" s="1498" t="s">
        <v>4812</v>
      </c>
      <c r="E787" s="1498"/>
      <c r="F787" s="285" t="s">
        <v>4810</v>
      </c>
      <c r="G787" s="363" t="s">
        <v>2643</v>
      </c>
      <c r="H787" s="203">
        <v>86.767200000000003</v>
      </c>
      <c r="I787" s="253"/>
      <c r="J787" s="253"/>
      <c r="K787" s="253"/>
      <c r="L787" s="253"/>
      <c r="M787" s="253"/>
      <c r="N787" s="253"/>
      <c r="O787" s="253"/>
      <c r="P787" s="253"/>
    </row>
    <row r="788" spans="1:16">
      <c r="A788" s="244"/>
      <c r="B788" s="283">
        <v>32</v>
      </c>
      <c r="C788" s="304" t="s">
        <v>2236</v>
      </c>
      <c r="D788" s="1498" t="s">
        <v>4812</v>
      </c>
      <c r="E788" s="1498"/>
      <c r="F788" s="285" t="s">
        <v>4810</v>
      </c>
      <c r="G788" s="363" t="s">
        <v>2644</v>
      </c>
      <c r="H788" s="203">
        <v>92.123199999999997</v>
      </c>
      <c r="I788" s="253"/>
      <c r="J788" s="253"/>
      <c r="K788" s="253"/>
      <c r="L788" s="253"/>
      <c r="M788" s="253"/>
      <c r="N788" s="253"/>
      <c r="O788" s="253"/>
      <c r="P788" s="253"/>
    </row>
    <row r="789" spans="1:16">
      <c r="A789" s="244"/>
      <c r="B789" s="283">
        <v>35</v>
      </c>
      <c r="C789" s="304" t="s">
        <v>2236</v>
      </c>
      <c r="D789" s="1498" t="s">
        <v>4812</v>
      </c>
      <c r="E789" s="1498"/>
      <c r="F789" s="285" t="s">
        <v>4810</v>
      </c>
      <c r="G789" s="363" t="s">
        <v>2645</v>
      </c>
      <c r="H789" s="203">
        <v>102.8352</v>
      </c>
      <c r="I789" s="253"/>
      <c r="J789" s="253"/>
      <c r="K789" s="253"/>
      <c r="L789" s="253"/>
      <c r="M789" s="253"/>
      <c r="N789" s="253"/>
      <c r="O789" s="253"/>
      <c r="P789" s="253"/>
    </row>
    <row r="790" spans="1:16">
      <c r="A790" s="244"/>
      <c r="B790" s="283">
        <v>40</v>
      </c>
      <c r="C790" s="304" t="s">
        <v>2236</v>
      </c>
      <c r="D790" s="1498" t="s">
        <v>4812</v>
      </c>
      <c r="E790" s="1498"/>
      <c r="F790" s="285" t="s">
        <v>4810</v>
      </c>
      <c r="G790" s="363" t="s">
        <v>2646</v>
      </c>
      <c r="H790" s="203">
        <v>111.40479999999999</v>
      </c>
      <c r="I790" s="253"/>
      <c r="J790" s="253"/>
      <c r="K790" s="253"/>
      <c r="L790" s="253"/>
      <c r="M790" s="253"/>
      <c r="N790" s="253"/>
      <c r="O790" s="253"/>
      <c r="P790" s="253"/>
    </row>
    <row r="791" spans="1:16">
      <c r="A791" s="244"/>
      <c r="B791" s="283">
        <v>51</v>
      </c>
      <c r="C791" s="304" t="s">
        <v>2236</v>
      </c>
      <c r="D791" s="1498" t="s">
        <v>4812</v>
      </c>
      <c r="E791" s="1498"/>
      <c r="F791" s="285" t="s">
        <v>4810</v>
      </c>
      <c r="G791" s="363" t="s">
        <v>2647</v>
      </c>
      <c r="H791" s="203">
        <v>133.9</v>
      </c>
      <c r="I791" s="253"/>
      <c r="J791" s="253"/>
      <c r="K791" s="253"/>
      <c r="L791" s="253"/>
      <c r="M791" s="253"/>
      <c r="N791" s="253"/>
      <c r="O791" s="253"/>
      <c r="P791" s="253"/>
    </row>
    <row r="792" spans="1:16">
      <c r="A792" s="244"/>
      <c r="B792" s="300"/>
      <c r="C792" s="254"/>
      <c r="D792" s="272"/>
      <c r="E792" s="254"/>
      <c r="F792" s="253"/>
      <c r="G792" s="270"/>
      <c r="H792" s="270"/>
      <c r="I792" s="253"/>
      <c r="J792" s="253"/>
      <c r="K792" s="253"/>
      <c r="L792" s="253"/>
      <c r="M792" s="253"/>
      <c r="N792" s="253"/>
      <c r="O792" s="253"/>
      <c r="P792" s="253"/>
    </row>
    <row r="793" spans="1:16">
      <c r="A793" s="244"/>
      <c r="B793" s="253"/>
      <c r="C793" s="265"/>
      <c r="D793" s="265"/>
      <c r="E793" s="265"/>
      <c r="F793" s="253"/>
      <c r="G793" s="253"/>
      <c r="H793" s="253"/>
      <c r="I793" s="253"/>
      <c r="J793" s="253"/>
      <c r="K793" s="253"/>
      <c r="L793" s="253"/>
      <c r="M793" s="265"/>
      <c r="N793" s="253"/>
      <c r="O793" s="253"/>
      <c r="P793" s="253"/>
    </row>
    <row r="794" spans="1:16" ht="16.5" customHeight="1">
      <c r="A794" s="244"/>
      <c r="B794" s="301" t="s">
        <v>2100</v>
      </c>
      <c r="C794" s="1470" t="s">
        <v>2237</v>
      </c>
      <c r="D794" s="1470"/>
      <c r="E794" s="1470"/>
      <c r="F794" s="253"/>
      <c r="G794" s="253"/>
      <c r="H794" s="253"/>
      <c r="I794" s="253"/>
      <c r="J794" s="253"/>
      <c r="K794" s="253"/>
      <c r="L794" s="253"/>
      <c r="M794" s="265"/>
      <c r="N794" s="253"/>
      <c r="O794" s="253"/>
      <c r="P794" s="253"/>
    </row>
    <row r="795" spans="1:16">
      <c r="A795" s="244"/>
      <c r="B795" s="527" t="s">
        <v>2119</v>
      </c>
      <c r="C795" s="525" t="s">
        <v>2238</v>
      </c>
      <c r="D795" s="528" t="s">
        <v>2239</v>
      </c>
      <c r="E795" s="1499" t="s">
        <v>56</v>
      </c>
      <c r="F795" s="1499"/>
      <c r="G795" s="525" t="s">
        <v>64</v>
      </c>
      <c r="H795" s="529" t="s">
        <v>57</v>
      </c>
      <c r="I795" s="528" t="s">
        <v>60</v>
      </c>
      <c r="J795" s="525" t="s">
        <v>4793</v>
      </c>
      <c r="K795" s="253"/>
      <c r="L795" s="253"/>
      <c r="M795" s="253"/>
      <c r="N795" s="253"/>
      <c r="O795" s="253"/>
      <c r="P795" s="253"/>
    </row>
    <row r="796" spans="1:16" ht="12.75" customHeight="1">
      <c r="A796" s="244"/>
      <c r="B796" s="283" t="s">
        <v>2121</v>
      </c>
      <c r="C796" s="268">
        <v>5</v>
      </c>
      <c r="D796" s="302" t="s">
        <v>2240</v>
      </c>
      <c r="E796" s="1498" t="s">
        <v>4812</v>
      </c>
      <c r="F796" s="1498"/>
      <c r="G796" s="285" t="s">
        <v>4810</v>
      </c>
      <c r="H796" s="299">
        <v>5450248184355</v>
      </c>
      <c r="I796" s="363" t="s">
        <v>2648</v>
      </c>
      <c r="J796" s="203">
        <v>354.17580000000004</v>
      </c>
      <c r="K796" s="253"/>
      <c r="L796" s="253"/>
      <c r="M796" s="253"/>
      <c r="N796" s="253"/>
      <c r="O796" s="253"/>
      <c r="P796" s="253"/>
    </row>
    <row r="797" spans="1:16" ht="12.75" customHeight="1">
      <c r="A797" s="244"/>
      <c r="B797" s="283" t="s">
        <v>2241</v>
      </c>
      <c r="C797" s="268">
        <v>5</v>
      </c>
      <c r="D797" s="302" t="s">
        <v>2240</v>
      </c>
      <c r="E797" s="1498" t="s">
        <v>4812</v>
      </c>
      <c r="F797" s="1498"/>
      <c r="G797" s="285" t="s">
        <v>4810</v>
      </c>
      <c r="H797" s="299">
        <v>5450248184119</v>
      </c>
      <c r="I797" s="363" t="s">
        <v>2649</v>
      </c>
      <c r="J797" s="203">
        <v>364.10500000000002</v>
      </c>
      <c r="K797" s="253"/>
      <c r="L797" s="253"/>
      <c r="M797" s="253"/>
      <c r="N797" s="253"/>
      <c r="O797" s="253"/>
      <c r="P797" s="253"/>
    </row>
    <row r="798" spans="1:16" ht="12.75" customHeight="1">
      <c r="A798" s="244"/>
      <c r="B798" s="283" t="s">
        <v>2123</v>
      </c>
      <c r="C798" s="268">
        <v>5</v>
      </c>
      <c r="D798" s="302" t="s">
        <v>2242</v>
      </c>
      <c r="E798" s="1498" t="s">
        <v>4812</v>
      </c>
      <c r="F798" s="1498"/>
      <c r="G798" s="285" t="s">
        <v>4810</v>
      </c>
      <c r="H798" s="299">
        <v>5450248184126</v>
      </c>
      <c r="I798" s="363" t="s">
        <v>2650</v>
      </c>
      <c r="J798" s="203">
        <v>386.16760000000005</v>
      </c>
      <c r="K798" s="253"/>
      <c r="L798" s="253"/>
      <c r="M798" s="253"/>
      <c r="N798" s="253"/>
      <c r="O798" s="253"/>
      <c r="P798" s="253"/>
    </row>
    <row r="799" spans="1:16" ht="12.75" customHeight="1">
      <c r="A799" s="244"/>
      <c r="B799" s="283" t="s">
        <v>2243</v>
      </c>
      <c r="C799" s="268">
        <v>6</v>
      </c>
      <c r="D799" s="302" t="s">
        <v>2242</v>
      </c>
      <c r="E799" s="1498" t="s">
        <v>4812</v>
      </c>
      <c r="F799" s="1498"/>
      <c r="G799" s="285" t="s">
        <v>4810</v>
      </c>
      <c r="H799" s="299">
        <v>5450248184133</v>
      </c>
      <c r="I799" s="363" t="s">
        <v>2651</v>
      </c>
      <c r="J799" s="203">
        <v>397.19889999999998</v>
      </c>
      <c r="K799" s="253"/>
      <c r="L799" s="253"/>
      <c r="M799" s="253"/>
      <c r="N799" s="253"/>
      <c r="O799" s="253"/>
      <c r="P799" s="253"/>
    </row>
    <row r="800" spans="1:16" ht="12.75" customHeight="1">
      <c r="A800" s="244"/>
      <c r="B800" s="283" t="s">
        <v>2244</v>
      </c>
      <c r="C800" s="268">
        <v>6</v>
      </c>
      <c r="D800" s="302" t="s">
        <v>2242</v>
      </c>
      <c r="E800" s="1498" t="s">
        <v>4812</v>
      </c>
      <c r="F800" s="1498"/>
      <c r="G800" s="285" t="s">
        <v>4810</v>
      </c>
      <c r="H800" s="299">
        <v>5450248184140</v>
      </c>
      <c r="I800" s="363" t="s">
        <v>2652</v>
      </c>
      <c r="J800" s="203">
        <v>408.23019999999997</v>
      </c>
      <c r="K800" s="253"/>
      <c r="L800" s="253"/>
      <c r="M800" s="253"/>
      <c r="N800" s="253"/>
      <c r="O800" s="253"/>
      <c r="P800" s="253"/>
    </row>
    <row r="801" spans="1:16" ht="12.75" customHeight="1">
      <c r="A801" s="244"/>
      <c r="B801" s="283" t="s">
        <v>2245</v>
      </c>
      <c r="C801" s="268">
        <v>6</v>
      </c>
      <c r="D801" s="302" t="s">
        <v>2242</v>
      </c>
      <c r="E801" s="1498" t="s">
        <v>4812</v>
      </c>
      <c r="F801" s="1498"/>
      <c r="G801" s="285" t="s">
        <v>4810</v>
      </c>
      <c r="H801" s="299">
        <v>5450248184157</v>
      </c>
      <c r="I801" s="363" t="s">
        <v>2653</v>
      </c>
      <c r="J801" s="203">
        <v>419.27180000000004</v>
      </c>
      <c r="K801" s="253"/>
      <c r="L801" s="253"/>
      <c r="M801" s="253"/>
      <c r="N801" s="253"/>
      <c r="O801" s="253"/>
      <c r="P801" s="253"/>
    </row>
    <row r="802" spans="1:16" ht="12.75" customHeight="1">
      <c r="A802" s="244"/>
      <c r="B802" s="283" t="s">
        <v>2124</v>
      </c>
      <c r="C802" s="268">
        <v>7</v>
      </c>
      <c r="D802" s="302" t="s">
        <v>2242</v>
      </c>
      <c r="E802" s="1498" t="s">
        <v>4812</v>
      </c>
      <c r="F802" s="1498"/>
      <c r="G802" s="285" t="s">
        <v>4810</v>
      </c>
      <c r="H802" s="299">
        <v>5450248184164</v>
      </c>
      <c r="I802" s="363" t="s">
        <v>2654</v>
      </c>
      <c r="J802" s="203">
        <v>452.3657</v>
      </c>
      <c r="K802" s="253"/>
      <c r="L802" s="253"/>
      <c r="M802" s="253"/>
      <c r="N802" s="253"/>
      <c r="O802" s="253"/>
      <c r="P802" s="253"/>
    </row>
    <row r="803" spans="1:16" ht="12.75" customHeight="1">
      <c r="A803" s="244"/>
      <c r="B803" s="283" t="s">
        <v>2246</v>
      </c>
      <c r="C803" s="268">
        <v>7</v>
      </c>
      <c r="D803" s="302" t="s">
        <v>2242</v>
      </c>
      <c r="E803" s="1498" t="s">
        <v>4812</v>
      </c>
      <c r="F803" s="1498"/>
      <c r="G803" s="285" t="s">
        <v>4810</v>
      </c>
      <c r="H803" s="299">
        <v>5450248184171</v>
      </c>
      <c r="I803" s="363" t="s">
        <v>2655</v>
      </c>
      <c r="J803" s="203">
        <v>496.50120000000004</v>
      </c>
      <c r="K803" s="253"/>
      <c r="L803" s="253"/>
      <c r="M803" s="253"/>
      <c r="N803" s="253"/>
      <c r="O803" s="253"/>
      <c r="P803" s="253"/>
    </row>
    <row r="804" spans="1:16" ht="12.75" customHeight="1">
      <c r="A804" s="244"/>
      <c r="B804" s="283" t="s">
        <v>2247</v>
      </c>
      <c r="C804" s="268">
        <v>8</v>
      </c>
      <c r="D804" s="302" t="s">
        <v>2242</v>
      </c>
      <c r="E804" s="1498" t="s">
        <v>4812</v>
      </c>
      <c r="F804" s="1498"/>
      <c r="G804" s="285" t="s">
        <v>4810</v>
      </c>
      <c r="H804" s="299">
        <v>5450248184188</v>
      </c>
      <c r="I804" s="363" t="s">
        <v>2656</v>
      </c>
      <c r="J804" s="203">
        <v>507.53250000000003</v>
      </c>
      <c r="K804" s="253"/>
      <c r="L804" s="253"/>
      <c r="M804" s="253"/>
      <c r="N804" s="253"/>
      <c r="O804" s="253"/>
      <c r="P804" s="253"/>
    </row>
    <row r="805" spans="1:16" ht="12.75" customHeight="1">
      <c r="A805" s="244"/>
      <c r="B805" s="283" t="s">
        <v>2126</v>
      </c>
      <c r="C805" s="268">
        <v>8</v>
      </c>
      <c r="D805" s="302" t="s">
        <v>2242</v>
      </c>
      <c r="E805" s="1498" t="s">
        <v>4812</v>
      </c>
      <c r="F805" s="1498"/>
      <c r="G805" s="285" t="s">
        <v>4810</v>
      </c>
      <c r="H805" s="299">
        <v>5450248184195</v>
      </c>
      <c r="I805" s="363" t="s">
        <v>2657</v>
      </c>
      <c r="J805" s="203">
        <v>518.56380000000001</v>
      </c>
      <c r="K805" s="253"/>
      <c r="L805" s="253"/>
      <c r="M805" s="253"/>
      <c r="N805" s="253"/>
      <c r="O805" s="253"/>
      <c r="P805" s="253"/>
    </row>
    <row r="806" spans="1:16" ht="12.75" customHeight="1">
      <c r="A806" s="244"/>
      <c r="B806" s="283" t="s">
        <v>2248</v>
      </c>
      <c r="C806" s="268">
        <v>9</v>
      </c>
      <c r="D806" s="302" t="s">
        <v>2242</v>
      </c>
      <c r="E806" s="1498" t="s">
        <v>4812</v>
      </c>
      <c r="F806" s="1498"/>
      <c r="G806" s="285" t="s">
        <v>4810</v>
      </c>
      <c r="H806" s="299">
        <v>5450248184201</v>
      </c>
      <c r="I806" s="363" t="s">
        <v>2658</v>
      </c>
      <c r="J806" s="203">
        <v>529.60539999999992</v>
      </c>
      <c r="K806" s="253"/>
      <c r="L806" s="253"/>
      <c r="M806" s="253"/>
      <c r="N806" s="253"/>
      <c r="O806" s="253"/>
      <c r="P806" s="253"/>
    </row>
    <row r="807" spans="1:16" ht="12.75" customHeight="1">
      <c r="A807" s="244"/>
      <c r="B807" s="283" t="s">
        <v>2127</v>
      </c>
      <c r="C807" s="268">
        <v>9</v>
      </c>
      <c r="D807" s="302" t="s">
        <v>2242</v>
      </c>
      <c r="E807" s="1498" t="s">
        <v>4812</v>
      </c>
      <c r="F807" s="1498"/>
      <c r="G807" s="285" t="s">
        <v>4810</v>
      </c>
      <c r="H807" s="299">
        <v>5450248184218</v>
      </c>
      <c r="I807" s="363" t="s">
        <v>2659</v>
      </c>
      <c r="J807" s="203">
        <v>562.69929999999999</v>
      </c>
      <c r="K807" s="253"/>
      <c r="L807" s="253"/>
      <c r="M807" s="253"/>
      <c r="N807" s="253"/>
      <c r="O807" s="253"/>
      <c r="P807" s="253"/>
    </row>
    <row r="808" spans="1:16" ht="12.75" customHeight="1">
      <c r="A808" s="244"/>
      <c r="B808" s="283" t="s">
        <v>2128</v>
      </c>
      <c r="C808" s="268">
        <v>10</v>
      </c>
      <c r="D808" s="302" t="s">
        <v>2242</v>
      </c>
      <c r="E808" s="1498" t="s">
        <v>4812</v>
      </c>
      <c r="F808" s="1498"/>
      <c r="G808" s="285" t="s">
        <v>4810</v>
      </c>
      <c r="H808" s="299">
        <v>5450248184225</v>
      </c>
      <c r="I808" s="363" t="s">
        <v>2660</v>
      </c>
      <c r="J808" s="203">
        <v>617.86610000000007</v>
      </c>
      <c r="K808" s="253"/>
      <c r="L808" s="253"/>
      <c r="M808" s="253"/>
      <c r="N808" s="253"/>
      <c r="O808" s="253"/>
      <c r="P808" s="253"/>
    </row>
    <row r="809" spans="1:16" ht="12.75" customHeight="1">
      <c r="A809" s="244"/>
      <c r="B809" s="283" t="s">
        <v>2249</v>
      </c>
      <c r="C809" s="268">
        <v>10</v>
      </c>
      <c r="D809" s="302" t="s">
        <v>2250</v>
      </c>
      <c r="E809" s="1498" t="s">
        <v>4812</v>
      </c>
      <c r="F809" s="1498"/>
      <c r="G809" s="285" t="s">
        <v>4810</v>
      </c>
      <c r="H809" s="299">
        <v>5450248184232</v>
      </c>
      <c r="I809" s="363" t="s">
        <v>2661</v>
      </c>
      <c r="J809" s="203">
        <v>656.48080000000004</v>
      </c>
      <c r="K809" s="253"/>
      <c r="L809" s="253"/>
      <c r="M809" s="253"/>
      <c r="N809" s="253"/>
      <c r="O809" s="253"/>
      <c r="P809" s="253"/>
    </row>
    <row r="810" spans="1:16" ht="12.75" customHeight="1">
      <c r="A810" s="244"/>
      <c r="B810" s="283" t="s">
        <v>2251</v>
      </c>
      <c r="C810" s="268">
        <v>10</v>
      </c>
      <c r="D810" s="302" t="s">
        <v>2250</v>
      </c>
      <c r="E810" s="1498" t="s">
        <v>4812</v>
      </c>
      <c r="F810" s="1498"/>
      <c r="G810" s="285" t="s">
        <v>4810</v>
      </c>
      <c r="H810" s="299">
        <v>5450248184249</v>
      </c>
      <c r="I810" s="363" t="s">
        <v>2662</v>
      </c>
      <c r="J810" s="203">
        <v>678.55369999999994</v>
      </c>
      <c r="K810" s="253"/>
      <c r="L810" s="253"/>
      <c r="M810" s="253"/>
      <c r="N810" s="253"/>
      <c r="O810" s="253"/>
      <c r="P810" s="253"/>
    </row>
    <row r="811" spans="1:16" ht="12.75" customHeight="1">
      <c r="A811" s="244"/>
      <c r="B811" s="283" t="s">
        <v>2252</v>
      </c>
      <c r="C811" s="268">
        <v>11</v>
      </c>
      <c r="D811" s="302" t="s">
        <v>2250</v>
      </c>
      <c r="E811" s="1498" t="s">
        <v>4812</v>
      </c>
      <c r="F811" s="1498"/>
      <c r="G811" s="285" t="s">
        <v>4810</v>
      </c>
      <c r="H811" s="299">
        <v>5450248184256</v>
      </c>
      <c r="I811" s="363" t="s">
        <v>2663</v>
      </c>
      <c r="J811" s="203">
        <v>844.05410000000006</v>
      </c>
      <c r="K811" s="253"/>
      <c r="L811" s="253"/>
      <c r="M811" s="253"/>
      <c r="N811" s="253"/>
      <c r="O811" s="253"/>
      <c r="P811" s="253"/>
    </row>
    <row r="812" spans="1:16" ht="12.75" customHeight="1">
      <c r="A812" s="244"/>
      <c r="B812" s="283" t="s">
        <v>2130</v>
      </c>
      <c r="C812" s="268">
        <v>12</v>
      </c>
      <c r="D812" s="302" t="s">
        <v>2250</v>
      </c>
      <c r="E812" s="1498" t="s">
        <v>4812</v>
      </c>
      <c r="F812" s="1498"/>
      <c r="G812" s="285" t="s">
        <v>4810</v>
      </c>
      <c r="H812" s="299">
        <v>5450248184263</v>
      </c>
      <c r="I812" s="363" t="s">
        <v>2664</v>
      </c>
      <c r="J812" s="203">
        <v>728.19970000000001</v>
      </c>
      <c r="K812" s="253"/>
      <c r="L812" s="253"/>
      <c r="M812" s="253"/>
      <c r="N812" s="253"/>
      <c r="O812" s="253"/>
      <c r="P812" s="253"/>
    </row>
    <row r="813" spans="1:16" ht="12.75" customHeight="1">
      <c r="A813" s="244"/>
      <c r="B813" s="283" t="s">
        <v>2132</v>
      </c>
      <c r="C813" s="268">
        <v>12</v>
      </c>
      <c r="D813" s="302" t="s">
        <v>2250</v>
      </c>
      <c r="E813" s="1498" t="s">
        <v>4812</v>
      </c>
      <c r="F813" s="1498"/>
      <c r="G813" s="285" t="s">
        <v>4810</v>
      </c>
      <c r="H813" s="299">
        <v>5450248184270</v>
      </c>
      <c r="I813" s="363" t="s">
        <v>2665</v>
      </c>
      <c r="J813" s="203">
        <v>772.3352000000001</v>
      </c>
      <c r="K813" s="253"/>
      <c r="L813" s="253"/>
      <c r="M813" s="253"/>
      <c r="N813" s="253"/>
      <c r="O813" s="253"/>
      <c r="P813" s="253"/>
    </row>
    <row r="814" spans="1:16" ht="12.75" customHeight="1">
      <c r="A814" s="244"/>
      <c r="B814" s="283" t="s">
        <v>2253</v>
      </c>
      <c r="C814" s="268">
        <v>13</v>
      </c>
      <c r="D814" s="302" t="s">
        <v>2250</v>
      </c>
      <c r="E814" s="1498" t="s">
        <v>4812</v>
      </c>
      <c r="F814" s="1498"/>
      <c r="G814" s="285" t="s">
        <v>4810</v>
      </c>
      <c r="H814" s="299">
        <v>5450248184287</v>
      </c>
      <c r="I814" s="363" t="s">
        <v>2666</v>
      </c>
      <c r="J814" s="203">
        <v>871.63750000000005</v>
      </c>
      <c r="K814" s="253"/>
      <c r="L814" s="253"/>
      <c r="M814" s="253"/>
      <c r="N814" s="253"/>
      <c r="O814" s="253"/>
      <c r="P814" s="253"/>
    </row>
    <row r="815" spans="1:16" ht="12.75" customHeight="1">
      <c r="A815" s="244"/>
      <c r="B815" s="283" t="s">
        <v>2254</v>
      </c>
      <c r="C815" s="268">
        <v>13</v>
      </c>
      <c r="D815" s="302" t="s">
        <v>2250</v>
      </c>
      <c r="E815" s="1498" t="s">
        <v>4812</v>
      </c>
      <c r="F815" s="1498"/>
      <c r="G815" s="285" t="s">
        <v>4810</v>
      </c>
      <c r="H815" s="299">
        <v>5450248184294</v>
      </c>
      <c r="I815" s="363" t="s">
        <v>2667</v>
      </c>
      <c r="J815" s="203">
        <v>881.56669999999997</v>
      </c>
      <c r="K815" s="253"/>
      <c r="L815" s="253"/>
      <c r="M815" s="253"/>
      <c r="N815" s="253"/>
      <c r="O815" s="253"/>
      <c r="P815" s="253"/>
    </row>
    <row r="816" spans="1:16" ht="12.75" customHeight="1">
      <c r="A816" s="244"/>
      <c r="B816" s="283" t="s">
        <v>2255</v>
      </c>
      <c r="C816" s="268">
        <v>14</v>
      </c>
      <c r="D816" s="303" t="s">
        <v>2250</v>
      </c>
      <c r="E816" s="1498" t="s">
        <v>4812</v>
      </c>
      <c r="F816" s="1498"/>
      <c r="G816" s="285" t="s">
        <v>4810</v>
      </c>
      <c r="H816" s="299">
        <v>5450248184317</v>
      </c>
      <c r="I816" s="363" t="s">
        <v>2668</v>
      </c>
      <c r="J816" s="203">
        <v>915.77300000000002</v>
      </c>
      <c r="K816" s="253"/>
      <c r="L816" s="253"/>
      <c r="M816" s="253"/>
      <c r="N816" s="253"/>
      <c r="O816" s="253"/>
      <c r="P816" s="253"/>
    </row>
    <row r="817" spans="1:16" ht="12.75" customHeight="1">
      <c r="A817" s="244"/>
      <c r="B817" s="283" t="s">
        <v>2256</v>
      </c>
      <c r="C817" s="268">
        <v>14</v>
      </c>
      <c r="D817" s="303" t="s">
        <v>2250</v>
      </c>
      <c r="E817" s="1498" t="s">
        <v>4812</v>
      </c>
      <c r="F817" s="1498"/>
      <c r="G817" s="285" t="s">
        <v>4810</v>
      </c>
      <c r="H817" s="299">
        <v>5450248184324</v>
      </c>
      <c r="I817" s="363" t="s">
        <v>2669</v>
      </c>
      <c r="J817" s="203">
        <v>1169.5341000000001</v>
      </c>
      <c r="K817" s="253"/>
      <c r="L817" s="253"/>
      <c r="M817" s="253"/>
      <c r="N817" s="253"/>
      <c r="O817" s="253"/>
      <c r="P817" s="253"/>
    </row>
    <row r="818" spans="1:16" ht="12.75" customHeight="1">
      <c r="A818" s="244"/>
      <c r="B818" s="283" t="s">
        <v>2175</v>
      </c>
      <c r="C818" s="268">
        <v>15</v>
      </c>
      <c r="D818" s="303" t="s">
        <v>2257</v>
      </c>
      <c r="E818" s="1498" t="s">
        <v>4812</v>
      </c>
      <c r="F818" s="1498"/>
      <c r="G818" s="285" t="s">
        <v>4810</v>
      </c>
      <c r="H818" s="299">
        <v>5450248184911</v>
      </c>
      <c r="I818" s="363" t="s">
        <v>2670</v>
      </c>
      <c r="J818" s="203">
        <v>1213.6695999999999</v>
      </c>
      <c r="K818" s="253"/>
      <c r="L818" s="253"/>
      <c r="M818" s="253"/>
      <c r="N818" s="253"/>
      <c r="O818" s="253"/>
      <c r="P818" s="253"/>
    </row>
    <row r="819" spans="1:16" ht="12.75" customHeight="1">
      <c r="A819" s="244"/>
      <c r="B819" s="283" t="s">
        <v>2258</v>
      </c>
      <c r="C819" s="268">
        <v>16</v>
      </c>
      <c r="D819" s="303" t="s">
        <v>2257</v>
      </c>
      <c r="E819" s="1498" t="s">
        <v>4812</v>
      </c>
      <c r="F819" s="1498"/>
      <c r="G819" s="285" t="s">
        <v>4810</v>
      </c>
      <c r="H819" s="299">
        <v>5450248184331</v>
      </c>
      <c r="I819" s="363" t="s">
        <v>2671</v>
      </c>
      <c r="J819" s="203">
        <v>1292.0114000000001</v>
      </c>
      <c r="K819" s="253"/>
      <c r="L819" s="253"/>
      <c r="M819" s="253"/>
      <c r="N819" s="253"/>
      <c r="O819" s="253"/>
      <c r="P819" s="253"/>
    </row>
    <row r="820" spans="1:16" ht="12.75" customHeight="1">
      <c r="A820" s="244"/>
      <c r="B820" s="283" t="s">
        <v>2205</v>
      </c>
      <c r="C820" s="268">
        <v>20</v>
      </c>
      <c r="D820" s="303" t="s">
        <v>2257</v>
      </c>
      <c r="E820" s="1498" t="s">
        <v>4812</v>
      </c>
      <c r="F820" s="1498"/>
      <c r="G820" s="285" t="s">
        <v>4810</v>
      </c>
      <c r="H820" s="299">
        <v>5450248184348</v>
      </c>
      <c r="I820" s="363" t="s">
        <v>2672</v>
      </c>
      <c r="J820" s="203">
        <v>1515.9848999999999</v>
      </c>
      <c r="K820" s="253"/>
      <c r="L820" s="253"/>
      <c r="M820" s="253"/>
      <c r="N820" s="253"/>
      <c r="O820" s="253"/>
      <c r="P820" s="253"/>
    </row>
    <row r="821" spans="1:16">
      <c r="A821" s="244"/>
      <c r="B821" s="300"/>
      <c r="C821" s="254"/>
      <c r="D821" s="272"/>
      <c r="E821" s="254"/>
      <c r="F821" s="253"/>
      <c r="G821" s="270"/>
      <c r="H821" s="270"/>
      <c r="I821" s="267"/>
      <c r="J821" s="270"/>
      <c r="K821" s="253"/>
      <c r="L821" s="253"/>
      <c r="M821" s="253"/>
      <c r="N821" s="253"/>
      <c r="O821" s="253"/>
      <c r="P821" s="253"/>
    </row>
    <row r="822" spans="1:16">
      <c r="A822" s="244"/>
      <c r="B822" s="253"/>
      <c r="C822" s="265"/>
      <c r="D822" s="265"/>
      <c r="E822" s="265"/>
      <c r="F822" s="253"/>
      <c r="G822" s="253"/>
      <c r="H822" s="253"/>
      <c r="I822" s="253"/>
      <c r="J822" s="253"/>
      <c r="K822" s="253"/>
      <c r="L822" s="253"/>
      <c r="M822" s="265"/>
      <c r="N822" s="253"/>
      <c r="O822" s="253"/>
      <c r="P822" s="253"/>
    </row>
    <row r="823" spans="1:16" ht="16.5" customHeight="1">
      <c r="A823" s="244"/>
      <c r="B823" s="301" t="s">
        <v>2100</v>
      </c>
      <c r="C823" s="1470" t="s">
        <v>2259</v>
      </c>
      <c r="D823" s="1470"/>
      <c r="E823" s="1470"/>
      <c r="F823" s="253"/>
      <c r="G823" s="253"/>
      <c r="H823" s="253"/>
      <c r="I823" s="253"/>
      <c r="J823" s="253"/>
      <c r="K823" s="253"/>
      <c r="L823" s="253"/>
      <c r="M823" s="265"/>
      <c r="N823" s="253"/>
      <c r="O823" s="253"/>
      <c r="P823" s="253"/>
    </row>
    <row r="824" spans="1:16">
      <c r="A824" s="244"/>
      <c r="B824" s="527" t="s">
        <v>2009</v>
      </c>
      <c r="C824" s="525" t="s">
        <v>2120</v>
      </c>
      <c r="D824" s="1499" t="s">
        <v>56</v>
      </c>
      <c r="E824" s="1499"/>
      <c r="F824" s="525" t="s">
        <v>64</v>
      </c>
      <c r="G824" s="525" t="s">
        <v>60</v>
      </c>
      <c r="H824" s="525" t="s">
        <v>4793</v>
      </c>
      <c r="I824" s="253"/>
      <c r="J824" s="253"/>
      <c r="K824" s="253"/>
      <c r="L824" s="253"/>
      <c r="M824" s="253"/>
      <c r="N824" s="253"/>
      <c r="O824" s="253"/>
      <c r="P824" s="253"/>
    </row>
    <row r="825" spans="1:16">
      <c r="A825" s="244"/>
      <c r="B825" s="283" t="s">
        <v>2260</v>
      </c>
      <c r="C825" s="302" t="s">
        <v>2240</v>
      </c>
      <c r="D825" s="1498" t="s">
        <v>4812</v>
      </c>
      <c r="E825" s="1498"/>
      <c r="F825" s="285" t="s">
        <v>4810</v>
      </c>
      <c r="G825" s="363" t="s">
        <v>2673</v>
      </c>
      <c r="H825" s="203">
        <v>14.625999999999999</v>
      </c>
      <c r="I825" s="253"/>
      <c r="J825" s="253"/>
      <c r="K825" s="253"/>
      <c r="L825" s="253"/>
      <c r="M825" s="253"/>
      <c r="N825" s="253"/>
      <c r="O825" s="253"/>
      <c r="P825" s="253"/>
    </row>
    <row r="826" spans="1:16">
      <c r="A826" s="244"/>
      <c r="B826" s="283" t="s">
        <v>2261</v>
      </c>
      <c r="C826" s="302" t="s">
        <v>2242</v>
      </c>
      <c r="D826" s="1498" t="s">
        <v>4812</v>
      </c>
      <c r="E826" s="1498"/>
      <c r="F826" s="285" t="s">
        <v>4810</v>
      </c>
      <c r="G826" s="363" t="s">
        <v>2674</v>
      </c>
      <c r="H826" s="203">
        <v>14.625999999999999</v>
      </c>
      <c r="I826" s="253"/>
      <c r="J826" s="253"/>
      <c r="K826" s="253"/>
      <c r="L826" s="253"/>
      <c r="M826" s="253"/>
      <c r="N826" s="253"/>
      <c r="O826" s="253"/>
      <c r="P826" s="253"/>
    </row>
    <row r="827" spans="1:16">
      <c r="A827" s="244"/>
      <c r="B827" s="283" t="s">
        <v>2262</v>
      </c>
      <c r="C827" s="302" t="s">
        <v>2242</v>
      </c>
      <c r="D827" s="1498" t="s">
        <v>4812</v>
      </c>
      <c r="E827" s="1498"/>
      <c r="F827" s="285" t="s">
        <v>4810</v>
      </c>
      <c r="G827" s="363" t="s">
        <v>2675</v>
      </c>
      <c r="H827" s="203">
        <v>14.625999999999999</v>
      </c>
      <c r="I827" s="253"/>
      <c r="J827" s="253"/>
      <c r="K827" s="253"/>
      <c r="L827" s="253"/>
      <c r="M827" s="253"/>
      <c r="N827" s="253"/>
      <c r="O827" s="253"/>
      <c r="P827" s="253"/>
    </row>
    <row r="828" spans="1:16">
      <c r="A828" s="244"/>
      <c r="B828" s="283" t="s">
        <v>2263</v>
      </c>
      <c r="C828" s="302" t="s">
        <v>2242</v>
      </c>
      <c r="D828" s="1498" t="s">
        <v>4812</v>
      </c>
      <c r="E828" s="1498"/>
      <c r="F828" s="285" t="s">
        <v>4810</v>
      </c>
      <c r="G828" s="363" t="s">
        <v>2676</v>
      </c>
      <c r="H828" s="203">
        <v>14.625999999999999</v>
      </c>
      <c r="I828" s="253"/>
      <c r="J828" s="253"/>
      <c r="K828" s="253"/>
      <c r="L828" s="253"/>
      <c r="M828" s="253"/>
      <c r="N828" s="253"/>
      <c r="O828" s="253"/>
      <c r="P828" s="253"/>
    </row>
    <row r="829" spans="1:16">
      <c r="A829" s="244"/>
      <c r="B829" s="283" t="s">
        <v>2264</v>
      </c>
      <c r="C829" s="302" t="s">
        <v>2250</v>
      </c>
      <c r="D829" s="1498" t="s">
        <v>4812</v>
      </c>
      <c r="E829" s="1498"/>
      <c r="F829" s="285" t="s">
        <v>4810</v>
      </c>
      <c r="G829" s="363" t="s">
        <v>2677</v>
      </c>
      <c r="H829" s="203">
        <v>14.625999999999999</v>
      </c>
      <c r="I829" s="253"/>
      <c r="J829" s="253"/>
      <c r="K829" s="253"/>
      <c r="L829" s="253"/>
      <c r="M829" s="253"/>
      <c r="N829" s="253"/>
      <c r="O829" s="253"/>
      <c r="P829" s="253"/>
    </row>
    <row r="830" spans="1:16">
      <c r="A830" s="244"/>
      <c r="B830" s="283" t="s">
        <v>2265</v>
      </c>
      <c r="C830" s="303" t="s">
        <v>2250</v>
      </c>
      <c r="D830" s="1498" t="s">
        <v>4812</v>
      </c>
      <c r="E830" s="1498"/>
      <c r="F830" s="285" t="s">
        <v>4810</v>
      </c>
      <c r="G830" s="363" t="s">
        <v>2678</v>
      </c>
      <c r="H830" s="203">
        <v>14.625999999999999</v>
      </c>
      <c r="I830" s="253"/>
      <c r="J830" s="253"/>
      <c r="K830" s="253"/>
      <c r="L830" s="253"/>
      <c r="M830" s="253"/>
      <c r="N830" s="253"/>
      <c r="O830" s="253"/>
      <c r="P830" s="253"/>
    </row>
    <row r="831" spans="1:16">
      <c r="A831" s="244"/>
      <c r="B831" s="283" t="s">
        <v>2266</v>
      </c>
      <c r="C831" s="303" t="s">
        <v>2250</v>
      </c>
      <c r="D831" s="1498" t="s">
        <v>4813</v>
      </c>
      <c r="E831" s="1498"/>
      <c r="F831" s="285" t="s">
        <v>4810</v>
      </c>
      <c r="G831" s="363" t="s">
        <v>2679</v>
      </c>
      <c r="H831" s="203">
        <v>14.625999999999999</v>
      </c>
      <c r="I831" s="253"/>
      <c r="J831" s="253"/>
      <c r="K831" s="253"/>
      <c r="L831" s="253"/>
      <c r="M831" s="253"/>
      <c r="N831" s="253"/>
      <c r="O831" s="253"/>
      <c r="P831" s="253"/>
    </row>
    <row r="832" spans="1:16">
      <c r="A832" s="244"/>
      <c r="B832" s="283" t="s">
        <v>2267</v>
      </c>
      <c r="C832" s="303" t="s">
        <v>2257</v>
      </c>
      <c r="D832" s="1498" t="s">
        <v>4812</v>
      </c>
      <c r="E832" s="1498"/>
      <c r="F832" s="285" t="s">
        <v>4810</v>
      </c>
      <c r="G832" s="363" t="s">
        <v>2680</v>
      </c>
      <c r="H832" s="203">
        <v>14.625999999999999</v>
      </c>
      <c r="I832" s="253"/>
      <c r="J832" s="253"/>
      <c r="K832" s="253"/>
      <c r="L832" s="253"/>
      <c r="M832" s="253"/>
      <c r="N832" s="253"/>
      <c r="O832" s="253"/>
      <c r="P832" s="253"/>
    </row>
    <row r="833" spans="1:16">
      <c r="A833" s="244"/>
      <c r="B833" s="253"/>
      <c r="C833" s="265"/>
      <c r="D833" s="265"/>
      <c r="E833" s="265"/>
      <c r="F833" s="253"/>
      <c r="G833" s="253"/>
      <c r="H833" s="253"/>
      <c r="I833" s="253"/>
      <c r="J833" s="253"/>
      <c r="K833" s="253"/>
      <c r="L833" s="253"/>
      <c r="M833" s="253"/>
      <c r="N833" s="253"/>
      <c r="O833" s="253"/>
      <c r="P833" s="253"/>
    </row>
    <row r="834" spans="1:16" ht="16.5" customHeight="1">
      <c r="A834" s="244"/>
      <c r="B834" s="301" t="s">
        <v>2089</v>
      </c>
      <c r="C834" s="1522" t="s">
        <v>2268</v>
      </c>
      <c r="D834" s="1522"/>
      <c r="E834" s="1522"/>
      <c r="F834" s="1522"/>
      <c r="G834" s="1522"/>
      <c r="H834" s="1522"/>
      <c r="I834" s="253"/>
      <c r="J834" s="253"/>
      <c r="K834" s="253"/>
      <c r="L834" s="253"/>
      <c r="M834" s="265"/>
      <c r="N834" s="253"/>
      <c r="O834" s="253"/>
      <c r="P834" s="253"/>
    </row>
    <row r="835" spans="1:16">
      <c r="A835" s="244"/>
      <c r="B835" s="527" t="s">
        <v>2119</v>
      </c>
      <c r="C835" s="525" t="s">
        <v>2097</v>
      </c>
      <c r="D835" s="528" t="s">
        <v>2120</v>
      </c>
      <c r="E835" s="1499" t="s">
        <v>56</v>
      </c>
      <c r="F835" s="1499"/>
      <c r="G835" s="525" t="s">
        <v>64</v>
      </c>
      <c r="H835" s="527" t="s">
        <v>57</v>
      </c>
      <c r="I835" s="525" t="s">
        <v>60</v>
      </c>
      <c r="J835" s="525" t="s">
        <v>4793</v>
      </c>
      <c r="K835" s="253"/>
      <c r="L835" s="253"/>
      <c r="M835" s="253"/>
      <c r="N835" s="253"/>
      <c r="O835" s="253"/>
      <c r="P835" s="253"/>
    </row>
    <row r="836" spans="1:16" ht="12.75" customHeight="1">
      <c r="A836" s="244"/>
      <c r="B836" s="283" t="s">
        <v>2127</v>
      </c>
      <c r="C836" s="268">
        <v>7</v>
      </c>
      <c r="D836" s="302" t="s">
        <v>2242</v>
      </c>
      <c r="E836" s="1498" t="s">
        <v>4812</v>
      </c>
      <c r="F836" s="1498"/>
      <c r="G836" s="285" t="s">
        <v>4810</v>
      </c>
      <c r="H836" s="299">
        <v>5450248021483</v>
      </c>
      <c r="I836" s="363" t="s">
        <v>2681</v>
      </c>
      <c r="J836" s="203">
        <v>582.48559999999998</v>
      </c>
      <c r="K836" s="253"/>
      <c r="L836" s="253"/>
      <c r="M836" s="253"/>
      <c r="N836" s="253"/>
      <c r="O836" s="253"/>
      <c r="P836" s="253"/>
    </row>
    <row r="837" spans="1:16" ht="12.75" customHeight="1">
      <c r="A837" s="244"/>
      <c r="B837" s="283" t="s">
        <v>2170</v>
      </c>
      <c r="C837" s="268">
        <v>10</v>
      </c>
      <c r="D837" s="302" t="s">
        <v>2250</v>
      </c>
      <c r="E837" s="1498" t="s">
        <v>4812</v>
      </c>
      <c r="F837" s="1498"/>
      <c r="G837" s="285" t="s">
        <v>4810</v>
      </c>
      <c r="H837" s="299">
        <v>5450248018247</v>
      </c>
      <c r="I837" s="363" t="s">
        <v>2682</v>
      </c>
      <c r="J837" s="203">
        <v>756.99850000000004</v>
      </c>
      <c r="K837" s="253"/>
      <c r="L837" s="253"/>
      <c r="M837" s="253"/>
      <c r="N837" s="253"/>
      <c r="O837" s="253"/>
      <c r="P837" s="253"/>
    </row>
    <row r="838" spans="1:16" ht="12.75" customHeight="1">
      <c r="A838" s="244"/>
      <c r="B838" s="283" t="s">
        <v>2132</v>
      </c>
      <c r="C838" s="268">
        <v>10</v>
      </c>
      <c r="D838" s="302" t="s">
        <v>2250</v>
      </c>
      <c r="E838" s="1498" t="s">
        <v>4812</v>
      </c>
      <c r="F838" s="1498"/>
      <c r="G838" s="285" t="s">
        <v>4810</v>
      </c>
      <c r="H838" s="299">
        <v>5450248021513</v>
      </c>
      <c r="I838" s="363" t="s">
        <v>2683</v>
      </c>
      <c r="J838" s="203">
        <v>1089.1632000000002</v>
      </c>
      <c r="K838" s="253"/>
      <c r="L838" s="253"/>
      <c r="M838" s="253"/>
      <c r="N838" s="253"/>
      <c r="O838" s="253"/>
      <c r="P838" s="253"/>
    </row>
    <row r="839" spans="1:16" ht="12.75" customHeight="1">
      <c r="A839" s="244"/>
      <c r="B839" s="283" t="s">
        <v>2172</v>
      </c>
      <c r="C839" s="268">
        <v>12</v>
      </c>
      <c r="D839" s="302" t="s">
        <v>2250</v>
      </c>
      <c r="E839" s="1498" t="s">
        <v>4812</v>
      </c>
      <c r="F839" s="1498"/>
      <c r="G839" s="285" t="s">
        <v>4810</v>
      </c>
      <c r="H839" s="299">
        <v>5450248208921</v>
      </c>
      <c r="I839" s="363" t="s">
        <v>2684</v>
      </c>
      <c r="J839" s="203">
        <v>1316.6180999999999</v>
      </c>
      <c r="K839" s="253"/>
      <c r="L839" s="253"/>
      <c r="M839" s="253"/>
      <c r="N839" s="253"/>
      <c r="O839" s="253"/>
      <c r="P839" s="253"/>
    </row>
    <row r="840" spans="1:16" ht="12.75" customHeight="1">
      <c r="A840" s="244"/>
      <c r="B840" s="283" t="s">
        <v>2269</v>
      </c>
      <c r="C840" s="268">
        <v>12</v>
      </c>
      <c r="D840" s="302" t="s">
        <v>2250</v>
      </c>
      <c r="E840" s="1498" t="s">
        <v>4812</v>
      </c>
      <c r="F840" s="1498"/>
      <c r="G840" s="285" t="s">
        <v>4810</v>
      </c>
      <c r="H840" s="299">
        <v>5450248131663</v>
      </c>
      <c r="I840" s="363" t="s">
        <v>2685</v>
      </c>
      <c r="J840" s="203">
        <v>1587.4154000000001</v>
      </c>
      <c r="K840" s="253"/>
      <c r="L840" s="253"/>
      <c r="M840" s="253"/>
      <c r="N840" s="253"/>
      <c r="O840" s="253"/>
      <c r="P840" s="253"/>
    </row>
    <row r="841" spans="1:16" ht="12.75" customHeight="1">
      <c r="A841" s="244"/>
      <c r="B841" s="283" t="s">
        <v>2270</v>
      </c>
      <c r="C841" s="268">
        <v>12</v>
      </c>
      <c r="D841" s="302" t="s">
        <v>2250</v>
      </c>
      <c r="E841" s="1498" t="s">
        <v>4812</v>
      </c>
      <c r="F841" s="1498"/>
      <c r="G841" s="285" t="s">
        <v>4810</v>
      </c>
      <c r="H841" s="299">
        <v>5450248018230</v>
      </c>
      <c r="I841" s="363" t="s">
        <v>2686</v>
      </c>
      <c r="J841" s="203">
        <v>1221.5388</v>
      </c>
      <c r="K841" s="253"/>
      <c r="L841" s="253"/>
      <c r="M841" s="253"/>
      <c r="N841" s="253"/>
      <c r="O841" s="253"/>
      <c r="P841" s="253"/>
    </row>
    <row r="842" spans="1:16" ht="12.75" customHeight="1">
      <c r="A842" s="244"/>
      <c r="B842" s="283" t="s">
        <v>2271</v>
      </c>
      <c r="C842" s="268">
        <v>12</v>
      </c>
      <c r="D842" s="302" t="s">
        <v>2250</v>
      </c>
      <c r="E842" s="1498" t="s">
        <v>4812</v>
      </c>
      <c r="F842" s="1498"/>
      <c r="G842" s="285" t="s">
        <v>4810</v>
      </c>
      <c r="H842" s="299">
        <v>5450248194255</v>
      </c>
      <c r="I842" s="363" t="s">
        <v>2687</v>
      </c>
      <c r="J842" s="203">
        <v>1184.2322000000001</v>
      </c>
      <c r="K842" s="253"/>
      <c r="L842" s="253"/>
      <c r="M842" s="253"/>
      <c r="N842" s="253"/>
      <c r="O842" s="253"/>
      <c r="P842" s="253"/>
    </row>
    <row r="843" spans="1:16" ht="12.75" customHeight="1">
      <c r="A843" s="244"/>
      <c r="B843" s="283" t="s">
        <v>2272</v>
      </c>
      <c r="C843" s="268">
        <v>16</v>
      </c>
      <c r="D843" s="302" t="s">
        <v>2257</v>
      </c>
      <c r="E843" s="1498" t="s">
        <v>4812</v>
      </c>
      <c r="F843" s="1498"/>
      <c r="G843" s="285" t="s">
        <v>4810</v>
      </c>
      <c r="H843" s="299">
        <v>5450248018254</v>
      </c>
      <c r="I843" s="363" t="s">
        <v>2688</v>
      </c>
      <c r="J843" s="203">
        <v>1693.3097</v>
      </c>
      <c r="K843" s="253"/>
      <c r="L843" s="253"/>
      <c r="M843" s="253"/>
      <c r="N843" s="253"/>
      <c r="O843" s="253"/>
      <c r="P843" s="253"/>
    </row>
    <row r="844" spans="1:16" ht="12.75" customHeight="1">
      <c r="A844" s="244"/>
      <c r="B844" s="283" t="s">
        <v>2273</v>
      </c>
      <c r="C844" s="268">
        <v>16</v>
      </c>
      <c r="D844" s="302" t="s">
        <v>2257</v>
      </c>
      <c r="E844" s="1498" t="s">
        <v>4812</v>
      </c>
      <c r="F844" s="1498"/>
      <c r="G844" s="285" t="s">
        <v>4810</v>
      </c>
      <c r="H844" s="299">
        <v>5450248021575</v>
      </c>
      <c r="I844" s="363" t="s">
        <v>2689</v>
      </c>
      <c r="J844" s="203">
        <v>1896.7141000000001</v>
      </c>
      <c r="K844" s="253"/>
      <c r="L844" s="253"/>
      <c r="M844" s="253"/>
      <c r="N844" s="253"/>
      <c r="O844" s="253"/>
      <c r="P844" s="253"/>
    </row>
    <row r="845" spans="1:16">
      <c r="A845" s="244"/>
      <c r="B845" s="300"/>
      <c r="C845" s="254"/>
      <c r="D845" s="272"/>
      <c r="E845" s="254"/>
      <c r="F845" s="253"/>
      <c r="G845" s="270"/>
      <c r="H845" s="270"/>
      <c r="I845" s="267"/>
      <c r="J845" s="270"/>
      <c r="K845" s="253"/>
      <c r="L845" s="253"/>
      <c r="M845" s="253"/>
      <c r="N845" s="253"/>
      <c r="O845" s="253"/>
      <c r="P845" s="253"/>
    </row>
    <row r="846" spans="1:16">
      <c r="A846" s="244"/>
      <c r="B846" s="271"/>
      <c r="C846" s="270"/>
      <c r="D846" s="270"/>
      <c r="E846" s="270"/>
      <c r="F846" s="270"/>
      <c r="G846" s="273"/>
      <c r="H846" s="270"/>
      <c r="I846" s="270"/>
      <c r="J846" s="270"/>
      <c r="K846" s="270"/>
      <c r="L846" s="269"/>
      <c r="M846" s="265"/>
      <c r="N846" s="253"/>
      <c r="O846" s="253"/>
      <c r="P846" s="253"/>
    </row>
    <row r="847" spans="1:16" ht="23.25">
      <c r="A847" s="249"/>
      <c r="B847" s="207" t="s">
        <v>2275</v>
      </c>
      <c r="C847" s="233"/>
      <c r="D847" s="233"/>
      <c r="E847" s="233"/>
      <c r="F847" s="216"/>
      <c r="G847" s="216"/>
      <c r="H847" s="216"/>
      <c r="I847" s="216"/>
      <c r="J847" s="216"/>
      <c r="K847" s="249"/>
      <c r="L847" s="249"/>
      <c r="M847" s="249"/>
      <c r="N847" s="249"/>
      <c r="O847" s="249"/>
      <c r="P847" s="249"/>
    </row>
    <row r="848" spans="1:16">
      <c r="A848" s="244"/>
      <c r="B848" s="255"/>
      <c r="C848" s="274"/>
      <c r="D848" s="274"/>
      <c r="E848" s="274"/>
      <c r="F848" s="259"/>
      <c r="G848" s="259"/>
      <c r="H848" s="244"/>
      <c r="I848" s="244"/>
      <c r="J848" s="244"/>
      <c r="K848" s="244"/>
      <c r="L848" s="244"/>
      <c r="M848" s="244"/>
      <c r="N848" s="244"/>
      <c r="O848" s="244"/>
      <c r="P848" s="244"/>
    </row>
    <row r="849" spans="1:16" ht="15.75">
      <c r="A849" s="244"/>
      <c r="B849" s="536" t="s">
        <v>5993</v>
      </c>
      <c r="C849" s="66"/>
      <c r="D849" s="66"/>
      <c r="E849" s="66"/>
      <c r="F849" s="259"/>
      <c r="G849" s="66"/>
      <c r="H849" s="244"/>
      <c r="I849" s="244"/>
      <c r="J849" s="244"/>
      <c r="K849" s="244"/>
      <c r="L849" s="244"/>
      <c r="M849" s="244"/>
      <c r="N849" s="244"/>
      <c r="O849" s="244"/>
      <c r="P849" s="244"/>
    </row>
    <row r="850" spans="1:16">
      <c r="A850" s="244"/>
      <c r="B850" s="234" t="s">
        <v>2276</v>
      </c>
      <c r="C850" s="1519" t="s">
        <v>1016</v>
      </c>
      <c r="D850" s="1519"/>
      <c r="E850" s="1499" t="s">
        <v>56</v>
      </c>
      <c r="F850" s="1499"/>
      <c r="G850" s="525" t="s">
        <v>64</v>
      </c>
      <c r="H850" s="527" t="s">
        <v>57</v>
      </c>
      <c r="I850" s="527" t="s">
        <v>60</v>
      </c>
      <c r="J850" s="527" t="s">
        <v>4793</v>
      </c>
      <c r="K850" s="244"/>
      <c r="L850" s="244"/>
      <c r="M850" s="244"/>
      <c r="N850" s="244"/>
      <c r="O850" s="244"/>
      <c r="P850" s="244"/>
    </row>
    <row r="851" spans="1:16" ht="22.5" customHeight="1">
      <c r="A851" s="244"/>
      <c r="B851" s="296" t="s">
        <v>2278</v>
      </c>
      <c r="C851" s="1524" t="s">
        <v>2279</v>
      </c>
      <c r="D851" s="1524"/>
      <c r="E851" s="1498" t="s">
        <v>4812</v>
      </c>
      <c r="F851" s="1498"/>
      <c r="G851" s="285" t="s">
        <v>4810</v>
      </c>
      <c r="H851" s="299">
        <v>5450248372295</v>
      </c>
      <c r="I851" s="364" t="s">
        <v>2690</v>
      </c>
      <c r="J851" s="203">
        <v>5950.5159999999996</v>
      </c>
      <c r="K851" s="244"/>
      <c r="L851" s="244"/>
      <c r="M851" s="244"/>
      <c r="N851" s="244"/>
      <c r="O851" s="244"/>
      <c r="P851" s="244"/>
    </row>
    <row r="852" spans="1:16">
      <c r="A852" s="244"/>
      <c r="B852" s="234" t="s">
        <v>1574</v>
      </c>
      <c r="C852" s="1525" t="s">
        <v>1016</v>
      </c>
      <c r="D852" s="1525"/>
      <c r="E852" s="1525"/>
      <c r="F852" s="1525"/>
      <c r="G852" s="527"/>
      <c r="H852" s="235"/>
      <c r="I852" s="235"/>
      <c r="J852" s="236"/>
      <c r="K852" s="244"/>
      <c r="L852" s="244"/>
      <c r="M852" s="244"/>
      <c r="N852" s="244"/>
      <c r="O852" s="244"/>
      <c r="P852" s="244"/>
    </row>
    <row r="853" spans="1:16" ht="12.75" customHeight="1">
      <c r="A853" s="244"/>
      <c r="B853" s="296" t="s">
        <v>2277</v>
      </c>
      <c r="C853" s="1523" t="s">
        <v>2280</v>
      </c>
      <c r="D853" s="1523"/>
      <c r="E853" s="1498" t="s">
        <v>4812</v>
      </c>
      <c r="F853" s="1498"/>
      <c r="G853" s="285" t="s">
        <v>4810</v>
      </c>
      <c r="H853" s="299">
        <v>5450248468196</v>
      </c>
      <c r="I853" s="362" t="s">
        <v>2691</v>
      </c>
      <c r="J853" s="203">
        <v>69.628</v>
      </c>
      <c r="K853" s="244"/>
      <c r="L853" s="244"/>
      <c r="M853" s="244"/>
      <c r="N853" s="244"/>
      <c r="O853" s="244"/>
      <c r="P853" s="244"/>
    </row>
    <row r="854" spans="1:16">
      <c r="A854" s="244"/>
      <c r="B854" s="293"/>
      <c r="C854" s="294"/>
      <c r="D854" s="294"/>
      <c r="E854" s="295"/>
      <c r="F854" s="244"/>
      <c r="G854" s="259"/>
      <c r="H854" s="244"/>
      <c r="I854" s="244"/>
      <c r="J854" s="244"/>
      <c r="K854" s="244"/>
      <c r="L854" s="244"/>
      <c r="M854" s="244"/>
      <c r="N854" s="244"/>
      <c r="O854" s="244"/>
      <c r="P854" s="244"/>
    </row>
    <row r="855" spans="1:16">
      <c r="A855" s="244"/>
      <c r="B855" s="255"/>
      <c r="C855" s="66"/>
      <c r="D855" s="66"/>
      <c r="E855" s="244"/>
      <c r="F855" s="66"/>
      <c r="G855" s="244"/>
      <c r="H855" s="244"/>
      <c r="I855" s="244"/>
      <c r="J855" s="244"/>
      <c r="K855" s="244"/>
      <c r="L855" s="244"/>
      <c r="M855" s="244"/>
      <c r="N855" s="244"/>
      <c r="O855" s="244"/>
      <c r="P855" s="244"/>
    </row>
    <row r="856" spans="1:16" ht="23.25" customHeight="1">
      <c r="A856" s="252"/>
      <c r="B856" s="1478" t="s">
        <v>2281</v>
      </c>
      <c r="C856" s="1478"/>
      <c r="D856" s="1478"/>
      <c r="E856" s="1478"/>
      <c r="F856" s="1478"/>
      <c r="G856" s="1478"/>
      <c r="H856" s="1478"/>
      <c r="I856" s="1478"/>
      <c r="J856" s="252"/>
      <c r="K856" s="252"/>
      <c r="L856" s="252"/>
      <c r="M856" s="252"/>
      <c r="N856" s="252"/>
      <c r="O856" s="252"/>
      <c r="P856" s="252"/>
    </row>
    <row r="857" spans="1:16">
      <c r="A857" s="253"/>
      <c r="B857" s="253"/>
      <c r="C857" s="253"/>
      <c r="D857" s="253"/>
      <c r="E857" s="265"/>
      <c r="F857" s="265"/>
      <c r="G857" s="265"/>
      <c r="H857" s="265"/>
      <c r="I857" s="265"/>
      <c r="J857" s="253"/>
      <c r="K857" s="253"/>
      <c r="L857" s="253"/>
      <c r="M857" s="253"/>
      <c r="N857" s="253"/>
      <c r="O857" s="253"/>
      <c r="P857" s="253"/>
    </row>
    <row r="858" spans="1:16" ht="15.75">
      <c r="A858" s="253"/>
      <c r="B858" s="1470" t="s">
        <v>2282</v>
      </c>
      <c r="C858" s="1470"/>
      <c r="D858" s="292"/>
      <c r="E858" s="265"/>
      <c r="F858" s="265"/>
      <c r="G858" s="265"/>
      <c r="H858" s="265"/>
      <c r="I858" s="265"/>
      <c r="J858" s="253"/>
      <c r="K858" s="253"/>
      <c r="L858" s="253"/>
      <c r="M858" s="253"/>
      <c r="N858" s="253"/>
      <c r="O858" s="253"/>
      <c r="P858" s="253"/>
    </row>
    <row r="859" spans="1:16">
      <c r="A859" s="253"/>
      <c r="B859" s="1471" t="s">
        <v>1581</v>
      </c>
      <c r="C859" s="1471"/>
      <c r="D859" s="1499" t="s">
        <v>56</v>
      </c>
      <c r="E859" s="1499"/>
      <c r="F859" s="525" t="s">
        <v>64</v>
      </c>
      <c r="G859" s="527" t="s">
        <v>57</v>
      </c>
      <c r="H859" s="527" t="s">
        <v>60</v>
      </c>
      <c r="I859" s="527" t="s">
        <v>4793</v>
      </c>
      <c r="J859" s="253"/>
      <c r="K859" s="253"/>
      <c r="L859" s="253"/>
      <c r="M859" s="253"/>
      <c r="N859" s="253"/>
      <c r="O859" s="253"/>
      <c r="P859" s="253"/>
    </row>
    <row r="860" spans="1:16" ht="22.5" customHeight="1">
      <c r="A860" s="253"/>
      <c r="B860" s="1467" t="s">
        <v>2282</v>
      </c>
      <c r="C860" s="1467"/>
      <c r="D860" s="1498" t="s">
        <v>4812</v>
      </c>
      <c r="E860" s="1498"/>
      <c r="F860" s="285" t="s">
        <v>4810</v>
      </c>
      <c r="G860" s="202">
        <v>5450248396475</v>
      </c>
      <c r="H860" s="360" t="s">
        <v>2692</v>
      </c>
      <c r="I860" s="203">
        <v>1972.7281</v>
      </c>
      <c r="J860" s="253"/>
      <c r="K860" s="253"/>
      <c r="L860" s="253"/>
      <c r="M860" s="253"/>
      <c r="N860" s="253"/>
      <c r="O860" s="253"/>
      <c r="P860" s="253"/>
    </row>
    <row r="861" spans="1:16">
      <c r="A861" s="253"/>
      <c r="B861" s="271"/>
      <c r="C861" s="271"/>
      <c r="D861" s="269"/>
      <c r="E861" s="269"/>
      <c r="F861" s="269"/>
      <c r="G861" s="269"/>
      <c r="H861" s="271"/>
      <c r="I861" s="276"/>
      <c r="J861" s="253"/>
      <c r="K861" s="253"/>
      <c r="L861" s="253"/>
      <c r="M861" s="253"/>
      <c r="N861" s="253"/>
      <c r="O861" s="253"/>
      <c r="P861" s="253"/>
    </row>
    <row r="862" spans="1:16" ht="15.75">
      <c r="A862" s="253"/>
      <c r="B862" s="1470" t="s">
        <v>2283</v>
      </c>
      <c r="C862" s="1470"/>
      <c r="D862" s="265"/>
      <c r="E862" s="265"/>
      <c r="F862" s="265"/>
      <c r="G862" s="265"/>
      <c r="H862" s="292"/>
      <c r="I862" s="268"/>
      <c r="J862" s="253"/>
      <c r="K862" s="253"/>
      <c r="L862" s="253"/>
      <c r="M862" s="253"/>
      <c r="N862" s="253"/>
      <c r="O862" s="253"/>
      <c r="P862" s="253"/>
    </row>
    <row r="863" spans="1:16">
      <c r="A863" s="253"/>
      <c r="B863" s="1471" t="s">
        <v>1581</v>
      </c>
      <c r="C863" s="1471"/>
      <c r="D863" s="1499" t="s">
        <v>56</v>
      </c>
      <c r="E863" s="1499"/>
      <c r="F863" s="525" t="s">
        <v>64</v>
      </c>
      <c r="G863" s="527" t="s">
        <v>57</v>
      </c>
      <c r="H863" s="527" t="s">
        <v>60</v>
      </c>
      <c r="I863" s="527" t="s">
        <v>4793</v>
      </c>
      <c r="J863" s="253"/>
      <c r="K863" s="253"/>
      <c r="L863" s="253"/>
      <c r="M863" s="253"/>
      <c r="N863" s="253"/>
      <c r="O863" s="253"/>
      <c r="P863" s="253"/>
    </row>
    <row r="864" spans="1:16" ht="22.5" customHeight="1">
      <c r="A864" s="253"/>
      <c r="B864" s="1467" t="s">
        <v>2284</v>
      </c>
      <c r="C864" s="1467"/>
      <c r="D864" s="1498" t="s">
        <v>4812</v>
      </c>
      <c r="E864" s="1498"/>
      <c r="F864" s="285" t="s">
        <v>4810</v>
      </c>
      <c r="G864" s="202">
        <v>5450248371489</v>
      </c>
      <c r="H864" s="360" t="s">
        <v>2693</v>
      </c>
      <c r="I864" s="203">
        <v>12000.488799999999</v>
      </c>
      <c r="J864" s="253"/>
      <c r="K864" s="253"/>
      <c r="L864" s="253"/>
      <c r="M864" s="253"/>
      <c r="N864" s="253"/>
      <c r="O864" s="253"/>
      <c r="P864" s="253"/>
    </row>
    <row r="865" spans="1:16">
      <c r="A865" s="253"/>
      <c r="B865" s="271"/>
      <c r="C865" s="271"/>
      <c r="D865" s="269"/>
      <c r="E865" s="269"/>
      <c r="F865" s="269"/>
      <c r="G865" s="269"/>
      <c r="H865" s="271"/>
      <c r="I865" s="276"/>
      <c r="J865" s="253"/>
      <c r="K865" s="253"/>
      <c r="L865" s="253"/>
      <c r="M865" s="253"/>
      <c r="N865" s="253"/>
      <c r="O865" s="253"/>
      <c r="P865" s="253"/>
    </row>
    <row r="866" spans="1:16">
      <c r="A866" s="253"/>
      <c r="B866" s="279"/>
      <c r="C866" s="279"/>
      <c r="D866" s="279"/>
      <c r="E866" s="280"/>
      <c r="F866" s="280"/>
      <c r="G866" s="280"/>
      <c r="H866" s="280"/>
      <c r="I866" s="265"/>
      <c r="J866" s="253"/>
      <c r="K866" s="253"/>
      <c r="L866" s="253"/>
      <c r="M866" s="253"/>
      <c r="N866" s="253"/>
      <c r="O866" s="253"/>
      <c r="P866" s="253"/>
    </row>
    <row r="867" spans="1:16" ht="23.25" customHeight="1">
      <c r="A867" s="252"/>
      <c r="B867" s="1478" t="s">
        <v>2287</v>
      </c>
      <c r="C867" s="1478"/>
      <c r="D867" s="1478"/>
      <c r="E867" s="1478"/>
      <c r="F867" s="1478"/>
      <c r="G867" s="1478"/>
      <c r="H867" s="1478"/>
      <c r="I867" s="238"/>
      <c r="J867" s="238"/>
      <c r="K867" s="238"/>
      <c r="L867" s="238"/>
      <c r="M867" s="238"/>
      <c r="N867" s="252"/>
      <c r="O867" s="252"/>
      <c r="P867" s="252"/>
    </row>
    <row r="868" spans="1:16">
      <c r="A868" s="253"/>
      <c r="B868" s="253"/>
      <c r="C868" s="253"/>
      <c r="D868" s="253"/>
      <c r="E868" s="265"/>
      <c r="F868" s="265"/>
      <c r="G868" s="265"/>
      <c r="H868" s="265"/>
      <c r="I868" s="265"/>
      <c r="J868" s="265"/>
      <c r="K868" s="265"/>
      <c r="L868" s="265"/>
      <c r="M868" s="265"/>
      <c r="N868" s="253"/>
      <c r="O868" s="253"/>
      <c r="P868" s="253"/>
    </row>
    <row r="869" spans="1:16" ht="15.75" customHeight="1">
      <c r="A869" s="254"/>
      <c r="B869" s="1475" t="s">
        <v>2288</v>
      </c>
      <c r="C869" s="1475"/>
      <c r="D869" s="1475"/>
      <c r="E869" s="1475"/>
      <c r="F869" s="1475"/>
      <c r="G869" s="1475"/>
      <c r="H869" s="1475"/>
      <c r="I869" s="1475"/>
      <c r="J869" s="1475"/>
      <c r="K869" s="1475"/>
      <c r="L869" s="1475"/>
      <c r="M869" s="1475"/>
      <c r="N869" s="254"/>
      <c r="O869" s="254"/>
      <c r="P869" s="254"/>
    </row>
    <row r="870" spans="1:16">
      <c r="A870" s="254"/>
      <c r="B870" s="275"/>
      <c r="C870" s="275"/>
      <c r="D870" s="275"/>
      <c r="E870" s="275"/>
      <c r="F870" s="275"/>
      <c r="G870" s="275"/>
      <c r="H870" s="275"/>
      <c r="I870" s="254"/>
      <c r="J870" s="254"/>
      <c r="K870" s="254"/>
      <c r="L870" s="253"/>
      <c r="M870" s="254"/>
      <c r="N870" s="254"/>
      <c r="O870" s="254"/>
      <c r="P870" s="254"/>
    </row>
    <row r="871" spans="1:16" ht="15.75">
      <c r="A871" s="253"/>
      <c r="B871" s="1474" t="s">
        <v>2283</v>
      </c>
      <c r="C871" s="1474"/>
      <c r="D871" s="1474"/>
      <c r="E871" s="265"/>
      <c r="F871" s="265"/>
      <c r="G871" s="277"/>
      <c r="H871" s="277"/>
      <c r="I871" s="265"/>
      <c r="J871" s="253"/>
      <c r="K871" s="253"/>
      <c r="L871" s="253"/>
      <c r="M871" s="253"/>
      <c r="N871" s="253"/>
      <c r="O871" s="253"/>
      <c r="P871" s="253"/>
    </row>
    <row r="872" spans="1:16" ht="22.5">
      <c r="A872" s="253"/>
      <c r="B872" s="1471"/>
      <c r="C872" s="1471"/>
      <c r="D872" s="1471"/>
      <c r="E872" s="525" t="s">
        <v>1016</v>
      </c>
      <c r="F872" s="527" t="s">
        <v>781</v>
      </c>
      <c r="G872" s="527" t="s">
        <v>2289</v>
      </c>
      <c r="H872" s="1499" t="s">
        <v>56</v>
      </c>
      <c r="I872" s="1499"/>
      <c r="J872" s="525" t="s">
        <v>64</v>
      </c>
      <c r="K872" s="527" t="s">
        <v>57</v>
      </c>
      <c r="L872" s="239" t="s">
        <v>60</v>
      </c>
      <c r="M872" s="527" t="s">
        <v>4793</v>
      </c>
      <c r="N872" s="253"/>
      <c r="O872" s="253"/>
      <c r="P872" s="253"/>
    </row>
    <row r="873" spans="1:16" ht="12.75" customHeight="1">
      <c r="A873" s="253"/>
      <c r="B873" s="1507" t="s">
        <v>2290</v>
      </c>
      <c r="C873" s="1507"/>
      <c r="D873" s="1507"/>
      <c r="E873" s="282" t="s">
        <v>2291</v>
      </c>
      <c r="F873" s="282" t="s">
        <v>629</v>
      </c>
      <c r="G873" s="284" t="s">
        <v>2292</v>
      </c>
      <c r="H873" s="1498" t="s">
        <v>4812</v>
      </c>
      <c r="I873" s="1498"/>
      <c r="J873" s="285" t="s">
        <v>4810</v>
      </c>
      <c r="K873" s="237">
        <v>5450248404804</v>
      </c>
      <c r="L873" s="360" t="s">
        <v>2694</v>
      </c>
      <c r="M873" s="203">
        <v>1198.7139999999999</v>
      </c>
      <c r="N873" s="253"/>
      <c r="O873" s="253"/>
      <c r="P873" s="253"/>
    </row>
    <row r="874" spans="1:16" ht="12.75" customHeight="1">
      <c r="A874" s="253"/>
      <c r="B874" s="1507" t="s">
        <v>2293</v>
      </c>
      <c r="C874" s="1507"/>
      <c r="D874" s="1507"/>
      <c r="E874" s="282" t="s">
        <v>2294</v>
      </c>
      <c r="F874" s="282" t="s">
        <v>2295</v>
      </c>
      <c r="G874" s="284" t="s">
        <v>2292</v>
      </c>
      <c r="H874" s="1498" t="s">
        <v>4812</v>
      </c>
      <c r="I874" s="1498"/>
      <c r="J874" s="285" t="s">
        <v>4810</v>
      </c>
      <c r="K874" s="237">
        <v>5450248372684</v>
      </c>
      <c r="L874" s="360" t="s">
        <v>2695</v>
      </c>
      <c r="M874" s="203">
        <v>741.16740000000004</v>
      </c>
      <c r="N874" s="253"/>
      <c r="O874" s="253"/>
      <c r="P874" s="253"/>
    </row>
    <row r="875" spans="1:16" ht="12.75" customHeight="1">
      <c r="A875" s="253"/>
      <c r="B875" s="1507" t="s">
        <v>2296</v>
      </c>
      <c r="C875" s="1507"/>
      <c r="D875" s="1507"/>
      <c r="E875" s="282" t="s">
        <v>2297</v>
      </c>
      <c r="F875" s="282" t="s">
        <v>269</v>
      </c>
      <c r="G875" s="284" t="s">
        <v>269</v>
      </c>
      <c r="H875" s="1498" t="s">
        <v>4812</v>
      </c>
      <c r="I875" s="1498"/>
      <c r="J875" s="285" t="s">
        <v>4810</v>
      </c>
      <c r="K875" s="237">
        <v>5450248373193</v>
      </c>
      <c r="L875" s="360" t="s">
        <v>2696</v>
      </c>
      <c r="M875" s="203">
        <v>3109.1786000000002</v>
      </c>
      <c r="N875" s="253"/>
      <c r="O875" s="253"/>
      <c r="P875" s="253"/>
    </row>
    <row r="876" spans="1:16">
      <c r="A876" s="254"/>
      <c r="B876" s="275"/>
      <c r="C876" s="275"/>
      <c r="D876" s="275"/>
      <c r="E876" s="275"/>
      <c r="F876" s="275"/>
      <c r="G876" s="275"/>
      <c r="H876" s="254"/>
      <c r="I876" s="254"/>
      <c r="J876" s="254"/>
      <c r="K876" s="275"/>
      <c r="L876" s="275"/>
      <c r="M876" s="276"/>
      <c r="N876" s="254"/>
      <c r="O876" s="254"/>
      <c r="P876" s="254"/>
    </row>
    <row r="877" spans="1:16" ht="15.75">
      <c r="A877" s="253"/>
      <c r="B877" s="1474" t="s">
        <v>2285</v>
      </c>
      <c r="C877" s="1474"/>
      <c r="D877" s="1474"/>
      <c r="E877" s="278"/>
      <c r="F877" s="265"/>
      <c r="G877" s="277"/>
      <c r="H877" s="265"/>
      <c r="I877" s="253"/>
      <c r="J877" s="253"/>
      <c r="K877" s="277"/>
      <c r="L877" s="265"/>
      <c r="M877" s="268"/>
      <c r="N877" s="253"/>
      <c r="O877" s="253"/>
      <c r="P877" s="253"/>
    </row>
    <row r="878" spans="1:16" ht="22.5">
      <c r="A878" s="253"/>
      <c r="B878" s="1471"/>
      <c r="C878" s="1471"/>
      <c r="D878" s="1471"/>
      <c r="E878" s="525" t="s">
        <v>1016</v>
      </c>
      <c r="F878" s="527" t="s">
        <v>781</v>
      </c>
      <c r="G878" s="527" t="s">
        <v>2289</v>
      </c>
      <c r="H878" s="1499" t="s">
        <v>56</v>
      </c>
      <c r="I878" s="1499"/>
      <c r="J878" s="525" t="s">
        <v>64</v>
      </c>
      <c r="K878" s="527" t="s">
        <v>57</v>
      </c>
      <c r="L878" s="239" t="s">
        <v>60</v>
      </c>
      <c r="M878" s="527" t="s">
        <v>4793</v>
      </c>
      <c r="N878" s="253"/>
      <c r="O878" s="253"/>
      <c r="P878" s="253"/>
    </row>
    <row r="879" spans="1:16" ht="12.75" customHeight="1">
      <c r="A879" s="253"/>
      <c r="B879" s="1507" t="s">
        <v>2298</v>
      </c>
      <c r="C879" s="1507"/>
      <c r="D879" s="1507"/>
      <c r="E879" s="282" t="s">
        <v>2299</v>
      </c>
      <c r="F879" s="283" t="s">
        <v>629</v>
      </c>
      <c r="G879" s="284" t="s">
        <v>2292</v>
      </c>
      <c r="H879" s="1498" t="s">
        <v>4812</v>
      </c>
      <c r="I879" s="1498"/>
      <c r="J879" s="285" t="s">
        <v>4810</v>
      </c>
      <c r="K879" s="237">
        <v>5450248372646</v>
      </c>
      <c r="L879" s="360" t="s">
        <v>2697</v>
      </c>
      <c r="M879" s="203">
        <v>1560.8310999999999</v>
      </c>
      <c r="N879" s="253"/>
      <c r="O879" s="253"/>
      <c r="P879" s="253"/>
    </row>
    <row r="880" spans="1:16" ht="12.75" customHeight="1">
      <c r="A880" s="253"/>
      <c r="B880" s="1507" t="s">
        <v>2300</v>
      </c>
      <c r="C880" s="1507"/>
      <c r="D880" s="1507"/>
      <c r="E880" s="282" t="s">
        <v>2301</v>
      </c>
      <c r="F880" s="283" t="s">
        <v>2295</v>
      </c>
      <c r="G880" s="284" t="s">
        <v>2292</v>
      </c>
      <c r="H880" s="1498" t="s">
        <v>4812</v>
      </c>
      <c r="I880" s="1498"/>
      <c r="J880" s="285" t="s">
        <v>4810</v>
      </c>
      <c r="K880" s="237">
        <v>5450248372653</v>
      </c>
      <c r="L880" s="360" t="s">
        <v>2698</v>
      </c>
      <c r="M880" s="203">
        <v>1235.2481</v>
      </c>
      <c r="N880" s="253"/>
      <c r="O880" s="253"/>
      <c r="P880" s="253"/>
    </row>
    <row r="881" spans="1:16" ht="12.75" customHeight="1">
      <c r="A881" s="253"/>
      <c r="B881" s="1507" t="s">
        <v>2302</v>
      </c>
      <c r="C881" s="1507"/>
      <c r="D881" s="1507"/>
      <c r="E881" s="282" t="s">
        <v>2303</v>
      </c>
      <c r="F881" s="283" t="s">
        <v>1005</v>
      </c>
      <c r="G881" s="284" t="s">
        <v>2292</v>
      </c>
      <c r="H881" s="1498" t="s">
        <v>4812</v>
      </c>
      <c r="I881" s="1498"/>
      <c r="J881" s="285" t="s">
        <v>4810</v>
      </c>
      <c r="K881" s="237">
        <v>5450248372677</v>
      </c>
      <c r="L881" s="360" t="s">
        <v>2699</v>
      </c>
      <c r="M881" s="203">
        <v>1560.8310999999999</v>
      </c>
      <c r="N881" s="253"/>
      <c r="O881" s="253"/>
      <c r="P881" s="253"/>
    </row>
    <row r="882" spans="1:16">
      <c r="A882" s="254"/>
      <c r="B882" s="275"/>
      <c r="C882" s="275"/>
      <c r="D882" s="275"/>
      <c r="E882" s="275"/>
      <c r="F882" s="275"/>
      <c r="G882" s="275"/>
      <c r="H882" s="254"/>
      <c r="I882" s="254"/>
      <c r="J882" s="254"/>
      <c r="K882" s="253"/>
      <c r="L882" s="254"/>
      <c r="M882" s="254"/>
      <c r="N882" s="254"/>
      <c r="O882" s="254"/>
    </row>
    <row r="883" spans="1:16" ht="15.75" customHeight="1">
      <c r="A883" s="253"/>
      <c r="B883" s="1528" t="s">
        <v>4946</v>
      </c>
      <c r="C883" s="1528"/>
      <c r="D883" s="1528"/>
      <c r="E883" s="278"/>
      <c r="F883" s="265"/>
      <c r="G883" s="277"/>
      <c r="H883" s="265"/>
      <c r="I883" s="253"/>
      <c r="J883" s="253"/>
      <c r="K883" s="253"/>
      <c r="L883" s="253"/>
      <c r="M883" s="253"/>
      <c r="N883" s="253"/>
      <c r="O883" s="253"/>
      <c r="P883" s="253"/>
    </row>
    <row r="884" spans="1:16" ht="22.5">
      <c r="A884" s="253"/>
      <c r="B884" s="1529"/>
      <c r="C884" s="1529"/>
      <c r="D884" s="1529"/>
      <c r="E884" s="525" t="s">
        <v>1016</v>
      </c>
      <c r="F884" s="527" t="s">
        <v>781</v>
      </c>
      <c r="G884" s="527" t="s">
        <v>2289</v>
      </c>
      <c r="H884" s="1499" t="s">
        <v>56</v>
      </c>
      <c r="I884" s="1499"/>
      <c r="J884" s="525" t="s">
        <v>64</v>
      </c>
      <c r="K884" s="527" t="s">
        <v>57</v>
      </c>
      <c r="L884" s="239" t="s">
        <v>60</v>
      </c>
      <c r="M884" s="527" t="s">
        <v>4793</v>
      </c>
      <c r="N884" s="253"/>
      <c r="O884" s="253"/>
      <c r="P884" s="253"/>
    </row>
    <row r="885" spans="1:16" ht="12.75" customHeight="1">
      <c r="A885" s="253"/>
      <c r="B885" s="1526" t="s">
        <v>2304</v>
      </c>
      <c r="C885" s="1526"/>
      <c r="D885" s="1526"/>
      <c r="E885" s="282"/>
      <c r="F885" s="283"/>
      <c r="G885" s="284"/>
      <c r="H885" s="1498"/>
      <c r="I885" s="1498"/>
      <c r="J885" s="285"/>
      <c r="K885" s="284"/>
      <c r="L885" s="283"/>
      <c r="M885" s="268"/>
      <c r="N885" s="253"/>
      <c r="O885" s="253"/>
      <c r="P885" s="253"/>
    </row>
    <row r="886" spans="1:16" ht="12.75" customHeight="1">
      <c r="A886" s="253"/>
      <c r="B886" s="1527" t="s">
        <v>2305</v>
      </c>
      <c r="C886" s="1527"/>
      <c r="D886" s="1527"/>
      <c r="E886" s="282" t="s">
        <v>2306</v>
      </c>
      <c r="F886" s="283" t="s">
        <v>2307</v>
      </c>
      <c r="G886" s="284" t="s">
        <v>2308</v>
      </c>
      <c r="H886" s="1498" t="s">
        <v>4812</v>
      </c>
      <c r="I886" s="1498"/>
      <c r="J886" s="285" t="s">
        <v>4810</v>
      </c>
      <c r="K886" s="237">
        <v>5450248534303</v>
      </c>
      <c r="L886" s="360" t="s">
        <v>2700</v>
      </c>
      <c r="M886" s="203">
        <v>826.06000000000006</v>
      </c>
      <c r="O886" s="253"/>
      <c r="P886" s="253"/>
    </row>
    <row r="887" spans="1:16" ht="12.75" customHeight="1">
      <c r="A887" s="253"/>
      <c r="B887" s="1507" t="s">
        <v>2309</v>
      </c>
      <c r="C887" s="1507"/>
      <c r="D887" s="1507"/>
      <c r="E887" s="282" t="s">
        <v>2306</v>
      </c>
      <c r="F887" s="283" t="s">
        <v>2310</v>
      </c>
      <c r="G887" s="284" t="s">
        <v>2308</v>
      </c>
      <c r="H887" s="1498" t="s">
        <v>4812</v>
      </c>
      <c r="I887" s="1498"/>
      <c r="J887" s="285" t="s">
        <v>4810</v>
      </c>
      <c r="K887" s="237">
        <v>5450248534204</v>
      </c>
      <c r="L887" s="360" t="s">
        <v>2701</v>
      </c>
      <c r="M887" s="203">
        <v>781.0181</v>
      </c>
      <c r="O887" s="253"/>
      <c r="P887" s="253"/>
    </row>
    <row r="888" spans="1:16" ht="12.75" customHeight="1">
      <c r="A888" s="253"/>
      <c r="B888" s="1507" t="s">
        <v>2311</v>
      </c>
      <c r="C888" s="1507"/>
      <c r="D888" s="1507"/>
      <c r="E888" s="282" t="s">
        <v>2306</v>
      </c>
      <c r="F888" s="283" t="s">
        <v>2312</v>
      </c>
      <c r="G888" s="284" t="s">
        <v>2308</v>
      </c>
      <c r="H888" s="1498" t="s">
        <v>4812</v>
      </c>
      <c r="I888" s="1498"/>
      <c r="J888" s="285" t="s">
        <v>4810</v>
      </c>
      <c r="K888" s="237">
        <v>5450248534211</v>
      </c>
      <c r="L888" s="360" t="s">
        <v>2702</v>
      </c>
      <c r="M888" s="203">
        <v>985.72030000000007</v>
      </c>
      <c r="O888" s="253"/>
      <c r="P888" s="253"/>
    </row>
    <row r="889" spans="1:16">
      <c r="A889" s="253"/>
      <c r="B889" s="282"/>
      <c r="C889" s="282"/>
      <c r="D889" s="282"/>
      <c r="E889" s="282"/>
      <c r="F889" s="283"/>
      <c r="G889" s="284"/>
      <c r="H889" s="1498"/>
      <c r="I889" s="1498"/>
      <c r="J889" s="285"/>
      <c r="K889" s="284"/>
      <c r="L889" s="283"/>
      <c r="M889" s="268"/>
      <c r="N889" s="253"/>
      <c r="O889" s="253"/>
      <c r="P889" s="253"/>
    </row>
    <row r="890" spans="1:16" ht="12.75" customHeight="1">
      <c r="A890" s="253"/>
      <c r="B890" s="1530" t="s">
        <v>2315</v>
      </c>
      <c r="C890" s="1530"/>
      <c r="D890" s="1530"/>
      <c r="E890" s="282"/>
      <c r="F890" s="283"/>
      <c r="G890" s="284"/>
      <c r="H890" s="1498"/>
      <c r="I890" s="1498"/>
      <c r="J890" s="285"/>
      <c r="K890" s="284"/>
      <c r="L890" s="283"/>
      <c r="M890" s="268"/>
      <c r="N890" s="253"/>
      <c r="O890" s="253"/>
      <c r="P890" s="253"/>
    </row>
    <row r="891" spans="1:16" ht="12.75" customHeight="1">
      <c r="A891" s="253"/>
      <c r="B891" s="1507" t="s">
        <v>2309</v>
      </c>
      <c r="C891" s="1507"/>
      <c r="D891" s="1507"/>
      <c r="E891" s="282" t="s">
        <v>2316</v>
      </c>
      <c r="F891" s="288" t="s">
        <v>2310</v>
      </c>
      <c r="G891" s="284" t="s">
        <v>2308</v>
      </c>
      <c r="H891" s="1498" t="s">
        <v>4812</v>
      </c>
      <c r="I891" s="1498"/>
      <c r="J891" s="285" t="s">
        <v>4810</v>
      </c>
      <c r="K891" s="237">
        <v>5450248534266</v>
      </c>
      <c r="L891" s="363" t="s">
        <v>2703</v>
      </c>
      <c r="M891" s="203">
        <v>879.13589999999999</v>
      </c>
      <c r="N891" s="253"/>
      <c r="O891" s="253"/>
      <c r="P891" s="253"/>
    </row>
    <row r="892" spans="1:16" ht="12.75" customHeight="1">
      <c r="A892" s="253"/>
      <c r="B892" s="1507" t="s">
        <v>2311</v>
      </c>
      <c r="C892" s="1507"/>
      <c r="D892" s="1507"/>
      <c r="E892" s="282" t="s">
        <v>2316</v>
      </c>
      <c r="F892" s="283" t="s">
        <v>2312</v>
      </c>
      <c r="G892" s="284" t="s">
        <v>2308</v>
      </c>
      <c r="H892" s="1498" t="s">
        <v>4812</v>
      </c>
      <c r="I892" s="1498"/>
      <c r="J892" s="285" t="s">
        <v>4810</v>
      </c>
      <c r="K892" s="237">
        <v>5450248534273</v>
      </c>
      <c r="L892" s="360" t="s">
        <v>2704</v>
      </c>
      <c r="M892" s="203">
        <v>883.43100000000004</v>
      </c>
      <c r="N892" s="253"/>
      <c r="O892" s="253"/>
      <c r="P892" s="253"/>
    </row>
    <row r="893" spans="1:16" ht="12.75" customHeight="1">
      <c r="A893" s="253"/>
      <c r="B893" s="1507" t="s">
        <v>2313</v>
      </c>
      <c r="C893" s="1507"/>
      <c r="D893" s="1507"/>
      <c r="E893" s="282" t="s">
        <v>2316</v>
      </c>
      <c r="F893" s="283" t="s">
        <v>2314</v>
      </c>
      <c r="G893" s="284" t="s">
        <v>2308</v>
      </c>
      <c r="H893" s="1498" t="s">
        <v>4812</v>
      </c>
      <c r="I893" s="1498"/>
      <c r="J893" s="285" t="s">
        <v>4810</v>
      </c>
      <c r="K893" s="237">
        <v>5450248534297</v>
      </c>
      <c r="L893" s="360" t="s">
        <v>2705</v>
      </c>
      <c r="M893" s="203">
        <v>874.61419999999998</v>
      </c>
      <c r="N893" s="253"/>
      <c r="O893" s="253"/>
      <c r="P893" s="253"/>
    </row>
    <row r="894" spans="1:16">
      <c r="A894" s="253"/>
      <c r="B894" s="281"/>
      <c r="C894" s="287"/>
      <c r="D894" s="282"/>
      <c r="E894" s="282"/>
      <c r="F894" s="283"/>
      <c r="G894" s="284"/>
      <c r="H894" s="1498"/>
      <c r="I894" s="1498"/>
      <c r="J894" s="285"/>
      <c r="K894" s="284"/>
      <c r="L894" s="283"/>
      <c r="M894" s="286"/>
      <c r="N894" s="253"/>
      <c r="O894" s="253"/>
      <c r="P894" s="253"/>
    </row>
    <row r="895" spans="1:16" ht="12.75" customHeight="1">
      <c r="A895" s="253"/>
      <c r="B895" s="1530" t="s">
        <v>2318</v>
      </c>
      <c r="C895" s="1530"/>
      <c r="D895" s="1530"/>
      <c r="E895" s="282"/>
      <c r="F895" s="283"/>
      <c r="G895" s="284"/>
      <c r="H895" s="1498"/>
      <c r="I895" s="1498"/>
      <c r="J895" s="285"/>
      <c r="K895" s="284"/>
      <c r="L895" s="283"/>
      <c r="M895" s="286"/>
      <c r="N895" s="253"/>
      <c r="O895" s="253"/>
      <c r="P895" s="253"/>
    </row>
    <row r="896" spans="1:16" ht="12.75" customHeight="1">
      <c r="A896" s="253"/>
      <c r="B896" s="1507" t="s">
        <v>2305</v>
      </c>
      <c r="C896" s="1507"/>
      <c r="D896" s="1507"/>
      <c r="E896" s="282" t="s">
        <v>2319</v>
      </c>
      <c r="F896" s="288" t="s">
        <v>2317</v>
      </c>
      <c r="G896" s="284" t="s">
        <v>2308</v>
      </c>
      <c r="H896" s="1498" t="s">
        <v>4812</v>
      </c>
      <c r="I896" s="1498"/>
      <c r="J896" s="285" t="s">
        <v>4810</v>
      </c>
      <c r="K896" s="237">
        <v>5450248534327</v>
      </c>
      <c r="L896" s="360" t="s">
        <v>2706</v>
      </c>
      <c r="M896" s="203">
        <v>817.14020000000005</v>
      </c>
      <c r="N896" s="253"/>
      <c r="O896" s="253"/>
      <c r="P896" s="253"/>
    </row>
    <row r="897" spans="1:16" ht="12.75" customHeight="1">
      <c r="A897" s="253"/>
      <c r="B897" s="1507" t="s">
        <v>2311</v>
      </c>
      <c r="C897" s="1507"/>
      <c r="D897" s="1507"/>
      <c r="E897" s="282" t="s">
        <v>2319</v>
      </c>
      <c r="F897" s="283" t="s">
        <v>2312</v>
      </c>
      <c r="G897" s="284" t="s">
        <v>2308</v>
      </c>
      <c r="H897" s="1498" t="s">
        <v>4812</v>
      </c>
      <c r="I897" s="1498"/>
      <c r="J897" s="285" t="s">
        <v>4810</v>
      </c>
      <c r="K897" s="237">
        <v>5450248534242</v>
      </c>
      <c r="L897" s="360" t="s">
        <v>2707</v>
      </c>
      <c r="M897" s="203">
        <v>985.94690000000003</v>
      </c>
      <c r="N897" s="253"/>
      <c r="O897" s="253"/>
      <c r="P897" s="253"/>
    </row>
    <row r="898" spans="1:16">
      <c r="A898" s="253"/>
      <c r="B898" s="281"/>
      <c r="C898" s="282"/>
      <c r="D898" s="282"/>
      <c r="E898" s="282"/>
      <c r="F898" s="283"/>
      <c r="G898" s="284"/>
      <c r="H898" s="1498"/>
      <c r="I898" s="1498"/>
      <c r="J898" s="285"/>
      <c r="K898" s="284"/>
      <c r="L898" s="283"/>
      <c r="M898" s="286"/>
      <c r="N898" s="253"/>
      <c r="O898" s="253"/>
      <c r="P898" s="253"/>
    </row>
    <row r="899" spans="1:16" ht="12.75" customHeight="1">
      <c r="A899" s="253"/>
      <c r="B899" s="1530" t="s">
        <v>2320</v>
      </c>
      <c r="C899" s="1530"/>
      <c r="D899" s="1530"/>
      <c r="E899" s="281"/>
      <c r="F899" s="270"/>
      <c r="G899" s="272"/>
      <c r="H899" s="1498"/>
      <c r="I899" s="1498"/>
      <c r="J899" s="285"/>
      <c r="K899" s="272"/>
      <c r="L899" s="270"/>
      <c r="M899" s="270"/>
      <c r="N899" s="253"/>
      <c r="O899" s="253"/>
      <c r="P899" s="253"/>
    </row>
    <row r="900" spans="1:16" ht="12.75" customHeight="1">
      <c r="A900" s="253"/>
      <c r="B900" s="1507" t="s">
        <v>2321</v>
      </c>
      <c r="C900" s="1507"/>
      <c r="D900" s="1507"/>
      <c r="E900" s="291" t="s">
        <v>2322</v>
      </c>
      <c r="F900" s="288"/>
      <c r="G900" s="290" t="s">
        <v>2308</v>
      </c>
      <c r="H900" s="1498" t="s">
        <v>4812</v>
      </c>
      <c r="I900" s="1498"/>
      <c r="J900" s="285" t="s">
        <v>4810</v>
      </c>
      <c r="K900" s="237">
        <v>5450248373209</v>
      </c>
      <c r="L900" s="363" t="s">
        <v>2708</v>
      </c>
      <c r="M900" s="203">
        <v>1685.7083</v>
      </c>
      <c r="N900" s="253"/>
      <c r="O900" s="253"/>
      <c r="P900" s="253"/>
    </row>
    <row r="901" spans="1:16" ht="12.75" customHeight="1">
      <c r="A901" s="253"/>
      <c r="B901" s="1507" t="s">
        <v>2323</v>
      </c>
      <c r="C901" s="1507"/>
      <c r="D901" s="1507"/>
      <c r="E901" s="289" t="s">
        <v>2324</v>
      </c>
      <c r="F901" s="288"/>
      <c r="G901" s="290" t="s">
        <v>2308</v>
      </c>
      <c r="H901" s="1498" t="s">
        <v>4812</v>
      </c>
      <c r="I901" s="1498"/>
      <c r="J901" s="285" t="s">
        <v>4810</v>
      </c>
      <c r="K901" s="237">
        <v>5450248373216</v>
      </c>
      <c r="L901" s="363" t="s">
        <v>2709</v>
      </c>
      <c r="M901" s="203">
        <v>1534.0408</v>
      </c>
      <c r="N901" s="253"/>
      <c r="O901" s="253"/>
      <c r="P901" s="253"/>
    </row>
    <row r="902" spans="1:16">
      <c r="A902" s="254"/>
      <c r="B902" s="275"/>
      <c r="C902" s="275"/>
      <c r="D902" s="275"/>
      <c r="E902" s="275"/>
      <c r="F902" s="275"/>
      <c r="G902" s="275"/>
      <c r="H902" s="254"/>
      <c r="I902" s="254"/>
      <c r="J902" s="254"/>
      <c r="K902" s="265"/>
      <c r="L902" s="254"/>
      <c r="M902" s="254"/>
      <c r="N902" s="254"/>
      <c r="O902" s="254"/>
      <c r="P902" s="254"/>
    </row>
    <row r="903" spans="1:16">
      <c r="A903" s="253"/>
      <c r="B903" s="279"/>
      <c r="C903" s="279"/>
      <c r="D903" s="279"/>
      <c r="E903" s="280"/>
      <c r="F903" s="280"/>
      <c r="G903" s="280"/>
      <c r="H903" s="280"/>
      <c r="I903" s="265"/>
      <c r="J903" s="253"/>
      <c r="K903" s="253"/>
      <c r="L903" s="253"/>
      <c r="M903" s="253"/>
      <c r="N903" s="253"/>
      <c r="O903" s="253"/>
      <c r="P903" s="253"/>
    </row>
    <row r="904" spans="1:16" ht="23.25" customHeight="1">
      <c r="A904" s="252"/>
      <c r="B904" s="1478" t="s">
        <v>2325</v>
      </c>
      <c r="C904" s="1478"/>
      <c r="D904" s="1478"/>
      <c r="E904" s="1478"/>
      <c r="F904" s="1478"/>
      <c r="G904" s="1478"/>
      <c r="H904" s="1478"/>
      <c r="I904" s="1478"/>
      <c r="J904" s="1478"/>
      <c r="K904" s="252"/>
      <c r="L904" s="252"/>
      <c r="M904" s="252"/>
      <c r="N904" s="252"/>
      <c r="O904" s="252"/>
      <c r="P904" s="252"/>
    </row>
    <row r="905" spans="1:16">
      <c r="A905" s="253"/>
      <c r="B905" s="253"/>
      <c r="C905" s="253"/>
      <c r="D905" s="253"/>
      <c r="E905" s="265"/>
      <c r="F905" s="265"/>
      <c r="G905" s="265"/>
      <c r="H905" s="265"/>
      <c r="I905" s="265"/>
      <c r="J905" s="265"/>
      <c r="K905" s="253"/>
      <c r="L905" s="253"/>
      <c r="M905" s="253"/>
      <c r="N905" s="253"/>
      <c r="O905" s="253"/>
      <c r="P905" s="253"/>
    </row>
    <row r="906" spans="1:16" ht="15.75" customHeight="1">
      <c r="A906" s="254"/>
      <c r="B906" s="1475" t="s">
        <v>1793</v>
      </c>
      <c r="C906" s="1475"/>
      <c r="D906" s="1475"/>
      <c r="E906" s="226"/>
      <c r="F906" s="226"/>
      <c r="G906" s="226"/>
      <c r="H906" s="226"/>
      <c r="I906" s="226"/>
      <c r="J906" s="226"/>
      <c r="K906" s="254"/>
      <c r="L906" s="253"/>
      <c r="M906" s="254"/>
      <c r="N906" s="254"/>
      <c r="O906" s="254"/>
      <c r="P906" s="254"/>
    </row>
    <row r="907" spans="1:16">
      <c r="A907" s="254"/>
      <c r="B907" s="275"/>
      <c r="C907" s="275"/>
      <c r="D907" s="275"/>
      <c r="E907" s="275"/>
      <c r="F907" s="275"/>
      <c r="G907" s="275"/>
      <c r="H907" s="275"/>
      <c r="I907" s="254"/>
      <c r="J907" s="254"/>
      <c r="K907" s="254"/>
      <c r="L907" s="253"/>
      <c r="M907" s="254"/>
      <c r="N907" s="254"/>
      <c r="O907" s="254"/>
      <c r="P907" s="254"/>
    </row>
    <row r="908" spans="1:16" ht="15.75">
      <c r="A908" s="253"/>
      <c r="B908" s="1474" t="s">
        <v>2282</v>
      </c>
      <c r="C908" s="1474"/>
      <c r="D908" s="1474"/>
      <c r="E908" s="265"/>
      <c r="F908" s="265"/>
      <c r="G908" s="277"/>
      <c r="H908" s="277"/>
      <c r="I908" s="265"/>
      <c r="J908" s="253"/>
      <c r="K908" s="253"/>
      <c r="L908" s="253"/>
      <c r="M908" s="253"/>
      <c r="N908" s="253"/>
      <c r="O908" s="253"/>
      <c r="P908" s="253"/>
    </row>
    <row r="909" spans="1:16">
      <c r="A909" s="253"/>
      <c r="B909" s="1471" t="s">
        <v>1793</v>
      </c>
      <c r="C909" s="1471"/>
      <c r="D909" s="1471"/>
      <c r="E909" s="1499" t="s">
        <v>56</v>
      </c>
      <c r="F909" s="1499"/>
      <c r="G909" s="525" t="s">
        <v>64</v>
      </c>
      <c r="H909" s="239" t="s">
        <v>57</v>
      </c>
      <c r="I909" s="525" t="s">
        <v>60</v>
      </c>
      <c r="J909" s="527" t="s">
        <v>4793</v>
      </c>
      <c r="K909" s="253"/>
      <c r="L909" s="253"/>
      <c r="M909" s="253"/>
      <c r="N909" s="253"/>
      <c r="O909" s="253"/>
      <c r="P909" s="253"/>
    </row>
    <row r="910" spans="1:16" ht="12.75" customHeight="1">
      <c r="A910" s="253"/>
      <c r="B910" s="1507" t="s">
        <v>2326</v>
      </c>
      <c r="C910" s="1507"/>
      <c r="D910" s="1507"/>
      <c r="E910" s="1498" t="s">
        <v>4812</v>
      </c>
      <c r="F910" s="1498"/>
      <c r="G910" s="285" t="s">
        <v>4810</v>
      </c>
      <c r="H910" s="738">
        <v>5450248413752</v>
      </c>
      <c r="I910" s="240" t="s">
        <v>2710</v>
      </c>
      <c r="J910" s="203">
        <v>57.329799999999999</v>
      </c>
      <c r="K910" s="253"/>
      <c r="L910" s="253"/>
      <c r="M910" s="253"/>
      <c r="N910" s="253"/>
      <c r="O910" s="253"/>
      <c r="P910" s="253"/>
    </row>
    <row r="911" spans="1:16">
      <c r="A911" s="254"/>
      <c r="B911" s="275"/>
      <c r="C911" s="275"/>
      <c r="D911" s="275"/>
      <c r="E911" s="254"/>
      <c r="F911" s="254"/>
      <c r="G911" s="254"/>
      <c r="H911" s="275"/>
      <c r="I911" s="275"/>
      <c r="J911" s="276"/>
      <c r="K911" s="254"/>
      <c r="L911" s="254"/>
      <c r="M911" s="254"/>
      <c r="N911" s="254"/>
      <c r="O911" s="254"/>
      <c r="P911" s="254"/>
    </row>
    <row r="912" spans="1:16" ht="15.75">
      <c r="A912" s="253"/>
      <c r="B912" s="1474" t="s">
        <v>2283</v>
      </c>
      <c r="C912" s="1474"/>
      <c r="D912" s="1474"/>
      <c r="E912" s="265"/>
      <c r="F912" s="253"/>
      <c r="G912" s="253"/>
      <c r="H912" s="265"/>
      <c r="I912" s="278"/>
      <c r="J912" s="268"/>
      <c r="K912" s="253"/>
      <c r="L912" s="253"/>
      <c r="M912" s="253"/>
      <c r="N912" s="253"/>
      <c r="O912" s="253"/>
      <c r="P912" s="253"/>
    </row>
    <row r="913" spans="1:16">
      <c r="A913" s="253"/>
      <c r="B913" s="1471" t="s">
        <v>1793</v>
      </c>
      <c r="C913" s="1471"/>
      <c r="D913" s="1471"/>
      <c r="E913" s="1499" t="s">
        <v>56</v>
      </c>
      <c r="F913" s="1499"/>
      <c r="G913" s="525" t="s">
        <v>64</v>
      </c>
      <c r="H913" s="239" t="s">
        <v>57</v>
      </c>
      <c r="I913" s="525" t="s">
        <v>60</v>
      </c>
      <c r="J913" s="527" t="s">
        <v>4793</v>
      </c>
      <c r="K913" s="253"/>
      <c r="L913" s="253"/>
      <c r="M913" s="253"/>
      <c r="N913" s="253"/>
      <c r="O913" s="253"/>
      <c r="P913" s="253"/>
    </row>
    <row r="914" spans="1:16" ht="12.75" customHeight="1">
      <c r="A914" s="253"/>
      <c r="B914" s="1507" t="s">
        <v>2327</v>
      </c>
      <c r="C914" s="1507"/>
      <c r="D914" s="1507"/>
      <c r="E914" s="1498" t="s">
        <v>4812</v>
      </c>
      <c r="F914" s="1498"/>
      <c r="G914" s="285" t="s">
        <v>4810</v>
      </c>
      <c r="H914" s="738">
        <v>5450248471899</v>
      </c>
      <c r="I914" s="240" t="s">
        <v>2711</v>
      </c>
      <c r="J914" s="203">
        <v>40.798299999999998</v>
      </c>
      <c r="K914" s="253"/>
      <c r="L914" s="253"/>
      <c r="M914" s="253"/>
      <c r="N914" s="253"/>
      <c r="O914" s="253"/>
      <c r="P914" s="253"/>
    </row>
    <row r="915" spans="1:16" ht="12" customHeight="1">
      <c r="A915" s="254"/>
      <c r="B915" s="275"/>
      <c r="C915" s="275"/>
      <c r="D915" s="275"/>
      <c r="E915" s="254"/>
      <c r="F915" s="254"/>
      <c r="G915" s="254"/>
      <c r="H915" s="275"/>
      <c r="I915" s="275"/>
      <c r="J915" s="276"/>
      <c r="K915" s="254"/>
      <c r="L915" s="254"/>
      <c r="M915" s="254"/>
      <c r="N915" s="254"/>
      <c r="O915" s="254"/>
      <c r="P915" s="254"/>
    </row>
    <row r="916" spans="1:16" ht="15.75">
      <c r="A916" s="253"/>
      <c r="B916" s="1474" t="s">
        <v>2286</v>
      </c>
      <c r="C916" s="1474"/>
      <c r="D916" s="1474"/>
      <c r="E916" s="265"/>
      <c r="F916" s="253"/>
      <c r="G916" s="253"/>
      <c r="H916" s="277"/>
      <c r="I916" s="265"/>
      <c r="J916" s="268"/>
      <c r="K916" s="253"/>
      <c r="L916" s="253"/>
      <c r="M916" s="253"/>
      <c r="N916" s="253"/>
      <c r="O916" s="253"/>
      <c r="P916" s="253"/>
    </row>
    <row r="917" spans="1:16">
      <c r="A917" s="253"/>
      <c r="B917" s="1471" t="s">
        <v>1793</v>
      </c>
      <c r="C917" s="1471"/>
      <c r="D917" s="1471"/>
      <c r="E917" s="1499" t="s">
        <v>56</v>
      </c>
      <c r="F917" s="1499"/>
      <c r="G917" s="525" t="s">
        <v>64</v>
      </c>
      <c r="H917" s="527" t="s">
        <v>57</v>
      </c>
      <c r="I917" s="527" t="s">
        <v>60</v>
      </c>
      <c r="J917" s="527" t="s">
        <v>4793</v>
      </c>
      <c r="K917" s="253"/>
      <c r="L917" s="253"/>
      <c r="M917" s="253"/>
      <c r="N917" s="253"/>
      <c r="O917" s="253"/>
      <c r="P917" s="253"/>
    </row>
    <row r="918" spans="1:16" ht="22.5" customHeight="1">
      <c r="A918" s="253"/>
      <c r="B918" s="1507" t="s">
        <v>2328</v>
      </c>
      <c r="C918" s="1507"/>
      <c r="D918" s="1507"/>
      <c r="E918" s="1498" t="s">
        <v>4812</v>
      </c>
      <c r="F918" s="1498"/>
      <c r="G918" s="285" t="s">
        <v>4810</v>
      </c>
      <c r="H918" s="738">
        <v>5450248382676</v>
      </c>
      <c r="I918" s="240" t="s">
        <v>2712</v>
      </c>
      <c r="J918" s="203">
        <v>43.383600000000001</v>
      </c>
      <c r="K918" s="253"/>
      <c r="L918" s="253"/>
      <c r="M918" s="253"/>
      <c r="N918" s="253"/>
      <c r="O918" s="253"/>
      <c r="P918" s="253"/>
    </row>
    <row r="919" spans="1:16">
      <c r="A919" s="244"/>
      <c r="B919" s="255"/>
      <c r="C919" s="66"/>
      <c r="D919" s="66"/>
      <c r="E919" s="244"/>
      <c r="F919" s="66"/>
      <c r="G919" s="244"/>
      <c r="H919" s="244"/>
      <c r="I919" s="244"/>
      <c r="J919" s="244"/>
      <c r="K919" s="244"/>
      <c r="L919" s="244"/>
      <c r="M919" s="244"/>
      <c r="N919" s="244"/>
      <c r="O919" s="244"/>
      <c r="P919" s="244"/>
    </row>
    <row r="920" spans="1:16">
      <c r="A920" s="244"/>
      <c r="B920" s="255"/>
      <c r="C920" s="66"/>
      <c r="D920" s="66"/>
      <c r="E920" s="244"/>
      <c r="F920" s="66"/>
      <c r="G920" s="244"/>
      <c r="H920" s="244"/>
      <c r="I920" s="244"/>
      <c r="J920" s="244"/>
      <c r="K920" s="244"/>
      <c r="L920" s="244"/>
      <c r="M920" s="244"/>
      <c r="N920" s="244"/>
      <c r="O920" s="244"/>
      <c r="P920" s="244"/>
    </row>
    <row r="921" spans="1:16">
      <c r="A921" s="244"/>
      <c r="B921" s="255"/>
      <c r="C921" s="66"/>
      <c r="D921" s="66"/>
      <c r="E921" s="244"/>
      <c r="F921" s="66"/>
      <c r="G921" s="244"/>
      <c r="H921" s="244"/>
      <c r="I921" s="244"/>
      <c r="J921" s="244"/>
      <c r="K921" s="244"/>
      <c r="L921" s="244"/>
      <c r="M921" s="244"/>
      <c r="N921" s="244"/>
      <c r="O921" s="244"/>
      <c r="P921" s="244"/>
    </row>
    <row r="922" spans="1:16">
      <c r="A922" s="244"/>
      <c r="B922" s="255"/>
      <c r="C922" s="66"/>
      <c r="D922" s="66"/>
      <c r="E922" s="244"/>
      <c r="F922" s="66"/>
      <c r="G922" s="244"/>
      <c r="H922" s="244"/>
      <c r="I922" s="244"/>
      <c r="J922" s="244"/>
      <c r="K922" s="244"/>
      <c r="L922" s="244"/>
      <c r="M922" s="244"/>
      <c r="N922" s="244"/>
      <c r="O922" s="244"/>
      <c r="P922" s="244"/>
    </row>
    <row r="923" spans="1:16">
      <c r="A923" s="244"/>
      <c r="B923" s="255"/>
      <c r="C923" s="66"/>
      <c r="D923" s="66"/>
      <c r="E923" s="244"/>
      <c r="F923" s="66"/>
      <c r="G923" s="244"/>
      <c r="H923" s="244"/>
      <c r="I923" s="244"/>
      <c r="J923" s="244"/>
      <c r="K923" s="244"/>
      <c r="L923" s="244"/>
      <c r="M923" s="244"/>
      <c r="N923" s="244"/>
      <c r="O923" s="244"/>
      <c r="P923" s="244"/>
    </row>
  </sheetData>
  <mergeCells count="792">
    <mergeCell ref="B916:D916"/>
    <mergeCell ref="B917:D917"/>
    <mergeCell ref="E917:F917"/>
    <mergeCell ref="B918:D918"/>
    <mergeCell ref="E918:F918"/>
    <mergeCell ref="B912:D912"/>
    <mergeCell ref="B913:D913"/>
    <mergeCell ref="E913:F913"/>
    <mergeCell ref="B914:D914"/>
    <mergeCell ref="E914:F914"/>
    <mergeCell ref="B904:J904"/>
    <mergeCell ref="B906:D906"/>
    <mergeCell ref="B908:D908"/>
    <mergeCell ref="B909:D909"/>
    <mergeCell ref="E909:F909"/>
    <mergeCell ref="B910:D910"/>
    <mergeCell ref="E910:F910"/>
    <mergeCell ref="B901:D901"/>
    <mergeCell ref="H901:I901"/>
    <mergeCell ref="H898:I898"/>
    <mergeCell ref="B899:D899"/>
    <mergeCell ref="H899:I899"/>
    <mergeCell ref="B900:D900"/>
    <mergeCell ref="H900:I900"/>
    <mergeCell ref="B897:D897"/>
    <mergeCell ref="H897:I897"/>
    <mergeCell ref="B893:D893"/>
    <mergeCell ref="H893:I893"/>
    <mergeCell ref="H894:I894"/>
    <mergeCell ref="B895:D895"/>
    <mergeCell ref="H895:I895"/>
    <mergeCell ref="B896:D896"/>
    <mergeCell ref="H896:I896"/>
    <mergeCell ref="B891:D891"/>
    <mergeCell ref="H891:I891"/>
    <mergeCell ref="B892:D892"/>
    <mergeCell ref="H892:I892"/>
    <mergeCell ref="B888:D888"/>
    <mergeCell ref="H888:I888"/>
    <mergeCell ref="H889:I889"/>
    <mergeCell ref="B890:D890"/>
    <mergeCell ref="H890:I890"/>
    <mergeCell ref="B885:D885"/>
    <mergeCell ref="H885:I885"/>
    <mergeCell ref="B886:D886"/>
    <mergeCell ref="H886:I886"/>
    <mergeCell ref="B887:D887"/>
    <mergeCell ref="H887:I887"/>
    <mergeCell ref="B880:D880"/>
    <mergeCell ref="H880:I880"/>
    <mergeCell ref="B881:D881"/>
    <mergeCell ref="H881:I881"/>
    <mergeCell ref="B883:D883"/>
    <mergeCell ref="B884:D884"/>
    <mergeCell ref="H884:I884"/>
    <mergeCell ref="B877:D877"/>
    <mergeCell ref="B878:D878"/>
    <mergeCell ref="H878:I878"/>
    <mergeCell ref="B879:D879"/>
    <mergeCell ref="H879:I879"/>
    <mergeCell ref="B874:D874"/>
    <mergeCell ref="H874:I874"/>
    <mergeCell ref="B875:D875"/>
    <mergeCell ref="H875:I875"/>
    <mergeCell ref="B867:H867"/>
    <mergeCell ref="B869:M869"/>
    <mergeCell ref="B871:D871"/>
    <mergeCell ref="B872:D872"/>
    <mergeCell ref="H872:I872"/>
    <mergeCell ref="B873:D873"/>
    <mergeCell ref="H873:I873"/>
    <mergeCell ref="B864:C864"/>
    <mergeCell ref="D864:E864"/>
    <mergeCell ref="B862:C862"/>
    <mergeCell ref="B863:C863"/>
    <mergeCell ref="D863:E863"/>
    <mergeCell ref="B856:I856"/>
    <mergeCell ref="B858:C858"/>
    <mergeCell ref="B859:C859"/>
    <mergeCell ref="D859:E859"/>
    <mergeCell ref="B860:C860"/>
    <mergeCell ref="D860:E860"/>
    <mergeCell ref="C853:D853"/>
    <mergeCell ref="E853:F853"/>
    <mergeCell ref="C851:D851"/>
    <mergeCell ref="E851:F851"/>
    <mergeCell ref="C852:D852"/>
    <mergeCell ref="E852:F852"/>
    <mergeCell ref="C850:D850"/>
    <mergeCell ref="E850:F850"/>
    <mergeCell ref="E844:F844"/>
    <mergeCell ref="E840:F840"/>
    <mergeCell ref="E841:F841"/>
    <mergeCell ref="E842:F842"/>
    <mergeCell ref="E843:F843"/>
    <mergeCell ref="E837:F837"/>
    <mergeCell ref="E838:F838"/>
    <mergeCell ref="E839:F839"/>
    <mergeCell ref="C834:H834"/>
    <mergeCell ref="E835:F835"/>
    <mergeCell ref="E836:F836"/>
    <mergeCell ref="D829:E829"/>
    <mergeCell ref="D830:E830"/>
    <mergeCell ref="D831:E831"/>
    <mergeCell ref="D832:E832"/>
    <mergeCell ref="C823:E823"/>
    <mergeCell ref="D824:E824"/>
    <mergeCell ref="D825:E825"/>
    <mergeCell ref="D826:E826"/>
    <mergeCell ref="D827:E827"/>
    <mergeCell ref="D828:E828"/>
    <mergeCell ref="E816:F816"/>
    <mergeCell ref="E817:F817"/>
    <mergeCell ref="E818:F818"/>
    <mergeCell ref="E819:F819"/>
    <mergeCell ref="E820:F820"/>
    <mergeCell ref="E811:F811"/>
    <mergeCell ref="E812:F812"/>
    <mergeCell ref="E813:F813"/>
    <mergeCell ref="E814:F814"/>
    <mergeCell ref="E815:F815"/>
    <mergeCell ref="E805:F805"/>
    <mergeCell ref="E806:F806"/>
    <mergeCell ref="E807:F807"/>
    <mergeCell ref="E808:F808"/>
    <mergeCell ref="E809:F809"/>
    <mergeCell ref="E810:F810"/>
    <mergeCell ref="E799:F799"/>
    <mergeCell ref="E800:F800"/>
    <mergeCell ref="E801:F801"/>
    <mergeCell ref="E802:F802"/>
    <mergeCell ref="E803:F803"/>
    <mergeCell ref="E804:F804"/>
    <mergeCell ref="D791:E791"/>
    <mergeCell ref="C794:E794"/>
    <mergeCell ref="E795:F795"/>
    <mergeCell ref="E796:F796"/>
    <mergeCell ref="E797:F797"/>
    <mergeCell ref="E798:F798"/>
    <mergeCell ref="D786:E786"/>
    <mergeCell ref="D787:E787"/>
    <mergeCell ref="D788:E788"/>
    <mergeCell ref="D789:E789"/>
    <mergeCell ref="D790:E790"/>
    <mergeCell ref="D780:E780"/>
    <mergeCell ref="D781:E781"/>
    <mergeCell ref="D782:E782"/>
    <mergeCell ref="D783:E783"/>
    <mergeCell ref="D784:E784"/>
    <mergeCell ref="D785:E785"/>
    <mergeCell ref="F773:G773"/>
    <mergeCell ref="F774:G774"/>
    <mergeCell ref="F775:G775"/>
    <mergeCell ref="C778:E778"/>
    <mergeCell ref="D779:E779"/>
    <mergeCell ref="F767:G767"/>
    <mergeCell ref="F768:G768"/>
    <mergeCell ref="F769:G769"/>
    <mergeCell ref="F770:G770"/>
    <mergeCell ref="F771:G771"/>
    <mergeCell ref="F772:G772"/>
    <mergeCell ref="C761:E761"/>
    <mergeCell ref="F762:G762"/>
    <mergeCell ref="F763:G763"/>
    <mergeCell ref="F764:G764"/>
    <mergeCell ref="F765:G765"/>
    <mergeCell ref="F766:G766"/>
    <mergeCell ref="D754:E754"/>
    <mergeCell ref="D755:E755"/>
    <mergeCell ref="D756:E756"/>
    <mergeCell ref="D757:E757"/>
    <mergeCell ref="D758:E758"/>
    <mergeCell ref="D759:E759"/>
    <mergeCell ref="C749:E749"/>
    <mergeCell ref="D750:E750"/>
    <mergeCell ref="D751:E751"/>
    <mergeCell ref="D752:E752"/>
    <mergeCell ref="D753:E753"/>
    <mergeCell ref="F743:G743"/>
    <mergeCell ref="F744:G744"/>
    <mergeCell ref="F745:G745"/>
    <mergeCell ref="F746:G746"/>
    <mergeCell ref="F738:G738"/>
    <mergeCell ref="F739:G739"/>
    <mergeCell ref="F740:G740"/>
    <mergeCell ref="F741:G741"/>
    <mergeCell ref="F742:G742"/>
    <mergeCell ref="F732:G732"/>
    <mergeCell ref="F733:G733"/>
    <mergeCell ref="F734:G734"/>
    <mergeCell ref="F735:G735"/>
    <mergeCell ref="F736:G736"/>
    <mergeCell ref="F737:G737"/>
    <mergeCell ref="F726:G726"/>
    <mergeCell ref="F727:G727"/>
    <mergeCell ref="F728:G728"/>
    <mergeCell ref="F729:G729"/>
    <mergeCell ref="F730:G730"/>
    <mergeCell ref="F731:G731"/>
    <mergeCell ref="F720:G720"/>
    <mergeCell ref="F721:G721"/>
    <mergeCell ref="F722:G722"/>
    <mergeCell ref="F723:G723"/>
    <mergeCell ref="F724:G724"/>
    <mergeCell ref="F725:G725"/>
    <mergeCell ref="D712:E712"/>
    <mergeCell ref="D713:E713"/>
    <mergeCell ref="D714:E714"/>
    <mergeCell ref="D715:E715"/>
    <mergeCell ref="D716:E716"/>
    <mergeCell ref="C719:E719"/>
    <mergeCell ref="B706:D706"/>
    <mergeCell ref="D707:E707"/>
    <mergeCell ref="D708:E708"/>
    <mergeCell ref="D709:E709"/>
    <mergeCell ref="D710:E710"/>
    <mergeCell ref="D711:E711"/>
    <mergeCell ref="E701:F701"/>
    <mergeCell ref="E702:F702"/>
    <mergeCell ref="E703:F703"/>
    <mergeCell ref="E695:F695"/>
    <mergeCell ref="E696:F696"/>
    <mergeCell ref="E697:F697"/>
    <mergeCell ref="E698:F698"/>
    <mergeCell ref="E699:F699"/>
    <mergeCell ref="E700:F700"/>
    <mergeCell ref="E690:F690"/>
    <mergeCell ref="E691:F691"/>
    <mergeCell ref="E692:F692"/>
    <mergeCell ref="E693:F693"/>
    <mergeCell ref="E694:F694"/>
    <mergeCell ref="E686:F686"/>
    <mergeCell ref="E687:F687"/>
    <mergeCell ref="E688:F688"/>
    <mergeCell ref="E689:F689"/>
    <mergeCell ref="G681:G682"/>
    <mergeCell ref="H681:H682"/>
    <mergeCell ref="I681:I682"/>
    <mergeCell ref="J681:J682"/>
    <mergeCell ref="B683:D683"/>
    <mergeCell ref="E683:F683"/>
    <mergeCell ref="E677:F677"/>
    <mergeCell ref="E681:F682"/>
    <mergeCell ref="E674:F674"/>
    <mergeCell ref="E675:F675"/>
    <mergeCell ref="E676:F676"/>
    <mergeCell ref="E672:F672"/>
    <mergeCell ref="E673:F673"/>
    <mergeCell ref="B681:C682"/>
    <mergeCell ref="B680:E680"/>
    <mergeCell ref="E665:F665"/>
    <mergeCell ref="E666:F666"/>
    <mergeCell ref="E667:F667"/>
    <mergeCell ref="C670:E670"/>
    <mergeCell ref="E671:F671"/>
    <mergeCell ref="E660:F660"/>
    <mergeCell ref="E661:F661"/>
    <mergeCell ref="E662:F662"/>
    <mergeCell ref="E663:F663"/>
    <mergeCell ref="E664:F664"/>
    <mergeCell ref="E655:F655"/>
    <mergeCell ref="E656:F656"/>
    <mergeCell ref="E657:F657"/>
    <mergeCell ref="E658:F658"/>
    <mergeCell ref="E659:F659"/>
    <mergeCell ref="E646:F646"/>
    <mergeCell ref="E647:F647"/>
    <mergeCell ref="E648:F648"/>
    <mergeCell ref="B651:J651"/>
    <mergeCell ref="C653:D653"/>
    <mergeCell ref="E654:F654"/>
    <mergeCell ref="E642:F642"/>
    <mergeCell ref="E643:F643"/>
    <mergeCell ref="E644:F644"/>
    <mergeCell ref="E645:F645"/>
    <mergeCell ref="E638:F638"/>
    <mergeCell ref="C640:D640"/>
    <mergeCell ref="E641:F641"/>
    <mergeCell ref="E634:F634"/>
    <mergeCell ref="E635:F635"/>
    <mergeCell ref="E636:F636"/>
    <mergeCell ref="E637:F637"/>
    <mergeCell ref="E627:F627"/>
    <mergeCell ref="E628:F628"/>
    <mergeCell ref="E629:F629"/>
    <mergeCell ref="B630:D630"/>
    <mergeCell ref="C632:D632"/>
    <mergeCell ref="E633:F633"/>
    <mergeCell ref="E621:F621"/>
    <mergeCell ref="E622:F622"/>
    <mergeCell ref="E623:F623"/>
    <mergeCell ref="E624:F624"/>
    <mergeCell ref="E625:F625"/>
    <mergeCell ref="E626:F626"/>
    <mergeCell ref="B615:C615"/>
    <mergeCell ref="D615:E615"/>
    <mergeCell ref="B617:J617"/>
    <mergeCell ref="E620:F620"/>
    <mergeCell ref="B613:C613"/>
    <mergeCell ref="D613:E613"/>
    <mergeCell ref="B614:C614"/>
    <mergeCell ref="D614:E614"/>
    <mergeCell ref="B612:C612"/>
    <mergeCell ref="D612:E612"/>
    <mergeCell ref="B609:C609"/>
    <mergeCell ref="D609:E609"/>
    <mergeCell ref="B611:C611"/>
    <mergeCell ref="D611:E611"/>
    <mergeCell ref="E603:F603"/>
    <mergeCell ref="E604:F604"/>
    <mergeCell ref="B606:I606"/>
    <mergeCell ref="B608:C608"/>
    <mergeCell ref="D608:E608"/>
    <mergeCell ref="E597:F597"/>
    <mergeCell ref="E598:F598"/>
    <mergeCell ref="E599:F599"/>
    <mergeCell ref="E600:F600"/>
    <mergeCell ref="E601:F601"/>
    <mergeCell ref="E602:F602"/>
    <mergeCell ref="E593:F593"/>
    <mergeCell ref="E596:F596"/>
    <mergeCell ref="E589:F589"/>
    <mergeCell ref="E592:F592"/>
    <mergeCell ref="E586:F586"/>
    <mergeCell ref="E587:F587"/>
    <mergeCell ref="E588:F588"/>
    <mergeCell ref="E583:F583"/>
    <mergeCell ref="E584:F584"/>
    <mergeCell ref="E585:F585"/>
    <mergeCell ref="B573:C573"/>
    <mergeCell ref="D573:E573"/>
    <mergeCell ref="B575:J575"/>
    <mergeCell ref="E578:F578"/>
    <mergeCell ref="E579:F579"/>
    <mergeCell ref="E580:F580"/>
    <mergeCell ref="B572:C572"/>
    <mergeCell ref="D572:E572"/>
    <mergeCell ref="B565:C565"/>
    <mergeCell ref="D565:E565"/>
    <mergeCell ref="B566:C566"/>
    <mergeCell ref="D566:E566"/>
    <mergeCell ref="B569:D569"/>
    <mergeCell ref="B571:C571"/>
    <mergeCell ref="D571:E571"/>
    <mergeCell ref="B564:C564"/>
    <mergeCell ref="D564:E564"/>
    <mergeCell ref="B558:C558"/>
    <mergeCell ref="D558:E558"/>
    <mergeCell ref="B560:C560"/>
    <mergeCell ref="B562:C562"/>
    <mergeCell ref="D562:E562"/>
    <mergeCell ref="B563:C563"/>
    <mergeCell ref="D563:E563"/>
    <mergeCell ref="B557:C557"/>
    <mergeCell ref="D557:E557"/>
    <mergeCell ref="B556:C556"/>
    <mergeCell ref="D556:E556"/>
    <mergeCell ref="B538:D538"/>
    <mergeCell ref="E538:F538"/>
    <mergeCell ref="B551:C551"/>
    <mergeCell ref="B553:D553"/>
    <mergeCell ref="B555:C555"/>
    <mergeCell ref="D555:E555"/>
    <mergeCell ref="B536:D536"/>
    <mergeCell ref="E536:F536"/>
    <mergeCell ref="B537:D537"/>
    <mergeCell ref="E537:F537"/>
    <mergeCell ref="B544:C544"/>
    <mergeCell ref="B543:C543"/>
    <mergeCell ref="B545:C545"/>
    <mergeCell ref="B548:C548"/>
    <mergeCell ref="B549:C549"/>
    <mergeCell ref="B535:D535"/>
    <mergeCell ref="E535:F535"/>
    <mergeCell ref="B532:D532"/>
    <mergeCell ref="E532:F532"/>
    <mergeCell ref="B533:D533"/>
    <mergeCell ref="E533:F533"/>
    <mergeCell ref="B534:D534"/>
    <mergeCell ref="E534:F534"/>
    <mergeCell ref="B529:D529"/>
    <mergeCell ref="E529:F529"/>
    <mergeCell ref="B530:D530"/>
    <mergeCell ref="E530:F530"/>
    <mergeCell ref="B531:D531"/>
    <mergeCell ref="E531:F531"/>
    <mergeCell ref="B526:D526"/>
    <mergeCell ref="E526:F526"/>
    <mergeCell ref="B527:D527"/>
    <mergeCell ref="E527:F527"/>
    <mergeCell ref="B528:D528"/>
    <mergeCell ref="E528:F528"/>
    <mergeCell ref="B521:D521"/>
    <mergeCell ref="B523:D523"/>
    <mergeCell ref="E523:F523"/>
    <mergeCell ref="B524:D524"/>
    <mergeCell ref="E524:F524"/>
    <mergeCell ref="B525:D525"/>
    <mergeCell ref="E525:F525"/>
    <mergeCell ref="B517:C517"/>
    <mergeCell ref="E517:F517"/>
    <mergeCell ref="B518:C518"/>
    <mergeCell ref="E518:F518"/>
    <mergeCell ref="B519:C519"/>
    <mergeCell ref="E519:F519"/>
    <mergeCell ref="B515:C515"/>
    <mergeCell ref="E515:F515"/>
    <mergeCell ref="B516:C516"/>
    <mergeCell ref="E516:F516"/>
    <mergeCell ref="B512:C512"/>
    <mergeCell ref="E512:F512"/>
    <mergeCell ref="B513:C513"/>
    <mergeCell ref="E513:F513"/>
    <mergeCell ref="B514:C514"/>
    <mergeCell ref="E514:F514"/>
    <mergeCell ref="B509:D509"/>
    <mergeCell ref="E509:F509"/>
    <mergeCell ref="B510:D510"/>
    <mergeCell ref="E510:F510"/>
    <mergeCell ref="B511:D511"/>
    <mergeCell ref="E511:F511"/>
    <mergeCell ref="B504:D504"/>
    <mergeCell ref="B506:D506"/>
    <mergeCell ref="E506:F506"/>
    <mergeCell ref="B507:D507"/>
    <mergeCell ref="E507:F507"/>
    <mergeCell ref="B508:D508"/>
    <mergeCell ref="E508:F508"/>
    <mergeCell ref="B502:D502"/>
    <mergeCell ref="E502:F502"/>
    <mergeCell ref="B499:D499"/>
    <mergeCell ref="E499:F499"/>
    <mergeCell ref="B500:D500"/>
    <mergeCell ref="E500:F500"/>
    <mergeCell ref="B501:D501"/>
    <mergeCell ref="E501:F501"/>
    <mergeCell ref="B497:D497"/>
    <mergeCell ref="E497:F497"/>
    <mergeCell ref="B498:D498"/>
    <mergeCell ref="E498:F498"/>
    <mergeCell ref="B494:D494"/>
    <mergeCell ref="E494:F494"/>
    <mergeCell ref="B495:D495"/>
    <mergeCell ref="E495:F495"/>
    <mergeCell ref="B496:D496"/>
    <mergeCell ref="E496:F496"/>
    <mergeCell ref="B486:C486"/>
    <mergeCell ref="H486:I486"/>
    <mergeCell ref="B489:D489"/>
    <mergeCell ref="B491:D491"/>
    <mergeCell ref="B493:D493"/>
    <mergeCell ref="E493:F493"/>
    <mergeCell ref="B481:C481"/>
    <mergeCell ref="H481:I481"/>
    <mergeCell ref="B482:C482"/>
    <mergeCell ref="H482:I482"/>
    <mergeCell ref="B484:C484"/>
    <mergeCell ref="B485:C485"/>
    <mergeCell ref="H485:I485"/>
    <mergeCell ref="B476:C476"/>
    <mergeCell ref="B477:C477"/>
    <mergeCell ref="H477:I477"/>
    <mergeCell ref="B478:C478"/>
    <mergeCell ref="H478:I478"/>
    <mergeCell ref="B480:C480"/>
    <mergeCell ref="B469:C469"/>
    <mergeCell ref="B470:C470"/>
    <mergeCell ref="H470:I470"/>
    <mergeCell ref="B471:C471"/>
    <mergeCell ref="H471:I471"/>
    <mergeCell ref="B474:D474"/>
    <mergeCell ref="B465:C465"/>
    <mergeCell ref="B466:C466"/>
    <mergeCell ref="H466:I466"/>
    <mergeCell ref="B467:C467"/>
    <mergeCell ref="H467:I467"/>
    <mergeCell ref="B459:M459"/>
    <mergeCell ref="B461:D461"/>
    <mergeCell ref="B462:C462"/>
    <mergeCell ref="H462:I462"/>
    <mergeCell ref="B463:C463"/>
    <mergeCell ref="H463:I463"/>
    <mergeCell ref="C454:D454"/>
    <mergeCell ref="E454:F454"/>
    <mergeCell ref="C455:D455"/>
    <mergeCell ref="E455:F455"/>
    <mergeCell ref="C456:D456"/>
    <mergeCell ref="E456:F456"/>
    <mergeCell ref="C446:D446"/>
    <mergeCell ref="E446:F446"/>
    <mergeCell ref="C447:D447"/>
    <mergeCell ref="E447:F447"/>
    <mergeCell ref="B452:C452"/>
    <mergeCell ref="C453:D453"/>
    <mergeCell ref="E453:F453"/>
    <mergeCell ref="B442:I442"/>
    <mergeCell ref="B444:D444"/>
    <mergeCell ref="C445:D445"/>
    <mergeCell ref="E445:F445"/>
    <mergeCell ref="B420:O420"/>
    <mergeCell ref="B422:D422"/>
    <mergeCell ref="B427:D427"/>
    <mergeCell ref="B430:O430"/>
    <mergeCell ref="B432:F432"/>
    <mergeCell ref="B437:D437"/>
    <mergeCell ref="B403:C403"/>
    <mergeCell ref="B404:C404"/>
    <mergeCell ref="B416:O416"/>
    <mergeCell ref="B418:O418"/>
    <mergeCell ref="B409:C409"/>
    <mergeCell ref="B410:C410"/>
    <mergeCell ref="B411:C411"/>
    <mergeCell ref="B412:C412"/>
    <mergeCell ref="B413:C413"/>
    <mergeCell ref="B401:C401"/>
    <mergeCell ref="B402:C402"/>
    <mergeCell ref="B398:C398"/>
    <mergeCell ref="B393:C393"/>
    <mergeCell ref="B396:C396"/>
    <mergeCell ref="B397:C397"/>
    <mergeCell ref="B388:C388"/>
    <mergeCell ref="B389:C389"/>
    <mergeCell ref="B390:C390"/>
    <mergeCell ref="B391:C391"/>
    <mergeCell ref="B392:C392"/>
    <mergeCell ref="B381:C381"/>
    <mergeCell ref="B384:C384"/>
    <mergeCell ref="B385:C385"/>
    <mergeCell ref="B375:C375"/>
    <mergeCell ref="B376:C376"/>
    <mergeCell ref="B377:C377"/>
    <mergeCell ref="B378:C378"/>
    <mergeCell ref="B379:C379"/>
    <mergeCell ref="B380:C380"/>
    <mergeCell ref="B366:C366"/>
    <mergeCell ref="B369:C369"/>
    <mergeCell ref="B370:C370"/>
    <mergeCell ref="B371:C371"/>
    <mergeCell ref="B372:C372"/>
    <mergeCell ref="B360:C360"/>
    <mergeCell ref="B361:C361"/>
    <mergeCell ref="B362:C362"/>
    <mergeCell ref="B363:C363"/>
    <mergeCell ref="B364:C364"/>
    <mergeCell ref="B365:C365"/>
    <mergeCell ref="B346:C346"/>
    <mergeCell ref="B347:C347"/>
    <mergeCell ref="B351:C351"/>
    <mergeCell ref="B352:C352"/>
    <mergeCell ref="B334:C334"/>
    <mergeCell ref="B335:C335"/>
    <mergeCell ref="B336:C336"/>
    <mergeCell ref="B339:C339"/>
    <mergeCell ref="B340:C340"/>
    <mergeCell ref="B324:C324"/>
    <mergeCell ref="B325:C325"/>
    <mergeCell ref="B326:C326"/>
    <mergeCell ref="B327:C327"/>
    <mergeCell ref="B330:C330"/>
    <mergeCell ref="B331:C331"/>
    <mergeCell ref="B314:C314"/>
    <mergeCell ref="B315:C315"/>
    <mergeCell ref="B316:C316"/>
    <mergeCell ref="B319:C319"/>
    <mergeCell ref="B320:C320"/>
    <mergeCell ref="B321:C321"/>
    <mergeCell ref="B299:C299"/>
    <mergeCell ref="B300:C300"/>
    <mergeCell ref="B306:C306"/>
    <mergeCell ref="B307:C307"/>
    <mergeCell ref="B310:C310"/>
    <mergeCell ref="B311:C311"/>
    <mergeCell ref="B293:C293"/>
    <mergeCell ref="B294:C294"/>
    <mergeCell ref="B295:C295"/>
    <mergeCell ref="B296:C296"/>
    <mergeCell ref="B297:C297"/>
    <mergeCell ref="B298:C298"/>
    <mergeCell ref="B286:C286"/>
    <mergeCell ref="B288:C288"/>
    <mergeCell ref="B289:C289"/>
    <mergeCell ref="B290:C290"/>
    <mergeCell ref="B291:C291"/>
    <mergeCell ref="B292:C292"/>
    <mergeCell ref="B280:C280"/>
    <mergeCell ref="B281:C281"/>
    <mergeCell ref="B282:C282"/>
    <mergeCell ref="B283:C283"/>
    <mergeCell ref="B284:C284"/>
    <mergeCell ref="B285:C285"/>
    <mergeCell ref="B273:C273"/>
    <mergeCell ref="B274:C274"/>
    <mergeCell ref="B275:C275"/>
    <mergeCell ref="B276:C276"/>
    <mergeCell ref="B278:C278"/>
    <mergeCell ref="B279:C279"/>
    <mergeCell ref="B267:C267"/>
    <mergeCell ref="B268:C268"/>
    <mergeCell ref="B269:C269"/>
    <mergeCell ref="B270:C270"/>
    <mergeCell ref="B271:C271"/>
    <mergeCell ref="B272:C272"/>
    <mergeCell ref="B265:C265"/>
    <mergeCell ref="B266:C266"/>
    <mergeCell ref="B259:C259"/>
    <mergeCell ref="B261:C261"/>
    <mergeCell ref="B263:C263"/>
    <mergeCell ref="B264:C264"/>
    <mergeCell ref="B256:C256"/>
    <mergeCell ref="B257:C257"/>
    <mergeCell ref="B258:C258"/>
    <mergeCell ref="B260:C260"/>
    <mergeCell ref="B249:C249"/>
    <mergeCell ref="B251:C251"/>
    <mergeCell ref="B252:C252"/>
    <mergeCell ref="B253:C253"/>
    <mergeCell ref="B254:C254"/>
    <mergeCell ref="B255:C255"/>
    <mergeCell ref="B243:C243"/>
    <mergeCell ref="B244:C244"/>
    <mergeCell ref="B245:C245"/>
    <mergeCell ref="B246:C246"/>
    <mergeCell ref="B247:C247"/>
    <mergeCell ref="B248:C248"/>
    <mergeCell ref="B241:C241"/>
    <mergeCell ref="B242:C242"/>
    <mergeCell ref="B233:C233"/>
    <mergeCell ref="B235:C235"/>
    <mergeCell ref="B236:C236"/>
    <mergeCell ref="B237:C237"/>
    <mergeCell ref="B239:C239"/>
    <mergeCell ref="B240:C240"/>
    <mergeCell ref="B228:C228"/>
    <mergeCell ref="B229:C229"/>
    <mergeCell ref="B230:C230"/>
    <mergeCell ref="B231:C231"/>
    <mergeCell ref="B232:C232"/>
    <mergeCell ref="B222:C222"/>
    <mergeCell ref="B223:C223"/>
    <mergeCell ref="B224:C224"/>
    <mergeCell ref="B225:C225"/>
    <mergeCell ref="B226:C226"/>
    <mergeCell ref="B227:C227"/>
    <mergeCell ref="B217:C217"/>
    <mergeCell ref="B219:C219"/>
    <mergeCell ref="B220:C220"/>
    <mergeCell ref="B221:C221"/>
    <mergeCell ref="B211:C211"/>
    <mergeCell ref="B212:C212"/>
    <mergeCell ref="B213:C213"/>
    <mergeCell ref="B214:C214"/>
    <mergeCell ref="B215:C215"/>
    <mergeCell ref="B216:C216"/>
    <mergeCell ref="B207:C207"/>
    <mergeCell ref="B209:C209"/>
    <mergeCell ref="B210:C210"/>
    <mergeCell ref="B201:C201"/>
    <mergeCell ref="B202:C202"/>
    <mergeCell ref="B203:C203"/>
    <mergeCell ref="B204:C204"/>
    <mergeCell ref="B205:C205"/>
    <mergeCell ref="B206:C206"/>
    <mergeCell ref="B194:C194"/>
    <mergeCell ref="B196:C196"/>
    <mergeCell ref="B197:C197"/>
    <mergeCell ref="B198:C198"/>
    <mergeCell ref="B199:C199"/>
    <mergeCell ref="B200:C200"/>
    <mergeCell ref="B187:C187"/>
    <mergeCell ref="B188:C188"/>
    <mergeCell ref="B190:C190"/>
    <mergeCell ref="B191:C191"/>
    <mergeCell ref="B192:C192"/>
    <mergeCell ref="B193:C193"/>
    <mergeCell ref="B181:C181"/>
    <mergeCell ref="B182:C182"/>
    <mergeCell ref="B183:C183"/>
    <mergeCell ref="B184:C184"/>
    <mergeCell ref="B185:C185"/>
    <mergeCell ref="B186:C186"/>
    <mergeCell ref="B176:C176"/>
    <mergeCell ref="B177:C177"/>
    <mergeCell ref="B179:C179"/>
    <mergeCell ref="B180:C180"/>
    <mergeCell ref="B170:C170"/>
    <mergeCell ref="B171:C171"/>
    <mergeCell ref="B172:C172"/>
    <mergeCell ref="B173:C173"/>
    <mergeCell ref="B174:C174"/>
    <mergeCell ref="B175:C175"/>
    <mergeCell ref="B169:C169"/>
    <mergeCell ref="B154:C154"/>
    <mergeCell ref="B157:C157"/>
    <mergeCell ref="B158:C158"/>
    <mergeCell ref="B159:C159"/>
    <mergeCell ref="B160:C160"/>
    <mergeCell ref="B161:C161"/>
    <mergeCell ref="B144:C144"/>
    <mergeCell ref="B145:C145"/>
    <mergeCell ref="B146:C146"/>
    <mergeCell ref="B151:C151"/>
    <mergeCell ref="B152:C152"/>
    <mergeCell ref="B153:C153"/>
    <mergeCell ref="B136:C136"/>
    <mergeCell ref="B137:C137"/>
    <mergeCell ref="B138:C138"/>
    <mergeCell ref="B139:C139"/>
    <mergeCell ref="B140:C140"/>
    <mergeCell ref="B143:C143"/>
    <mergeCell ref="B126:C126"/>
    <mergeCell ref="B129:C129"/>
    <mergeCell ref="B130:C130"/>
    <mergeCell ref="B131:C131"/>
    <mergeCell ref="B132:C132"/>
    <mergeCell ref="B135:C135"/>
    <mergeCell ref="B98:C98"/>
    <mergeCell ref="B101:C101"/>
    <mergeCell ref="B102:C102"/>
    <mergeCell ref="B103:C103"/>
    <mergeCell ref="B106:C106"/>
    <mergeCell ref="B107:C107"/>
    <mergeCell ref="B63:C63"/>
    <mergeCell ref="B64:C64"/>
    <mergeCell ref="B65:C65"/>
    <mergeCell ref="B66:C66"/>
    <mergeCell ref="B77:C77"/>
    <mergeCell ref="B78:C78"/>
    <mergeCell ref="B80:C80"/>
    <mergeCell ref="B81:C81"/>
    <mergeCell ref="B82:C82"/>
    <mergeCell ref="B68:C68"/>
    <mergeCell ref="B70:H70"/>
    <mergeCell ref="B72:C72"/>
    <mergeCell ref="B73:C73"/>
    <mergeCell ref="B75:C75"/>
    <mergeCell ref="B76:C76"/>
    <mergeCell ref="B118:C118"/>
    <mergeCell ref="B119:C119"/>
    <mergeCell ref="B120:C120"/>
    <mergeCell ref="B121:C121"/>
    <mergeCell ref="B124:C124"/>
    <mergeCell ref="B125:C125"/>
    <mergeCell ref="B108:C108"/>
    <mergeCell ref="B109:C109"/>
    <mergeCell ref="B112:C112"/>
    <mergeCell ref="B113:C113"/>
    <mergeCell ref="B114:C114"/>
    <mergeCell ref="B117:C117"/>
    <mergeCell ref="B22:C22"/>
    <mergeCell ref="B27:H27"/>
    <mergeCell ref="B29:C29"/>
    <mergeCell ref="B51:H51"/>
    <mergeCell ref="B91:C91"/>
    <mergeCell ref="B92:C92"/>
    <mergeCell ref="B93:C93"/>
    <mergeCell ref="B96:C96"/>
    <mergeCell ref="B97:C97"/>
    <mergeCell ref="B84:C84"/>
    <mergeCell ref="B85:C85"/>
    <mergeCell ref="B86:C86"/>
    <mergeCell ref="B55:C55"/>
    <mergeCell ref="B56:C56"/>
    <mergeCell ref="B57:C57"/>
    <mergeCell ref="B59:C59"/>
    <mergeCell ref="B60:C60"/>
    <mergeCell ref="B61:C61"/>
    <mergeCell ref="B67:C67"/>
    <mergeCell ref="B53:H53"/>
    <mergeCell ref="B7:C7"/>
    <mergeCell ref="B9:C9"/>
    <mergeCell ref="B12:H12"/>
    <mergeCell ref="B14:C14"/>
    <mergeCell ref="B42:C42"/>
    <mergeCell ref="B45:C45"/>
    <mergeCell ref="B46:C46"/>
    <mergeCell ref="B47:C47"/>
    <mergeCell ref="B48:C48"/>
    <mergeCell ref="B34:C34"/>
    <mergeCell ref="B35:C35"/>
    <mergeCell ref="B36:C36"/>
    <mergeCell ref="B37:C37"/>
    <mergeCell ref="B40:C40"/>
    <mergeCell ref="B41:C41"/>
    <mergeCell ref="B23:C23"/>
    <mergeCell ref="B24:C24"/>
    <mergeCell ref="B30:C30"/>
    <mergeCell ref="B31:C31"/>
    <mergeCell ref="B15:C15"/>
    <mergeCell ref="B16:C16"/>
    <mergeCell ref="B18:C18"/>
    <mergeCell ref="B19:C19"/>
    <mergeCell ref="B20:C20"/>
  </mergeCells>
  <conditionalFormatting sqref="G1">
    <cfRule type="cellIs" dxfId="193" priority="1" stopIfTrue="1" operator="equal">
      <formula>"Check part no.!"</formula>
    </cfRule>
  </conditionalFormatting>
  <hyperlinks>
    <hyperlink ref="H1" location="Spis_Treści" tooltip="back to Contents" display="|&lt; Spis Treści"/>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133"/>
  <sheetViews>
    <sheetView topLeftCell="A7" zoomScale="80" zoomScaleNormal="80" workbookViewId="0"/>
  </sheetViews>
  <sheetFormatPr defaultColWidth="9.140625" defaultRowHeight="12.75"/>
  <cols>
    <col min="1" max="1" width="2.85546875" style="488" customWidth="1"/>
    <col min="2" max="2" width="13.5703125" style="488" customWidth="1"/>
    <col min="3" max="3" width="12.7109375" style="488" customWidth="1"/>
    <col min="4" max="5" width="24.5703125" style="488" customWidth="1"/>
    <col min="6" max="6" width="17.140625" style="488" customWidth="1"/>
    <col min="7" max="7" width="24" style="488" customWidth="1"/>
    <col min="8" max="8" width="25.5703125" style="488" customWidth="1"/>
    <col min="9" max="9" width="15.85546875" style="488" customWidth="1"/>
    <col min="10" max="12" width="13.5703125" style="488" customWidth="1"/>
    <col min="13" max="16384" width="9.140625" style="488"/>
  </cols>
  <sheetData>
    <row r="1" spans="1:13">
      <c r="K1" s="489"/>
      <c r="L1" s="483" t="s">
        <v>258</v>
      </c>
      <c r="M1" s="484"/>
    </row>
    <row r="2" spans="1:13" ht="30.75" thickBot="1">
      <c r="A2" s="489"/>
      <c r="B2" s="494" t="s">
        <v>206</v>
      </c>
      <c r="C2" s="494"/>
      <c r="D2" s="494"/>
      <c r="E2" s="494"/>
      <c r="F2" s="494"/>
      <c r="G2" s="494"/>
      <c r="H2" s="494"/>
      <c r="I2" s="494"/>
      <c r="J2" s="494"/>
      <c r="K2" s="494"/>
      <c r="L2" s="494"/>
    </row>
    <row r="3" spans="1:13" ht="13.5" thickTop="1">
      <c r="A3" s="489"/>
      <c r="B3" s="489"/>
      <c r="C3" s="489"/>
      <c r="D3" s="489"/>
      <c r="E3" s="489"/>
      <c r="F3" s="489"/>
      <c r="G3" s="489"/>
      <c r="H3" s="489"/>
      <c r="I3" s="489"/>
      <c r="J3" s="489"/>
      <c r="K3" s="489"/>
      <c r="L3" s="489"/>
    </row>
    <row r="4" spans="1:13" ht="22.5">
      <c r="A4" s="43"/>
      <c r="B4" s="34" t="s">
        <v>54</v>
      </c>
      <c r="C4" s="34" t="s">
        <v>5</v>
      </c>
      <c r="D4" s="34" t="s">
        <v>63</v>
      </c>
      <c r="E4" s="34" t="s">
        <v>58</v>
      </c>
      <c r="F4" s="34" t="s">
        <v>55</v>
      </c>
      <c r="G4" s="34" t="s">
        <v>59</v>
      </c>
      <c r="H4" s="34" t="s">
        <v>56</v>
      </c>
      <c r="I4" s="34" t="s">
        <v>64</v>
      </c>
      <c r="J4" s="34" t="s">
        <v>57</v>
      </c>
      <c r="K4" s="35" t="s">
        <v>60</v>
      </c>
      <c r="L4" s="35" t="s">
        <v>4791</v>
      </c>
    </row>
    <row r="5" spans="1:13" ht="20.25">
      <c r="A5" s="490"/>
      <c r="B5" s="491" t="s">
        <v>16</v>
      </c>
      <c r="C5" s="41"/>
      <c r="D5" s="41"/>
      <c r="E5" s="490"/>
      <c r="F5" s="41"/>
      <c r="G5" s="41"/>
      <c r="H5" s="41"/>
      <c r="I5" s="41"/>
      <c r="J5" s="41"/>
      <c r="K5" s="41"/>
      <c r="L5" s="41"/>
    </row>
    <row r="6" spans="1:13">
      <c r="A6" s="43"/>
      <c r="B6" s="1208" t="s">
        <v>7</v>
      </c>
      <c r="C6" s="32" t="s">
        <v>4</v>
      </c>
      <c r="D6" s="32" t="s">
        <v>224</v>
      </c>
      <c r="E6" s="32" t="s">
        <v>222</v>
      </c>
      <c r="F6" s="32" t="s">
        <v>0</v>
      </c>
      <c r="G6" s="39">
        <v>25</v>
      </c>
      <c r="H6" s="40" t="s">
        <v>4813</v>
      </c>
      <c r="I6" s="40" t="s">
        <v>4816</v>
      </c>
      <c r="J6" s="1114">
        <v>6111252830117</v>
      </c>
      <c r="K6" s="53" t="s">
        <v>207</v>
      </c>
      <c r="L6" s="54">
        <v>1.9982</v>
      </c>
    </row>
    <row r="7" spans="1:13">
      <c r="A7" s="43"/>
      <c r="B7" s="1210"/>
      <c r="C7" s="32" t="s">
        <v>1</v>
      </c>
      <c r="D7" s="32" t="s">
        <v>224</v>
      </c>
      <c r="E7" s="32" t="s">
        <v>222</v>
      </c>
      <c r="F7" s="32" t="s">
        <v>0</v>
      </c>
      <c r="G7" s="39">
        <v>25</v>
      </c>
      <c r="H7" s="40" t="s">
        <v>4813</v>
      </c>
      <c r="I7" s="40" t="s">
        <v>4816</v>
      </c>
      <c r="J7" s="1114">
        <v>6111252831060</v>
      </c>
      <c r="K7" s="53" t="s">
        <v>208</v>
      </c>
      <c r="L7" s="54">
        <v>2.2351000000000001</v>
      </c>
    </row>
    <row r="8" spans="1:13">
      <c r="A8" s="43"/>
      <c r="B8" s="1210"/>
      <c r="C8" s="1208" t="s">
        <v>2</v>
      </c>
      <c r="D8" s="32" t="s">
        <v>225</v>
      </c>
      <c r="E8" s="32" t="s">
        <v>222</v>
      </c>
      <c r="F8" s="32" t="s">
        <v>0</v>
      </c>
      <c r="G8" s="39">
        <v>25</v>
      </c>
      <c r="H8" s="40" t="s">
        <v>4813</v>
      </c>
      <c r="I8" s="40" t="s">
        <v>4816</v>
      </c>
      <c r="J8" s="1114">
        <v>3157625134409</v>
      </c>
      <c r="K8" s="53" t="s">
        <v>210</v>
      </c>
      <c r="L8" s="54">
        <v>3.0591000000000004</v>
      </c>
    </row>
    <row r="9" spans="1:13">
      <c r="A9" s="43"/>
      <c r="B9" s="1210"/>
      <c r="C9" s="1209"/>
      <c r="D9" s="32" t="s">
        <v>224</v>
      </c>
      <c r="E9" s="32" t="s">
        <v>222</v>
      </c>
      <c r="F9" s="32" t="s">
        <v>0</v>
      </c>
      <c r="G9" s="39">
        <v>25</v>
      </c>
      <c r="H9" s="40" t="s">
        <v>4813</v>
      </c>
      <c r="I9" s="40" t="s">
        <v>4816</v>
      </c>
      <c r="J9" s="1114">
        <v>6111252831268</v>
      </c>
      <c r="K9" s="53" t="s">
        <v>209</v>
      </c>
      <c r="L9" s="54">
        <v>2.9355000000000002</v>
      </c>
    </row>
    <row r="10" spans="1:13">
      <c r="A10" s="43"/>
      <c r="B10" s="1210"/>
      <c r="C10" s="1208" t="s">
        <v>3</v>
      </c>
      <c r="D10" s="32" t="s">
        <v>226</v>
      </c>
      <c r="E10" s="32" t="s">
        <v>222</v>
      </c>
      <c r="F10" s="32" t="s">
        <v>0</v>
      </c>
      <c r="G10" s="39">
        <v>25</v>
      </c>
      <c r="H10" s="40" t="s">
        <v>4813</v>
      </c>
      <c r="I10" s="40" t="s">
        <v>4816</v>
      </c>
      <c r="J10" s="1114">
        <v>6111252831329</v>
      </c>
      <c r="K10" s="53" t="s">
        <v>211</v>
      </c>
      <c r="L10" s="54">
        <v>3.2342000000000004</v>
      </c>
    </row>
    <row r="11" spans="1:13">
      <c r="A11" s="43"/>
      <c r="B11" s="1210"/>
      <c r="C11" s="1209"/>
      <c r="D11" s="32" t="s">
        <v>224</v>
      </c>
      <c r="E11" s="32" t="s">
        <v>222</v>
      </c>
      <c r="F11" s="32" t="s">
        <v>0</v>
      </c>
      <c r="G11" s="39">
        <v>25</v>
      </c>
      <c r="H11" s="40" t="s">
        <v>4813</v>
      </c>
      <c r="I11" s="40" t="s">
        <v>4816</v>
      </c>
      <c r="J11" s="1114">
        <v>6111252830162</v>
      </c>
      <c r="K11" s="53" t="s">
        <v>212</v>
      </c>
      <c r="L11" s="54">
        <v>3.3372000000000002</v>
      </c>
    </row>
    <row r="12" spans="1:13">
      <c r="A12" s="43"/>
      <c r="B12" s="1210"/>
      <c r="C12" s="1208" t="s">
        <v>19</v>
      </c>
      <c r="D12" s="32" t="s">
        <v>226</v>
      </c>
      <c r="E12" s="32" t="s">
        <v>222</v>
      </c>
      <c r="F12" s="32" t="s">
        <v>0</v>
      </c>
      <c r="G12" s="39">
        <v>25</v>
      </c>
      <c r="H12" s="40" t="s">
        <v>4813</v>
      </c>
      <c r="I12" s="40" t="s">
        <v>4816</v>
      </c>
      <c r="J12" s="1114">
        <v>6111252831442</v>
      </c>
      <c r="K12" s="53" t="s">
        <v>213</v>
      </c>
      <c r="L12" s="54">
        <v>4.2333000000000007</v>
      </c>
    </row>
    <row r="13" spans="1:13">
      <c r="A13" s="43"/>
      <c r="B13" s="1210"/>
      <c r="C13" s="1209"/>
      <c r="D13" s="32" t="s">
        <v>224</v>
      </c>
      <c r="E13" s="32" t="s">
        <v>222</v>
      </c>
      <c r="F13" s="32" t="s">
        <v>0</v>
      </c>
      <c r="G13" s="39">
        <v>25</v>
      </c>
      <c r="H13" s="40" t="s">
        <v>4813</v>
      </c>
      <c r="I13" s="40" t="s">
        <v>4816</v>
      </c>
      <c r="J13" s="1114">
        <v>6111252831466</v>
      </c>
      <c r="K13" s="53" t="s">
        <v>214</v>
      </c>
      <c r="L13" s="54">
        <v>4.3465999999999996</v>
      </c>
    </row>
    <row r="14" spans="1:13">
      <c r="A14" s="43"/>
      <c r="B14" s="1210"/>
      <c r="C14" s="1208" t="s">
        <v>176</v>
      </c>
      <c r="D14" s="32" t="s">
        <v>228</v>
      </c>
      <c r="E14" s="32" t="s">
        <v>223</v>
      </c>
      <c r="F14" s="32" t="s">
        <v>0</v>
      </c>
      <c r="G14" s="39">
        <v>10</v>
      </c>
      <c r="H14" s="40" t="s">
        <v>4813</v>
      </c>
      <c r="I14" s="40" t="s">
        <v>4816</v>
      </c>
      <c r="J14" s="1114">
        <v>6111252831787</v>
      </c>
      <c r="K14" s="53" t="s">
        <v>219</v>
      </c>
      <c r="L14" s="54">
        <v>8.5490000000000013</v>
      </c>
    </row>
    <row r="15" spans="1:13">
      <c r="A15" s="43"/>
      <c r="B15" s="1210"/>
      <c r="C15" s="1210"/>
      <c r="D15" s="32" t="s">
        <v>229</v>
      </c>
      <c r="E15" s="32" t="s">
        <v>223</v>
      </c>
      <c r="F15" s="32" t="s">
        <v>0</v>
      </c>
      <c r="G15" s="39">
        <v>10</v>
      </c>
      <c r="H15" s="40" t="s">
        <v>4813</v>
      </c>
      <c r="I15" s="40" t="s">
        <v>4816</v>
      </c>
      <c r="J15" s="1114">
        <v>3157625118942</v>
      </c>
      <c r="K15" s="53" t="s">
        <v>218</v>
      </c>
      <c r="L15" s="54">
        <v>8.5490000000000013</v>
      </c>
    </row>
    <row r="16" spans="1:13">
      <c r="A16" s="43"/>
      <c r="B16" s="1210"/>
      <c r="C16" s="1209"/>
      <c r="D16" s="32" t="s">
        <v>227</v>
      </c>
      <c r="E16" s="32" t="s">
        <v>67</v>
      </c>
      <c r="F16" s="32" t="s">
        <v>0</v>
      </c>
      <c r="G16" s="39">
        <v>10</v>
      </c>
      <c r="H16" s="40" t="s">
        <v>4813</v>
      </c>
      <c r="I16" s="40" t="s">
        <v>4816</v>
      </c>
      <c r="J16" s="1114">
        <v>3157625119215</v>
      </c>
      <c r="K16" s="53" t="s">
        <v>215</v>
      </c>
      <c r="L16" s="54">
        <v>8.4666000000000015</v>
      </c>
    </row>
    <row r="17" spans="1:12">
      <c r="A17" s="43"/>
      <c r="B17" s="1210"/>
      <c r="C17" s="1208" t="s">
        <v>172</v>
      </c>
      <c r="D17" s="32" t="s">
        <v>228</v>
      </c>
      <c r="E17" s="32" t="s">
        <v>223</v>
      </c>
      <c r="F17" s="32" t="s">
        <v>0</v>
      </c>
      <c r="G17" s="39">
        <v>10</v>
      </c>
      <c r="H17" s="40" t="s">
        <v>4813</v>
      </c>
      <c r="I17" s="40" t="s">
        <v>4816</v>
      </c>
      <c r="J17" s="1114">
        <v>3157625119192</v>
      </c>
      <c r="K17" s="53" t="s">
        <v>221</v>
      </c>
      <c r="L17" s="54">
        <v>12.020100000000001</v>
      </c>
    </row>
    <row r="18" spans="1:12">
      <c r="A18" s="43"/>
      <c r="B18" s="1210"/>
      <c r="C18" s="1210"/>
      <c r="D18" s="32" t="s">
        <v>229</v>
      </c>
      <c r="E18" s="32" t="s">
        <v>223</v>
      </c>
      <c r="F18" s="32" t="s">
        <v>0</v>
      </c>
      <c r="G18" s="39">
        <v>10</v>
      </c>
      <c r="H18" s="40" t="s">
        <v>4813</v>
      </c>
      <c r="I18" s="40" t="s">
        <v>4816</v>
      </c>
      <c r="J18" s="1114">
        <v>3157625118980</v>
      </c>
      <c r="K18" s="53" t="s">
        <v>220</v>
      </c>
      <c r="L18" s="54">
        <v>12.020100000000001</v>
      </c>
    </row>
    <row r="19" spans="1:12">
      <c r="A19" s="43"/>
      <c r="B19" s="1210"/>
      <c r="C19" s="1209"/>
      <c r="D19" s="32" t="s">
        <v>227</v>
      </c>
      <c r="E19" s="32" t="s">
        <v>67</v>
      </c>
      <c r="F19" s="32" t="s">
        <v>0</v>
      </c>
      <c r="G19" s="39">
        <v>10</v>
      </c>
      <c r="H19" s="40" t="s">
        <v>4813</v>
      </c>
      <c r="I19" s="40" t="s">
        <v>4816</v>
      </c>
      <c r="J19" s="1114">
        <v>3157625411159</v>
      </c>
      <c r="K19" s="53" t="s">
        <v>216</v>
      </c>
      <c r="L19" s="54">
        <v>11.886199999999999</v>
      </c>
    </row>
    <row r="20" spans="1:12">
      <c r="A20" s="43"/>
      <c r="B20" s="1209"/>
      <c r="C20" s="32" t="s">
        <v>184</v>
      </c>
      <c r="D20" s="32" t="s">
        <v>230</v>
      </c>
      <c r="E20" s="32" t="s">
        <v>67</v>
      </c>
      <c r="F20" s="32" t="s">
        <v>0</v>
      </c>
      <c r="G20" s="39">
        <v>10</v>
      </c>
      <c r="H20" s="40" t="s">
        <v>4813</v>
      </c>
      <c r="I20" s="40" t="s">
        <v>4816</v>
      </c>
      <c r="J20" s="1114">
        <v>3157625119208</v>
      </c>
      <c r="K20" s="53" t="s">
        <v>217</v>
      </c>
      <c r="L20" s="54">
        <v>16.964099999999998</v>
      </c>
    </row>
    <row r="21" spans="1:12">
      <c r="A21" s="43"/>
      <c r="B21" s="1208" t="s">
        <v>6</v>
      </c>
      <c r="C21" s="32" t="s">
        <v>4</v>
      </c>
      <c r="D21" s="32" t="s">
        <v>243</v>
      </c>
      <c r="E21" s="32" t="s">
        <v>67</v>
      </c>
      <c r="F21" s="32" t="s">
        <v>0</v>
      </c>
      <c r="G21" s="39">
        <v>25</v>
      </c>
      <c r="H21" s="40" t="s">
        <v>4813</v>
      </c>
      <c r="I21" s="40" t="s">
        <v>4816</v>
      </c>
      <c r="J21" s="1114">
        <v>6111252830131</v>
      </c>
      <c r="K21" s="55" t="s">
        <v>239</v>
      </c>
      <c r="L21" s="54">
        <v>2.1526999999999998</v>
      </c>
    </row>
    <row r="22" spans="1:12">
      <c r="A22" s="43"/>
      <c r="B22" s="1210"/>
      <c r="C22" s="32" t="s">
        <v>1</v>
      </c>
      <c r="D22" s="32" t="s">
        <v>243</v>
      </c>
      <c r="E22" s="32" t="s">
        <v>67</v>
      </c>
      <c r="F22" s="32" t="s">
        <v>0</v>
      </c>
      <c r="G22" s="39">
        <v>25</v>
      </c>
      <c r="H22" s="40" t="s">
        <v>4813</v>
      </c>
      <c r="I22" s="40" t="s">
        <v>4816</v>
      </c>
      <c r="J22" s="1114">
        <v>6111252830155</v>
      </c>
      <c r="K22" s="55" t="s">
        <v>240</v>
      </c>
      <c r="L22" s="54">
        <v>2.3174999999999999</v>
      </c>
    </row>
    <row r="23" spans="1:12">
      <c r="A23" s="43"/>
      <c r="B23" s="1210"/>
      <c r="C23" s="32" t="s">
        <v>3</v>
      </c>
      <c r="D23" s="32" t="s">
        <v>243</v>
      </c>
      <c r="E23" s="32" t="s">
        <v>67</v>
      </c>
      <c r="F23" s="32" t="s">
        <v>0</v>
      </c>
      <c r="G23" s="39">
        <v>25</v>
      </c>
      <c r="H23" s="40" t="s">
        <v>4812</v>
      </c>
      <c r="I23" s="40" t="s">
        <v>4816</v>
      </c>
      <c r="J23" s="1114">
        <v>6111252830520</v>
      </c>
      <c r="K23" s="55" t="s">
        <v>241</v>
      </c>
      <c r="L23" s="54">
        <v>3.4093</v>
      </c>
    </row>
    <row r="24" spans="1:12">
      <c r="A24" s="43"/>
      <c r="B24" s="1209"/>
      <c r="C24" s="32" t="s">
        <v>19</v>
      </c>
      <c r="D24" s="32" t="s">
        <v>243</v>
      </c>
      <c r="E24" s="32" t="s">
        <v>67</v>
      </c>
      <c r="F24" s="32" t="s">
        <v>0</v>
      </c>
      <c r="G24" s="39">
        <v>25</v>
      </c>
      <c r="H24" s="40" t="s">
        <v>4813</v>
      </c>
      <c r="I24" s="40" t="s">
        <v>4816</v>
      </c>
      <c r="J24" s="1114">
        <v>6111252830216</v>
      </c>
      <c r="K24" s="55" t="s">
        <v>242</v>
      </c>
      <c r="L24" s="54">
        <v>4.4702000000000002</v>
      </c>
    </row>
    <row r="25" spans="1:12">
      <c r="A25" s="43"/>
      <c r="B25" s="1208" t="s">
        <v>20</v>
      </c>
      <c r="C25" s="32" t="s">
        <v>4</v>
      </c>
      <c r="D25" s="32" t="s">
        <v>244</v>
      </c>
      <c r="E25" s="32" t="s">
        <v>67</v>
      </c>
      <c r="F25" s="32" t="s">
        <v>0</v>
      </c>
      <c r="G25" s="39">
        <v>10</v>
      </c>
      <c r="H25" s="40" t="s">
        <v>4813</v>
      </c>
      <c r="I25" s="40" t="s">
        <v>4816</v>
      </c>
      <c r="J25" s="1114">
        <v>6111252830346</v>
      </c>
      <c r="K25" s="53" t="s">
        <v>246</v>
      </c>
      <c r="L25" s="54">
        <v>2.9870000000000001</v>
      </c>
    </row>
    <row r="26" spans="1:12">
      <c r="A26" s="43"/>
      <c r="B26" s="1210"/>
      <c r="C26" s="32" t="s">
        <v>1</v>
      </c>
      <c r="D26" s="32" t="s">
        <v>244</v>
      </c>
      <c r="E26" s="32" t="s">
        <v>67</v>
      </c>
      <c r="F26" s="32" t="s">
        <v>0</v>
      </c>
      <c r="G26" s="39">
        <v>10</v>
      </c>
      <c r="H26" s="40" t="s">
        <v>4813</v>
      </c>
      <c r="I26" s="40" t="s">
        <v>4816</v>
      </c>
      <c r="J26" s="1114">
        <v>6111252831022</v>
      </c>
      <c r="K26" s="53" t="s">
        <v>247</v>
      </c>
      <c r="L26" s="54">
        <v>3.4196</v>
      </c>
    </row>
    <row r="27" spans="1:12">
      <c r="A27" s="43"/>
      <c r="B27" s="1210"/>
      <c r="C27" s="32" t="s">
        <v>2</v>
      </c>
      <c r="D27" s="32" t="s">
        <v>244</v>
      </c>
      <c r="E27" s="32" t="s">
        <v>67</v>
      </c>
      <c r="F27" s="32" t="s">
        <v>0</v>
      </c>
      <c r="G27" s="39">
        <v>10</v>
      </c>
      <c r="H27" s="40" t="s">
        <v>4813</v>
      </c>
      <c r="I27" s="40" t="s">
        <v>4816</v>
      </c>
      <c r="J27" s="1114">
        <v>6111252831244</v>
      </c>
      <c r="K27" s="53" t="s">
        <v>248</v>
      </c>
      <c r="L27" s="54">
        <v>5.0882000000000005</v>
      </c>
    </row>
    <row r="28" spans="1:12">
      <c r="A28" s="43"/>
      <c r="B28" s="1210"/>
      <c r="C28" s="32" t="s">
        <v>3</v>
      </c>
      <c r="D28" s="32" t="s">
        <v>244</v>
      </c>
      <c r="E28" s="32" t="s">
        <v>67</v>
      </c>
      <c r="F28" s="32" t="s">
        <v>0</v>
      </c>
      <c r="G28" s="39">
        <v>10</v>
      </c>
      <c r="H28" s="40" t="s">
        <v>4813</v>
      </c>
      <c r="I28" s="40" t="s">
        <v>4816</v>
      </c>
      <c r="J28" s="1114">
        <v>6111252830186</v>
      </c>
      <c r="K28" s="53" t="s">
        <v>249</v>
      </c>
      <c r="L28" s="54">
        <v>5.5311000000000003</v>
      </c>
    </row>
    <row r="29" spans="1:12">
      <c r="A29" s="43"/>
      <c r="B29" s="1210"/>
      <c r="C29" s="1208" t="s">
        <v>19</v>
      </c>
      <c r="D29" s="32" t="s">
        <v>244</v>
      </c>
      <c r="E29" s="32" t="s">
        <v>67</v>
      </c>
      <c r="F29" s="32" t="s">
        <v>0</v>
      </c>
      <c r="G29" s="39">
        <v>10</v>
      </c>
      <c r="H29" s="40" t="s">
        <v>4813</v>
      </c>
      <c r="I29" s="40" t="s">
        <v>4816</v>
      </c>
      <c r="J29" s="1114">
        <v>6111252830230</v>
      </c>
      <c r="K29" s="53" t="s">
        <v>250</v>
      </c>
      <c r="L29" s="54">
        <v>7.8383000000000003</v>
      </c>
    </row>
    <row r="30" spans="1:12">
      <c r="A30" s="43"/>
      <c r="B30" s="1209"/>
      <c r="C30" s="1209"/>
      <c r="D30" s="32" t="s">
        <v>245</v>
      </c>
      <c r="E30" s="32" t="s">
        <v>67</v>
      </c>
      <c r="F30" s="32" t="s">
        <v>0</v>
      </c>
      <c r="G30" s="39">
        <v>10</v>
      </c>
      <c r="H30" s="40" t="s">
        <v>4813</v>
      </c>
      <c r="I30" s="40" t="s">
        <v>4816</v>
      </c>
      <c r="J30" s="1114">
        <v>6111252831541</v>
      </c>
      <c r="K30" s="53" t="s">
        <v>251</v>
      </c>
      <c r="L30" s="54">
        <v>9.3009000000000004</v>
      </c>
    </row>
    <row r="31" spans="1:12" ht="20.25">
      <c r="A31" s="490"/>
      <c r="B31" s="1044" t="s">
        <v>65</v>
      </c>
      <c r="C31" s="41"/>
      <c r="D31" s="41"/>
      <c r="E31" s="490"/>
      <c r="F31" s="41"/>
      <c r="G31" s="41"/>
      <c r="H31" s="41"/>
      <c r="I31" s="41"/>
      <c r="J31" s="1114"/>
      <c r="K31" s="41"/>
      <c r="L31" s="41"/>
    </row>
    <row r="32" spans="1:12">
      <c r="A32" s="43"/>
      <c r="B32" s="1208" t="s">
        <v>7</v>
      </c>
      <c r="C32" s="32" t="s">
        <v>4</v>
      </c>
      <c r="D32" s="32" t="s">
        <v>237</v>
      </c>
      <c r="E32" s="32" t="s">
        <v>195</v>
      </c>
      <c r="F32" s="32" t="s">
        <v>0</v>
      </c>
      <c r="G32" s="39">
        <v>25</v>
      </c>
      <c r="H32" s="40" t="s">
        <v>4813</v>
      </c>
      <c r="I32" s="40" t="s">
        <v>4816</v>
      </c>
      <c r="J32" s="1114">
        <v>3157625119222</v>
      </c>
      <c r="K32" s="53" t="s">
        <v>231</v>
      </c>
      <c r="L32" s="54">
        <v>1.8746</v>
      </c>
    </row>
    <row r="33" spans="1:12">
      <c r="A33" s="43"/>
      <c r="B33" s="1210"/>
      <c r="C33" s="32" t="s">
        <v>4</v>
      </c>
      <c r="D33" s="32" t="s">
        <v>225</v>
      </c>
      <c r="E33" s="32" t="s">
        <v>196</v>
      </c>
      <c r="F33" s="32" t="s">
        <v>0</v>
      </c>
      <c r="G33" s="39">
        <v>25</v>
      </c>
      <c r="H33" s="40" t="s">
        <v>4813</v>
      </c>
      <c r="I33" s="40" t="s">
        <v>4816</v>
      </c>
      <c r="J33" s="1114">
        <v>6111252830865</v>
      </c>
      <c r="K33" s="55" t="s">
        <v>232</v>
      </c>
      <c r="L33" s="54">
        <v>1.9363999999999999</v>
      </c>
    </row>
    <row r="34" spans="1:12">
      <c r="A34" s="43"/>
      <c r="B34" s="1210"/>
      <c r="C34" s="32" t="s">
        <v>1</v>
      </c>
      <c r="D34" s="32" t="s">
        <v>237</v>
      </c>
      <c r="E34" s="32" t="s">
        <v>195</v>
      </c>
      <c r="F34" s="32" t="s">
        <v>0</v>
      </c>
      <c r="G34" s="39">
        <v>25</v>
      </c>
      <c r="H34" s="40" t="s">
        <v>4813</v>
      </c>
      <c r="I34" s="40" t="s">
        <v>4816</v>
      </c>
      <c r="J34" s="1114">
        <v>3157625119246</v>
      </c>
      <c r="K34" s="53" t="s">
        <v>233</v>
      </c>
      <c r="L34" s="54">
        <v>1.9158000000000002</v>
      </c>
    </row>
    <row r="35" spans="1:12">
      <c r="A35" s="43"/>
      <c r="B35" s="1210"/>
      <c r="C35" s="32" t="s">
        <v>1</v>
      </c>
      <c r="D35" s="32" t="s">
        <v>225</v>
      </c>
      <c r="E35" s="32" t="s">
        <v>196</v>
      </c>
      <c r="F35" s="32" t="s">
        <v>0</v>
      </c>
      <c r="G35" s="39">
        <v>25</v>
      </c>
      <c r="H35" s="40" t="s">
        <v>4813</v>
      </c>
      <c r="I35" s="40" t="s">
        <v>4816</v>
      </c>
      <c r="J35" s="1114">
        <v>6111252831046</v>
      </c>
      <c r="K35" s="55" t="s">
        <v>234</v>
      </c>
      <c r="L35" s="54">
        <v>2.0394000000000001</v>
      </c>
    </row>
    <row r="36" spans="1:12">
      <c r="A36" s="43"/>
      <c r="B36" s="1210"/>
      <c r="C36" s="32" t="s">
        <v>3</v>
      </c>
      <c r="D36" s="32" t="s">
        <v>225</v>
      </c>
      <c r="E36" s="32" t="s">
        <v>196</v>
      </c>
      <c r="F36" s="32" t="s">
        <v>0</v>
      </c>
      <c r="G36" s="39">
        <v>25</v>
      </c>
      <c r="H36" s="40" t="s">
        <v>4813</v>
      </c>
      <c r="I36" s="40" t="s">
        <v>4816</v>
      </c>
      <c r="J36" s="1114">
        <v>5900442669351</v>
      </c>
      <c r="K36" s="53" t="s">
        <v>235</v>
      </c>
      <c r="L36" s="54">
        <v>4.1921000000000008</v>
      </c>
    </row>
    <row r="37" spans="1:12">
      <c r="A37" s="43"/>
      <c r="B37" s="1209"/>
      <c r="C37" s="32" t="s">
        <v>19</v>
      </c>
      <c r="D37" s="32" t="s">
        <v>238</v>
      </c>
      <c r="E37" s="32" t="s">
        <v>196</v>
      </c>
      <c r="F37" s="32" t="s">
        <v>0</v>
      </c>
      <c r="G37" s="39">
        <v>25</v>
      </c>
      <c r="H37" s="40" t="s">
        <v>4813</v>
      </c>
      <c r="I37" s="40" t="s">
        <v>4816</v>
      </c>
      <c r="J37" s="1114">
        <v>3157620592228</v>
      </c>
      <c r="K37" s="55" t="s">
        <v>236</v>
      </c>
      <c r="L37" s="54">
        <v>4.9028</v>
      </c>
    </row>
    <row r="38" spans="1:12" ht="20.25">
      <c r="A38" s="490"/>
      <c r="B38" s="1044" t="s">
        <v>113</v>
      </c>
      <c r="C38" s="41"/>
      <c r="D38" s="41"/>
      <c r="E38" s="490"/>
      <c r="F38" s="41"/>
      <c r="G38" s="41"/>
      <c r="H38" s="41"/>
      <c r="I38" s="41"/>
      <c r="J38" s="1114"/>
      <c r="K38" s="41"/>
      <c r="L38" s="41"/>
    </row>
    <row r="39" spans="1:12">
      <c r="A39" s="43"/>
      <c r="B39" s="1208" t="s">
        <v>6</v>
      </c>
      <c r="C39" s="32" t="s">
        <v>4</v>
      </c>
      <c r="D39" s="32" t="s">
        <v>243</v>
      </c>
      <c r="E39" s="32" t="s">
        <v>255</v>
      </c>
      <c r="F39" s="32" t="s">
        <v>0</v>
      </c>
      <c r="G39" s="39">
        <v>25</v>
      </c>
      <c r="H39" s="40" t="s">
        <v>4813</v>
      </c>
      <c r="I39" s="40" t="s">
        <v>4816</v>
      </c>
      <c r="J39" s="1114">
        <v>6111252830926</v>
      </c>
      <c r="K39" s="53" t="s">
        <v>252</v>
      </c>
      <c r="L39" s="54">
        <v>2.4925999999999999</v>
      </c>
    </row>
    <row r="40" spans="1:12">
      <c r="A40" s="43"/>
      <c r="B40" s="1210"/>
      <c r="C40" s="32" t="s">
        <v>1</v>
      </c>
      <c r="D40" s="32" t="s">
        <v>243</v>
      </c>
      <c r="E40" s="32" t="s">
        <v>255</v>
      </c>
      <c r="F40" s="32" t="s">
        <v>0</v>
      </c>
      <c r="G40" s="39">
        <v>25</v>
      </c>
      <c r="H40" s="40" t="s">
        <v>4813</v>
      </c>
      <c r="I40" s="40" t="s">
        <v>4816</v>
      </c>
      <c r="J40" s="1114">
        <v>6111252831121</v>
      </c>
      <c r="K40" s="55" t="s">
        <v>253</v>
      </c>
      <c r="L40" s="54">
        <v>2.6882999999999999</v>
      </c>
    </row>
    <row r="41" spans="1:12">
      <c r="A41" s="43"/>
      <c r="B41" s="1209"/>
      <c r="C41" s="32" t="s">
        <v>19</v>
      </c>
      <c r="D41" s="32" t="s">
        <v>243</v>
      </c>
      <c r="E41" s="32" t="s">
        <v>255</v>
      </c>
      <c r="F41" s="32" t="s">
        <v>0</v>
      </c>
      <c r="G41" s="39">
        <v>25</v>
      </c>
      <c r="H41" s="40" t="s">
        <v>4813</v>
      </c>
      <c r="I41" s="40" t="s">
        <v>4816</v>
      </c>
      <c r="J41" s="1114">
        <v>6111252831527</v>
      </c>
      <c r="K41" s="53" t="s">
        <v>254</v>
      </c>
      <c r="L41" s="54">
        <v>5.4796000000000005</v>
      </c>
    </row>
    <row r="42" spans="1:12" ht="20.25">
      <c r="A42" s="490"/>
      <c r="B42" s="1044" t="s">
        <v>113</v>
      </c>
      <c r="C42" s="41"/>
      <c r="D42" s="41"/>
      <c r="E42" s="490"/>
      <c r="F42" s="41"/>
      <c r="G42" s="41"/>
      <c r="H42" s="41"/>
      <c r="I42" s="41"/>
      <c r="J42" s="1114"/>
      <c r="K42" s="41"/>
      <c r="L42" s="41"/>
    </row>
    <row r="43" spans="1:12">
      <c r="A43" s="43"/>
      <c r="B43" s="32" t="s">
        <v>20</v>
      </c>
      <c r="C43" s="32" t="s">
        <v>1</v>
      </c>
      <c r="D43" s="32" t="s">
        <v>244</v>
      </c>
      <c r="E43" s="32" t="s">
        <v>257</v>
      </c>
      <c r="F43" s="32" t="s">
        <v>0</v>
      </c>
      <c r="G43" s="39">
        <v>10</v>
      </c>
      <c r="H43" s="40" t="s">
        <v>4813</v>
      </c>
      <c r="I43" s="40" t="s">
        <v>4816</v>
      </c>
      <c r="J43" s="1114">
        <v>6111252831084</v>
      </c>
      <c r="K43" s="53" t="s">
        <v>256</v>
      </c>
      <c r="L43" s="54">
        <v>4.2538999999999998</v>
      </c>
    </row>
    <row r="44" spans="1:12">
      <c r="A44" s="43"/>
      <c r="B44" s="492"/>
      <c r="C44" s="492"/>
      <c r="D44" s="492"/>
      <c r="E44" s="492"/>
      <c r="F44" s="492"/>
      <c r="G44" s="492"/>
      <c r="H44" s="493"/>
      <c r="I44" s="489"/>
      <c r="J44" s="489"/>
      <c r="K44" s="489"/>
      <c r="L44" s="489"/>
    </row>
    <row r="45" spans="1:12">
      <c r="A45" s="43"/>
      <c r="B45" s="1534" t="s">
        <v>259</v>
      </c>
      <c r="C45" s="1534"/>
      <c r="D45" s="1534"/>
      <c r="E45" s="1534"/>
      <c r="F45" s="1534"/>
      <c r="G45" s="1534"/>
      <c r="H45" s="1534"/>
      <c r="I45" s="489"/>
      <c r="J45" s="489"/>
      <c r="K45" s="489"/>
      <c r="L45" s="489"/>
    </row>
    <row r="46" spans="1:12" ht="15" customHeight="1">
      <c r="A46" s="181"/>
      <c r="B46" s="1535"/>
      <c r="C46" s="1535"/>
      <c r="D46" s="1535"/>
      <c r="E46" s="1535"/>
      <c r="F46" s="1535"/>
      <c r="G46" s="1535"/>
      <c r="H46" s="497"/>
      <c r="I46" s="497"/>
      <c r="J46" s="497"/>
      <c r="K46" s="497"/>
      <c r="L46" s="497"/>
    </row>
    <row r="47" spans="1:12" ht="18.75" customHeight="1">
      <c r="A47" s="74"/>
      <c r="B47" s="74"/>
      <c r="C47" s="74"/>
      <c r="D47" s="74"/>
      <c r="E47" s="74"/>
      <c r="F47" s="74"/>
      <c r="G47" s="74"/>
      <c r="H47" s="74"/>
      <c r="I47" s="74"/>
      <c r="J47" s="74"/>
      <c r="K47" s="74"/>
      <c r="L47" s="74"/>
    </row>
    <row r="48" spans="1:12" ht="18">
      <c r="A48" s="181"/>
      <c r="B48" s="1533" t="s">
        <v>4639</v>
      </c>
      <c r="C48" s="1533"/>
      <c r="D48" s="1533"/>
      <c r="E48" s="1533"/>
      <c r="F48" s="1533"/>
      <c r="G48" s="1533"/>
      <c r="H48" s="1533"/>
      <c r="I48" s="1533"/>
      <c r="J48" s="1533"/>
      <c r="K48" s="1533"/>
      <c r="L48" s="1533"/>
    </row>
    <row r="49" spans="1:12">
      <c r="A49" s="74"/>
      <c r="B49" s="74"/>
      <c r="C49" s="74"/>
      <c r="D49" s="74"/>
      <c r="E49" s="74"/>
      <c r="F49" s="74"/>
      <c r="G49" s="74"/>
      <c r="H49" s="74"/>
      <c r="I49" s="74"/>
      <c r="J49" s="74"/>
      <c r="K49" s="74"/>
      <c r="L49" s="74"/>
    </row>
    <row r="50" spans="1:12" ht="21" thickBot="1">
      <c r="A50" s="181"/>
      <c r="B50" s="1531" t="s">
        <v>1743</v>
      </c>
      <c r="C50" s="1531"/>
      <c r="D50" s="1531"/>
      <c r="E50" s="498"/>
      <c r="F50" s="498"/>
      <c r="G50" s="498"/>
      <c r="H50" s="498"/>
      <c r="I50" s="498"/>
      <c r="J50" s="496"/>
      <c r="K50" s="496"/>
      <c r="L50" s="496"/>
    </row>
    <row r="51" spans="1:12" ht="21" thickTop="1">
      <c r="A51" s="181"/>
      <c r="B51" s="495"/>
      <c r="C51" s="495"/>
      <c r="D51" s="495"/>
      <c r="E51" s="496"/>
      <c r="F51" s="496"/>
      <c r="G51" s="496"/>
      <c r="H51" s="496"/>
      <c r="I51" s="496"/>
      <c r="J51" s="496"/>
      <c r="K51" s="181"/>
      <c r="L51" s="496"/>
    </row>
    <row r="52" spans="1:12">
      <c r="A52" s="74"/>
      <c r="B52" s="167" t="s">
        <v>518</v>
      </c>
      <c r="C52" s="167" t="s">
        <v>325</v>
      </c>
      <c r="D52" s="167" t="s">
        <v>59</v>
      </c>
      <c r="E52" s="167" t="s">
        <v>56</v>
      </c>
      <c r="F52" s="167" t="s">
        <v>64</v>
      </c>
      <c r="G52" s="167" t="s">
        <v>57</v>
      </c>
      <c r="H52" s="167" t="s">
        <v>60</v>
      </c>
      <c r="I52" s="167" t="s">
        <v>4791</v>
      </c>
      <c r="J52" s="74"/>
      <c r="K52" s="74"/>
      <c r="L52" s="74"/>
    </row>
    <row r="53" spans="1:12">
      <c r="A53" s="74"/>
      <c r="B53" s="1226" t="s">
        <v>364</v>
      </c>
      <c r="C53" s="89" t="s">
        <v>1051</v>
      </c>
      <c r="D53" s="172">
        <v>10</v>
      </c>
      <c r="E53" s="172" t="s">
        <v>4813</v>
      </c>
      <c r="F53" s="172" t="s">
        <v>4814</v>
      </c>
      <c r="G53" s="173">
        <v>5900442117272</v>
      </c>
      <c r="H53" s="171" t="s">
        <v>1744</v>
      </c>
      <c r="I53" s="174">
        <v>4.66</v>
      </c>
      <c r="J53" s="74"/>
      <c r="K53" s="74"/>
      <c r="L53" s="74"/>
    </row>
    <row r="54" spans="1:12">
      <c r="A54" s="74"/>
      <c r="B54" s="1249"/>
      <c r="C54" s="89" t="s">
        <v>1054</v>
      </c>
      <c r="D54" s="172">
        <v>10</v>
      </c>
      <c r="E54" s="172" t="s">
        <v>4813</v>
      </c>
      <c r="F54" s="172" t="s">
        <v>4814</v>
      </c>
      <c r="G54" s="173">
        <v>5900442117289</v>
      </c>
      <c r="H54" s="171" t="s">
        <v>1745</v>
      </c>
      <c r="I54" s="174">
        <v>4.66</v>
      </c>
      <c r="J54" s="74"/>
      <c r="K54" s="74"/>
      <c r="L54" s="74"/>
    </row>
    <row r="55" spans="1:12">
      <c r="A55" s="74"/>
      <c r="B55" s="1249"/>
      <c r="C55" s="89" t="s">
        <v>1031</v>
      </c>
      <c r="D55" s="172">
        <v>10</v>
      </c>
      <c r="E55" s="172" t="s">
        <v>4813</v>
      </c>
      <c r="F55" s="172" t="s">
        <v>4814</v>
      </c>
      <c r="G55" s="173">
        <v>5900442117296</v>
      </c>
      <c r="H55" s="171" t="s">
        <v>1746</v>
      </c>
      <c r="I55" s="174">
        <v>4.66</v>
      </c>
      <c r="J55" s="74"/>
      <c r="K55" s="74"/>
      <c r="L55" s="74"/>
    </row>
    <row r="56" spans="1:12">
      <c r="A56" s="74"/>
      <c r="B56" s="1227"/>
      <c r="C56" s="89" t="s">
        <v>1035</v>
      </c>
      <c r="D56" s="172">
        <v>10</v>
      </c>
      <c r="E56" s="172" t="s">
        <v>4813</v>
      </c>
      <c r="F56" s="172" t="s">
        <v>4814</v>
      </c>
      <c r="G56" s="173">
        <v>5900442117302</v>
      </c>
      <c r="H56" s="171" t="s">
        <v>1747</v>
      </c>
      <c r="I56" s="174">
        <v>4.66</v>
      </c>
      <c r="J56" s="74"/>
      <c r="K56" s="74"/>
      <c r="L56" s="74"/>
    </row>
    <row r="57" spans="1:12">
      <c r="A57" s="74"/>
      <c r="B57" s="1226" t="s">
        <v>380</v>
      </c>
      <c r="C57" s="89" t="s">
        <v>1748</v>
      </c>
      <c r="D57" s="172">
        <v>10</v>
      </c>
      <c r="E57" s="172" t="s">
        <v>4813</v>
      </c>
      <c r="F57" s="172" t="s">
        <v>4814</v>
      </c>
      <c r="G57" s="173">
        <v>5900442117319</v>
      </c>
      <c r="H57" s="171" t="s">
        <v>1749</v>
      </c>
      <c r="I57" s="174">
        <v>4.7276999999999996</v>
      </c>
      <c r="J57" s="74"/>
      <c r="K57" s="74"/>
      <c r="L57" s="74"/>
    </row>
    <row r="58" spans="1:12">
      <c r="A58" s="74"/>
      <c r="B58" s="1249"/>
      <c r="C58" s="89" t="s">
        <v>1051</v>
      </c>
      <c r="D58" s="172">
        <v>10</v>
      </c>
      <c r="E58" s="172" t="s">
        <v>4813</v>
      </c>
      <c r="F58" s="172" t="s">
        <v>4814</v>
      </c>
      <c r="G58" s="173">
        <v>5900442117326</v>
      </c>
      <c r="H58" s="171" t="s">
        <v>1750</v>
      </c>
      <c r="I58" s="174">
        <v>4.7276999999999996</v>
      </c>
      <c r="J58" s="74"/>
      <c r="K58" s="74"/>
      <c r="L58" s="74"/>
    </row>
    <row r="59" spans="1:12">
      <c r="A59" s="74"/>
      <c r="B59" s="1249"/>
      <c r="C59" s="89" t="s">
        <v>1054</v>
      </c>
      <c r="D59" s="172">
        <v>10</v>
      </c>
      <c r="E59" s="172" t="s">
        <v>4813</v>
      </c>
      <c r="F59" s="172" t="s">
        <v>4814</v>
      </c>
      <c r="G59" s="173">
        <v>5900442117333</v>
      </c>
      <c r="H59" s="171" t="s">
        <v>1751</v>
      </c>
      <c r="I59" s="174">
        <v>4.7276999999999996</v>
      </c>
      <c r="J59" s="74"/>
      <c r="K59" s="74"/>
      <c r="L59" s="74"/>
    </row>
    <row r="60" spans="1:12">
      <c r="A60" s="74"/>
      <c r="B60" s="1249"/>
      <c r="C60" s="89" t="s">
        <v>1031</v>
      </c>
      <c r="D60" s="172">
        <v>10</v>
      </c>
      <c r="E60" s="172" t="s">
        <v>4813</v>
      </c>
      <c r="F60" s="172" t="s">
        <v>4814</v>
      </c>
      <c r="G60" s="173">
        <v>5900442117340</v>
      </c>
      <c r="H60" s="171" t="s">
        <v>1752</v>
      </c>
      <c r="I60" s="174">
        <v>4.7276999999999996</v>
      </c>
      <c r="J60" s="74"/>
      <c r="K60" s="74"/>
      <c r="L60" s="74"/>
    </row>
    <row r="61" spans="1:12">
      <c r="A61" s="74"/>
      <c r="B61" s="1227"/>
      <c r="C61" s="89" t="s">
        <v>1035</v>
      </c>
      <c r="D61" s="172">
        <v>10</v>
      </c>
      <c r="E61" s="172" t="s">
        <v>4813</v>
      </c>
      <c r="F61" s="172" t="s">
        <v>4814</v>
      </c>
      <c r="G61" s="173">
        <v>5900442117357</v>
      </c>
      <c r="H61" s="171" t="s">
        <v>1753</v>
      </c>
      <c r="I61" s="174">
        <v>4.7276999999999996</v>
      </c>
      <c r="J61" s="74"/>
      <c r="K61" s="74"/>
      <c r="L61" s="74"/>
    </row>
    <row r="63" spans="1:12" ht="18">
      <c r="A63" s="181"/>
      <c r="B63" s="1533" t="s">
        <v>4968</v>
      </c>
      <c r="C63" s="1533"/>
      <c r="D63" s="1533"/>
      <c r="E63" s="1533"/>
      <c r="F63" s="1533"/>
      <c r="G63" s="1533"/>
      <c r="H63" s="1533"/>
      <c r="I63" s="1533"/>
      <c r="J63" s="1533"/>
      <c r="K63" s="1533"/>
      <c r="L63" s="1533"/>
    </row>
    <row r="64" spans="1:12">
      <c r="A64" s="74"/>
      <c r="B64" s="74"/>
      <c r="C64" s="74"/>
      <c r="D64" s="74"/>
      <c r="E64" s="74"/>
      <c r="F64" s="74"/>
      <c r="G64" s="74"/>
      <c r="H64" s="74"/>
      <c r="I64" s="74"/>
      <c r="J64" s="74"/>
      <c r="K64" s="74"/>
      <c r="L64" s="74"/>
    </row>
    <row r="65" spans="1:12" ht="21" thickBot="1">
      <c r="A65" s="181"/>
      <c r="B65" s="1531" t="s">
        <v>4969</v>
      </c>
      <c r="C65" s="1531"/>
      <c r="D65" s="1531"/>
      <c r="E65" s="842" t="s">
        <v>4836</v>
      </c>
      <c r="F65" s="498"/>
      <c r="G65" s="498"/>
      <c r="H65" s="498"/>
      <c r="I65" s="498"/>
      <c r="J65" s="496"/>
      <c r="K65" s="496"/>
      <c r="L65" s="496"/>
    </row>
    <row r="66" spans="1:12" ht="21" thickTop="1">
      <c r="A66" s="181"/>
      <c r="B66" s="495"/>
      <c r="C66" s="495"/>
      <c r="D66" s="495"/>
      <c r="E66" s="496"/>
      <c r="F66" s="496"/>
      <c r="G66" s="496"/>
      <c r="H66" s="496"/>
      <c r="I66" s="496"/>
      <c r="J66" s="496"/>
      <c r="K66" s="181"/>
      <c r="L66" s="496"/>
    </row>
    <row r="67" spans="1:12">
      <c r="A67" s="74"/>
      <c r="B67" s="167" t="s">
        <v>518</v>
      </c>
      <c r="C67" s="167" t="s">
        <v>325</v>
      </c>
      <c r="D67" s="167" t="s">
        <v>59</v>
      </c>
      <c r="E67" s="167" t="s">
        <v>56</v>
      </c>
      <c r="F67" s="167" t="s">
        <v>64</v>
      </c>
      <c r="G67" s="167" t="s">
        <v>57</v>
      </c>
      <c r="H67" s="167" t="s">
        <v>60</v>
      </c>
      <c r="I67" s="167" t="s">
        <v>4791</v>
      </c>
      <c r="J67" s="74"/>
      <c r="K67" s="74"/>
      <c r="L67" s="74"/>
    </row>
    <row r="68" spans="1:12">
      <c r="A68" s="74"/>
      <c r="B68" s="1532" t="s">
        <v>380</v>
      </c>
      <c r="C68" s="89" t="s">
        <v>1051</v>
      </c>
      <c r="D68" s="172">
        <v>10</v>
      </c>
      <c r="E68" s="172" t="s">
        <v>4813</v>
      </c>
      <c r="F68" s="172" t="s">
        <v>4814</v>
      </c>
      <c r="G68" s="173">
        <v>3157629422236</v>
      </c>
      <c r="H68" s="171" t="s">
        <v>5575</v>
      </c>
      <c r="I68" s="174">
        <v>5.1397000000000004</v>
      </c>
      <c r="J68" s="74"/>
      <c r="K68" s="74"/>
      <c r="L68" s="74"/>
    </row>
    <row r="69" spans="1:12">
      <c r="A69" s="74"/>
      <c r="B69" s="1532"/>
      <c r="C69" s="89" t="s">
        <v>1054</v>
      </c>
      <c r="D69" s="172">
        <v>10</v>
      </c>
      <c r="E69" s="172" t="s">
        <v>4813</v>
      </c>
      <c r="F69" s="172" t="s">
        <v>4814</v>
      </c>
      <c r="G69" s="173">
        <v>3157629422243</v>
      </c>
      <c r="H69" s="171" t="s">
        <v>5576</v>
      </c>
      <c r="I69" s="174">
        <v>5.1397000000000004</v>
      </c>
      <c r="J69" s="74"/>
      <c r="K69" s="74"/>
      <c r="L69" s="74"/>
    </row>
    <row r="71" spans="1:12" ht="18">
      <c r="A71" s="181"/>
      <c r="B71" s="1533" t="s">
        <v>4970</v>
      </c>
      <c r="C71" s="1533"/>
      <c r="D71" s="1533"/>
      <c r="E71" s="1533"/>
      <c r="F71" s="1533"/>
      <c r="G71" s="1533"/>
      <c r="H71" s="1533"/>
      <c r="I71" s="1533"/>
      <c r="J71" s="1533"/>
      <c r="K71" s="1533"/>
      <c r="L71" s="1533"/>
    </row>
    <row r="72" spans="1:12">
      <c r="A72" s="74"/>
      <c r="B72" s="74"/>
      <c r="C72" s="74"/>
      <c r="D72" s="74"/>
      <c r="E72" s="74"/>
      <c r="F72" s="74"/>
      <c r="G72" s="74"/>
      <c r="H72" s="74"/>
      <c r="I72" s="74"/>
      <c r="J72" s="74"/>
      <c r="K72" s="74"/>
      <c r="L72" s="74"/>
    </row>
    <row r="73" spans="1:12" ht="21" thickBot="1">
      <c r="A73" s="181"/>
      <c r="B73" s="1531" t="s">
        <v>4971</v>
      </c>
      <c r="C73" s="1531"/>
      <c r="D73" s="1531"/>
      <c r="E73" s="842" t="s">
        <v>4836</v>
      </c>
      <c r="F73" s="498"/>
      <c r="G73" s="498"/>
      <c r="H73" s="498"/>
      <c r="I73" s="498"/>
      <c r="J73" s="496"/>
      <c r="K73" s="496"/>
      <c r="L73" s="496"/>
    </row>
    <row r="74" spans="1:12" ht="21" thickTop="1">
      <c r="A74" s="181"/>
      <c r="B74" s="495"/>
      <c r="C74" s="495"/>
      <c r="D74" s="495"/>
      <c r="E74" s="496"/>
      <c r="F74" s="496"/>
      <c r="G74" s="496"/>
      <c r="H74" s="496"/>
      <c r="I74" s="496"/>
      <c r="J74" s="496"/>
      <c r="K74" s="181"/>
      <c r="L74" s="496"/>
    </row>
    <row r="75" spans="1:12">
      <c r="A75" s="74"/>
      <c r="B75" s="167" t="s">
        <v>518</v>
      </c>
      <c r="C75" s="167" t="s">
        <v>325</v>
      </c>
      <c r="D75" s="167" t="s">
        <v>59</v>
      </c>
      <c r="E75" s="167" t="s">
        <v>56</v>
      </c>
      <c r="F75" s="167" t="s">
        <v>64</v>
      </c>
      <c r="G75" s="167" t="s">
        <v>57</v>
      </c>
      <c r="H75" s="167" t="s">
        <v>60</v>
      </c>
      <c r="I75" s="167" t="s">
        <v>4791</v>
      </c>
      <c r="J75" s="74"/>
      <c r="K75" s="74"/>
      <c r="L75" s="74"/>
    </row>
    <row r="76" spans="1:12">
      <c r="A76" s="74"/>
      <c r="B76" s="1532" t="s">
        <v>380</v>
      </c>
      <c r="C76" s="619" t="s">
        <v>1031</v>
      </c>
      <c r="D76" s="1036">
        <v>10</v>
      </c>
      <c r="E76" s="1036" t="s">
        <v>4813</v>
      </c>
      <c r="F76" s="1036" t="s">
        <v>4814</v>
      </c>
      <c r="G76" s="1037">
        <v>3157629422267</v>
      </c>
      <c r="H76" s="1038" t="s">
        <v>5577</v>
      </c>
      <c r="I76" s="1039">
        <v>5.1397000000000004</v>
      </c>
      <c r="J76" s="74"/>
      <c r="K76" s="74"/>
      <c r="L76" s="74"/>
    </row>
    <row r="77" spans="1:12">
      <c r="A77" s="74"/>
      <c r="B77" s="1532"/>
      <c r="C77" s="619" t="s">
        <v>1035</v>
      </c>
      <c r="D77" s="1036">
        <v>10</v>
      </c>
      <c r="E77" s="1036" t="s">
        <v>4813</v>
      </c>
      <c r="F77" s="1036" t="s">
        <v>4814</v>
      </c>
      <c r="G77" s="1037">
        <v>3157629425503</v>
      </c>
      <c r="H77" s="1038" t="s">
        <v>5578</v>
      </c>
      <c r="I77" s="1039">
        <v>5.1397000000000004</v>
      </c>
      <c r="J77" s="74"/>
      <c r="K77" s="74"/>
      <c r="L77" s="74"/>
    </row>
    <row r="78" spans="1:12" s="1035" customFormat="1">
      <c r="A78" s="102"/>
      <c r="B78" s="71"/>
      <c r="C78" s="1034"/>
      <c r="D78" s="555"/>
      <c r="E78" s="555"/>
      <c r="F78" s="555"/>
      <c r="G78" s="104"/>
      <c r="H78" s="72"/>
      <c r="I78" s="556"/>
      <c r="J78" s="102"/>
      <c r="K78" s="102"/>
      <c r="L78" s="102"/>
    </row>
    <row r="79" spans="1:12" s="1035" customFormat="1">
      <c r="A79" s="102"/>
      <c r="B79" s="71"/>
      <c r="C79" s="1034"/>
      <c r="D79" s="555"/>
      <c r="E79" s="555"/>
      <c r="F79" s="555"/>
      <c r="G79" s="104"/>
      <c r="H79" s="72"/>
      <c r="I79" s="556"/>
      <c r="J79" s="102"/>
      <c r="K79" s="102"/>
      <c r="L79" s="102"/>
    </row>
    <row r="80" spans="1:12" ht="22.5">
      <c r="A80" s="244"/>
      <c r="B80" s="323" t="s">
        <v>3142</v>
      </c>
      <c r="D80" s="340"/>
      <c r="E80" s="340"/>
      <c r="F80" s="418"/>
      <c r="G80" s="244"/>
      <c r="H80" s="66"/>
      <c r="I80" s="66"/>
      <c r="J80" s="244"/>
      <c r="K80" s="439"/>
    </row>
    <row r="81" spans="1:10">
      <c r="A81" s="244"/>
      <c r="B81" s="395" t="s">
        <v>2993</v>
      </c>
      <c r="C81" s="396" t="s">
        <v>2994</v>
      </c>
      <c r="D81" s="396" t="s">
        <v>56</v>
      </c>
      <c r="E81" s="395" t="s">
        <v>64</v>
      </c>
      <c r="F81" s="395" t="s">
        <v>57</v>
      </c>
      <c r="G81" s="397" t="s">
        <v>60</v>
      </c>
      <c r="H81" s="395" t="s">
        <v>4791</v>
      </c>
    </row>
    <row r="82" spans="1:10">
      <c r="A82" s="244"/>
      <c r="B82" s="450">
        <v>115</v>
      </c>
      <c r="C82" s="451" t="s">
        <v>3136</v>
      </c>
      <c r="D82" s="451" t="s">
        <v>4813</v>
      </c>
      <c r="E82" s="452" t="s">
        <v>4818</v>
      </c>
      <c r="F82" s="453">
        <v>5450248226512</v>
      </c>
      <c r="G82" s="412" t="s">
        <v>2960</v>
      </c>
      <c r="H82" s="398">
        <v>12.7514</v>
      </c>
    </row>
    <row r="83" spans="1:10">
      <c r="A83" s="244"/>
      <c r="B83" s="450">
        <v>125</v>
      </c>
      <c r="C83" s="451" t="s">
        <v>3136</v>
      </c>
      <c r="D83" s="451" t="s">
        <v>4813</v>
      </c>
      <c r="E83" s="452" t="s">
        <v>4818</v>
      </c>
      <c r="F83" s="453">
        <v>5450248226529</v>
      </c>
      <c r="G83" s="412" t="s">
        <v>2961</v>
      </c>
      <c r="H83" s="398">
        <v>15.0586</v>
      </c>
    </row>
    <row r="84" spans="1:10">
      <c r="A84" s="244"/>
      <c r="B84" s="450">
        <v>150</v>
      </c>
      <c r="C84" s="451" t="s">
        <v>3136</v>
      </c>
      <c r="D84" s="451" t="s">
        <v>4812</v>
      </c>
      <c r="E84" s="452" t="s">
        <v>4818</v>
      </c>
      <c r="F84" s="453">
        <v>5450248231028</v>
      </c>
      <c r="G84" s="412" t="s">
        <v>2962</v>
      </c>
      <c r="H84" s="398">
        <v>23.175000000000001</v>
      </c>
    </row>
    <row r="85" spans="1:10">
      <c r="A85" s="244"/>
      <c r="B85" s="450">
        <v>180</v>
      </c>
      <c r="C85" s="451" t="s">
        <v>3136</v>
      </c>
      <c r="D85" s="451" t="s">
        <v>4812</v>
      </c>
      <c r="E85" s="452" t="s">
        <v>4818</v>
      </c>
      <c r="F85" s="453">
        <v>5450248226536</v>
      </c>
      <c r="G85" s="412" t="s">
        <v>2963</v>
      </c>
      <c r="H85" s="398">
        <v>32.434699999999999</v>
      </c>
    </row>
    <row r="86" spans="1:10">
      <c r="A86" s="244"/>
      <c r="B86" s="450">
        <v>230</v>
      </c>
      <c r="C86" s="451" t="s">
        <v>3136</v>
      </c>
      <c r="D86" s="451" t="s">
        <v>4813</v>
      </c>
      <c r="E86" s="452" t="s">
        <v>4818</v>
      </c>
      <c r="F86" s="453">
        <v>5450248226543</v>
      </c>
      <c r="G86" s="412" t="s">
        <v>2964</v>
      </c>
      <c r="H86" s="398">
        <v>41.704700000000003</v>
      </c>
    </row>
    <row r="87" spans="1:10">
      <c r="A87" s="244"/>
      <c r="B87" s="450">
        <v>300</v>
      </c>
      <c r="C87" s="451">
        <v>20</v>
      </c>
      <c r="D87" s="451" t="s">
        <v>4812</v>
      </c>
      <c r="E87" s="452" t="s">
        <v>4818</v>
      </c>
      <c r="F87" s="453">
        <v>5450248226550</v>
      </c>
      <c r="G87" s="412" t="s">
        <v>2965</v>
      </c>
      <c r="H87" s="398">
        <v>108.90190000000001</v>
      </c>
    </row>
    <row r="88" spans="1:10">
      <c r="A88" s="244"/>
      <c r="B88" s="450">
        <v>350</v>
      </c>
      <c r="C88" s="451" t="s">
        <v>3138</v>
      </c>
      <c r="D88" s="451" t="s">
        <v>4813</v>
      </c>
      <c r="E88" s="452" t="s">
        <v>4818</v>
      </c>
      <c r="F88" s="453">
        <v>5450248226710</v>
      </c>
      <c r="G88" s="412" t="s">
        <v>2966</v>
      </c>
      <c r="H88" s="398">
        <v>144.81800000000001</v>
      </c>
    </row>
    <row r="89" spans="1:10">
      <c r="A89" s="244"/>
      <c r="B89" s="425"/>
      <c r="C89" s="426"/>
      <c r="D89" s="265"/>
      <c r="E89" s="244"/>
      <c r="F89" s="244"/>
      <c r="G89" s="66"/>
      <c r="H89" s="244"/>
      <c r="I89" s="244"/>
      <c r="J89" s="259"/>
    </row>
    <row r="90" spans="1:10" ht="22.5">
      <c r="A90" s="244"/>
      <c r="B90" s="323" t="s">
        <v>3143</v>
      </c>
      <c r="D90" s="340"/>
      <c r="E90" s="418"/>
      <c r="F90" s="244"/>
      <c r="G90" s="66"/>
      <c r="H90" s="66"/>
      <c r="I90" s="244"/>
      <c r="J90" s="439"/>
    </row>
    <row r="91" spans="1:10">
      <c r="A91" s="244"/>
      <c r="B91" s="395" t="s">
        <v>2993</v>
      </c>
      <c r="C91" s="396" t="s">
        <v>2994</v>
      </c>
      <c r="D91" s="396" t="s">
        <v>56</v>
      </c>
      <c r="E91" s="395" t="s">
        <v>64</v>
      </c>
      <c r="F91" s="395" t="s">
        <v>57</v>
      </c>
      <c r="G91" s="397" t="s">
        <v>60</v>
      </c>
      <c r="H91" s="395" t="s">
        <v>4791</v>
      </c>
    </row>
    <row r="92" spans="1:10">
      <c r="A92" s="244"/>
      <c r="B92" s="450">
        <v>115</v>
      </c>
      <c r="C92" s="451" t="s">
        <v>3136</v>
      </c>
      <c r="D92" s="451" t="s">
        <v>4813</v>
      </c>
      <c r="E92" s="452" t="s">
        <v>4818</v>
      </c>
      <c r="F92" s="453">
        <v>5450248226574</v>
      </c>
      <c r="G92" s="412" t="s">
        <v>2967</v>
      </c>
      <c r="H92" s="398">
        <v>11.5875</v>
      </c>
    </row>
    <row r="93" spans="1:10">
      <c r="A93" s="244"/>
      <c r="B93" s="450">
        <v>125</v>
      </c>
      <c r="C93" s="451" t="s">
        <v>3136</v>
      </c>
      <c r="D93" s="451" t="s">
        <v>4813</v>
      </c>
      <c r="E93" s="452" t="s">
        <v>4818</v>
      </c>
      <c r="F93" s="453">
        <v>5450248226581</v>
      </c>
      <c r="G93" s="412" t="s">
        <v>2968</v>
      </c>
      <c r="H93" s="398">
        <v>13.905000000000001</v>
      </c>
    </row>
    <row r="94" spans="1:10">
      <c r="A94" s="244"/>
      <c r="B94" s="450">
        <v>180</v>
      </c>
      <c r="C94" s="451" t="s">
        <v>3144</v>
      </c>
      <c r="D94" s="451" t="s">
        <v>4813</v>
      </c>
      <c r="E94" s="452" t="s">
        <v>4818</v>
      </c>
      <c r="F94" s="453">
        <v>5450248232643</v>
      </c>
      <c r="G94" s="412" t="s">
        <v>2969</v>
      </c>
      <c r="H94" s="398">
        <v>25.482199999999999</v>
      </c>
    </row>
    <row r="95" spans="1:10">
      <c r="A95" s="244"/>
      <c r="B95" s="425"/>
      <c r="C95" s="426"/>
      <c r="D95" s="265"/>
      <c r="E95" s="244"/>
      <c r="F95" s="244"/>
      <c r="G95" s="66"/>
      <c r="H95" s="244"/>
      <c r="I95" s="244"/>
      <c r="J95" s="259"/>
    </row>
    <row r="96" spans="1:10" ht="22.5">
      <c r="A96" s="244"/>
      <c r="B96" s="323" t="s">
        <v>3145</v>
      </c>
      <c r="D96" s="340"/>
      <c r="E96" s="418"/>
      <c r="F96" s="244"/>
      <c r="G96" s="66"/>
      <c r="H96" s="66"/>
      <c r="I96" s="244"/>
      <c r="J96" s="439"/>
    </row>
    <row r="97" spans="1:10">
      <c r="A97" s="244"/>
      <c r="B97" s="395" t="s">
        <v>2993</v>
      </c>
      <c r="C97" s="396" t="s">
        <v>2994</v>
      </c>
      <c r="D97" s="396" t="s">
        <v>56</v>
      </c>
      <c r="E97" s="395" t="s">
        <v>64</v>
      </c>
      <c r="F97" s="395" t="s">
        <v>57</v>
      </c>
      <c r="G97" s="397" t="s">
        <v>60</v>
      </c>
      <c r="H97" s="395" t="s">
        <v>4791</v>
      </c>
    </row>
    <row r="98" spans="1:10">
      <c r="A98" s="244"/>
      <c r="B98" s="450">
        <v>115</v>
      </c>
      <c r="C98" s="451" t="s">
        <v>3136</v>
      </c>
      <c r="D98" s="451" t="s">
        <v>4813</v>
      </c>
      <c r="E98" s="452" t="s">
        <v>4818</v>
      </c>
      <c r="F98" s="453">
        <v>5450248226598</v>
      </c>
      <c r="G98" s="412" t="s">
        <v>2970</v>
      </c>
      <c r="H98" s="398">
        <v>15.0586</v>
      </c>
    </row>
    <row r="99" spans="1:10">
      <c r="A99" s="244"/>
      <c r="B99" s="450">
        <v>125</v>
      </c>
      <c r="C99" s="451" t="s">
        <v>3136</v>
      </c>
      <c r="D99" s="451" t="s">
        <v>4813</v>
      </c>
      <c r="E99" s="452" t="s">
        <v>4818</v>
      </c>
      <c r="F99" s="453">
        <v>5450248226604</v>
      </c>
      <c r="G99" s="412" t="s">
        <v>2971</v>
      </c>
      <c r="H99" s="398">
        <v>17.376100000000001</v>
      </c>
    </row>
    <row r="100" spans="1:10">
      <c r="A100" s="244"/>
      <c r="B100" s="450">
        <v>180</v>
      </c>
      <c r="C100" s="451" t="s">
        <v>3136</v>
      </c>
      <c r="D100" s="451" t="s">
        <v>4813</v>
      </c>
      <c r="E100" s="452" t="s">
        <v>4818</v>
      </c>
      <c r="F100" s="453">
        <v>5450248226611</v>
      </c>
      <c r="G100" s="412" t="s">
        <v>2972</v>
      </c>
      <c r="H100" s="398">
        <v>38.233599999999996</v>
      </c>
    </row>
    <row r="101" spans="1:10">
      <c r="A101" s="244"/>
      <c r="B101" s="450">
        <v>230</v>
      </c>
      <c r="C101" s="451" t="s">
        <v>3136</v>
      </c>
      <c r="D101" s="451" t="s">
        <v>4813</v>
      </c>
      <c r="E101" s="452" t="s">
        <v>4818</v>
      </c>
      <c r="F101" s="453">
        <v>5450248226628</v>
      </c>
      <c r="G101" s="412" t="s">
        <v>2973</v>
      </c>
      <c r="H101" s="398">
        <v>49.8108</v>
      </c>
    </row>
    <row r="102" spans="1:10">
      <c r="A102" s="244"/>
      <c r="B102" s="450">
        <v>300</v>
      </c>
      <c r="C102" s="451">
        <v>20</v>
      </c>
      <c r="D102" s="451" t="s">
        <v>4812</v>
      </c>
      <c r="E102" s="452" t="s">
        <v>4818</v>
      </c>
      <c r="F102" s="453">
        <v>5450248226635</v>
      </c>
      <c r="G102" s="412" t="s">
        <v>2974</v>
      </c>
      <c r="H102" s="398">
        <v>105.4308</v>
      </c>
    </row>
    <row r="103" spans="1:10">
      <c r="A103" s="244"/>
      <c r="B103" s="450">
        <v>350</v>
      </c>
      <c r="C103" s="451" t="s">
        <v>3138</v>
      </c>
      <c r="D103" s="451" t="s">
        <v>4812</v>
      </c>
      <c r="E103" s="452" t="s">
        <v>4818</v>
      </c>
      <c r="F103" s="453">
        <v>5450248226727</v>
      </c>
      <c r="G103" s="412" t="s">
        <v>2975</v>
      </c>
      <c r="H103" s="398">
        <v>148.28909999999999</v>
      </c>
    </row>
    <row r="104" spans="1:10">
      <c r="A104" s="244"/>
      <c r="B104" s="425"/>
      <c r="C104" s="426"/>
      <c r="D104" s="265"/>
      <c r="E104" s="244"/>
      <c r="F104" s="244"/>
      <c r="G104" s="66"/>
      <c r="H104" s="244"/>
      <c r="I104" s="244"/>
      <c r="J104" s="259"/>
    </row>
    <row r="105" spans="1:10" ht="22.5">
      <c r="A105" s="244"/>
      <c r="B105" s="323" t="s">
        <v>3146</v>
      </c>
      <c r="D105" s="340"/>
      <c r="E105" s="418"/>
      <c r="F105" s="244"/>
      <c r="G105" s="66"/>
      <c r="H105" s="66"/>
      <c r="I105" s="244"/>
      <c r="J105" s="439"/>
    </row>
    <row r="106" spans="1:10">
      <c r="A106" s="244"/>
      <c r="B106" s="395" t="s">
        <v>2993</v>
      </c>
      <c r="C106" s="396" t="s">
        <v>2994</v>
      </c>
      <c r="D106" s="396" t="s">
        <v>56</v>
      </c>
      <c r="E106" s="395" t="s">
        <v>64</v>
      </c>
      <c r="F106" s="395" t="s">
        <v>57</v>
      </c>
      <c r="G106" s="397" t="s">
        <v>60</v>
      </c>
      <c r="H106" s="395" t="s">
        <v>4791</v>
      </c>
    </row>
    <row r="107" spans="1:10">
      <c r="A107" s="244"/>
      <c r="B107" s="450">
        <v>115</v>
      </c>
      <c r="C107" s="451" t="s">
        <v>3136</v>
      </c>
      <c r="D107" s="451" t="s">
        <v>4812</v>
      </c>
      <c r="E107" s="452" t="s">
        <v>4818</v>
      </c>
      <c r="F107" s="453">
        <v>5450248226659</v>
      </c>
      <c r="G107" s="412" t="s">
        <v>2976</v>
      </c>
      <c r="H107" s="398">
        <v>32.434699999999999</v>
      </c>
    </row>
    <row r="108" spans="1:10">
      <c r="A108" s="244"/>
      <c r="B108" s="450">
        <v>125</v>
      </c>
      <c r="C108" s="451" t="s">
        <v>3136</v>
      </c>
      <c r="D108" s="451" t="s">
        <v>4812</v>
      </c>
      <c r="E108" s="452" t="s">
        <v>4818</v>
      </c>
      <c r="F108" s="453">
        <v>5450248226666</v>
      </c>
      <c r="G108" s="412" t="s">
        <v>2977</v>
      </c>
      <c r="H108" s="398">
        <v>38.233599999999996</v>
      </c>
    </row>
    <row r="109" spans="1:10">
      <c r="A109" s="244"/>
      <c r="B109" s="450">
        <v>150</v>
      </c>
      <c r="C109" s="451" t="s">
        <v>3136</v>
      </c>
      <c r="D109" s="451" t="s">
        <v>4812</v>
      </c>
      <c r="E109" s="452" t="s">
        <v>4818</v>
      </c>
      <c r="F109" s="453">
        <v>5450248231844</v>
      </c>
      <c r="G109" s="412" t="s">
        <v>2978</v>
      </c>
      <c r="H109" s="398">
        <v>47.493299999999998</v>
      </c>
    </row>
    <row r="110" spans="1:10">
      <c r="A110" s="244"/>
      <c r="B110" s="450">
        <v>230</v>
      </c>
      <c r="C110" s="451" t="s">
        <v>3136</v>
      </c>
      <c r="D110" s="451" t="s">
        <v>4813</v>
      </c>
      <c r="E110" s="452" t="s">
        <v>4818</v>
      </c>
      <c r="F110" s="453">
        <v>5450248226680</v>
      </c>
      <c r="G110" s="412" t="s">
        <v>2979</v>
      </c>
      <c r="H110" s="398">
        <v>77.620800000000003</v>
      </c>
    </row>
    <row r="111" spans="1:10">
      <c r="A111" s="244"/>
      <c r="B111" s="450">
        <v>300</v>
      </c>
      <c r="C111" s="451">
        <v>20</v>
      </c>
      <c r="D111" s="451" t="s">
        <v>4812</v>
      </c>
      <c r="E111" s="452" t="s">
        <v>4818</v>
      </c>
      <c r="F111" s="453">
        <v>5450248226697</v>
      </c>
      <c r="G111" s="412" t="s">
        <v>2980</v>
      </c>
      <c r="H111" s="398">
        <v>192.31130000000002</v>
      </c>
    </row>
    <row r="112" spans="1:10">
      <c r="A112" s="244"/>
      <c r="B112" s="450">
        <v>350</v>
      </c>
      <c r="C112" s="451">
        <v>20</v>
      </c>
      <c r="D112" s="451" t="s">
        <v>4812</v>
      </c>
      <c r="E112" s="452" t="s">
        <v>4818</v>
      </c>
      <c r="F112" s="453">
        <v>5450248226703</v>
      </c>
      <c r="G112" s="412" t="s">
        <v>2981</v>
      </c>
      <c r="H112" s="398">
        <v>227.0635</v>
      </c>
    </row>
    <row r="113" spans="1:10">
      <c r="A113" s="244"/>
      <c r="B113" s="450">
        <v>350</v>
      </c>
      <c r="C113" s="451" t="s">
        <v>3138</v>
      </c>
      <c r="D113" s="451" t="s">
        <v>4813</v>
      </c>
      <c r="E113" s="452" t="s">
        <v>4818</v>
      </c>
      <c r="F113" s="453">
        <v>5450248226734</v>
      </c>
      <c r="G113" s="412" t="s">
        <v>2982</v>
      </c>
      <c r="H113" s="398">
        <v>222.43880000000001</v>
      </c>
    </row>
    <row r="114" spans="1:10">
      <c r="A114" s="244"/>
      <c r="B114" s="425"/>
      <c r="C114" s="426"/>
      <c r="D114" s="265"/>
      <c r="E114" s="244"/>
      <c r="F114" s="244"/>
      <c r="G114" s="66"/>
      <c r="H114" s="244"/>
      <c r="I114" s="244"/>
      <c r="J114" s="259"/>
    </row>
    <row r="115" spans="1:10" ht="22.5">
      <c r="A115" s="244"/>
      <c r="B115" s="323" t="s">
        <v>3147</v>
      </c>
      <c r="D115" s="340"/>
      <c r="E115" s="418"/>
      <c r="F115" s="244"/>
      <c r="G115" s="66"/>
      <c r="H115" s="66"/>
      <c r="I115" s="244"/>
      <c r="J115" s="439"/>
    </row>
    <row r="116" spans="1:10">
      <c r="A116" s="244"/>
      <c r="B116" s="395" t="s">
        <v>2993</v>
      </c>
      <c r="C116" s="396" t="s">
        <v>2994</v>
      </c>
      <c r="D116" s="396" t="s">
        <v>56</v>
      </c>
      <c r="E116" s="395" t="s">
        <v>64</v>
      </c>
      <c r="F116" s="395" t="s">
        <v>57</v>
      </c>
      <c r="G116" s="397" t="s">
        <v>60</v>
      </c>
      <c r="H116" s="395" t="s">
        <v>4791</v>
      </c>
    </row>
    <row r="117" spans="1:10">
      <c r="A117" s="244"/>
      <c r="B117" s="450">
        <v>230</v>
      </c>
      <c r="C117" s="451" t="s">
        <v>3136</v>
      </c>
      <c r="D117" s="451" t="s">
        <v>4812</v>
      </c>
      <c r="E117" s="452" t="s">
        <v>4818</v>
      </c>
      <c r="F117" s="453">
        <v>5450248371625</v>
      </c>
      <c r="G117" s="412" t="s">
        <v>2983</v>
      </c>
      <c r="H117" s="398">
        <v>76.467199999999991</v>
      </c>
    </row>
    <row r="118" spans="1:10">
      <c r="A118" s="244"/>
      <c r="B118" s="450">
        <v>350</v>
      </c>
      <c r="C118" s="451">
        <v>20</v>
      </c>
      <c r="D118" s="451" t="s">
        <v>4812</v>
      </c>
      <c r="E118" s="452" t="s">
        <v>4818</v>
      </c>
      <c r="F118" s="453">
        <v>5450248371649</v>
      </c>
      <c r="G118" s="412" t="s">
        <v>2984</v>
      </c>
      <c r="H118" s="398">
        <v>220.12130000000002</v>
      </c>
    </row>
    <row r="119" spans="1:10">
      <c r="A119" s="244"/>
      <c r="B119" s="450">
        <v>350</v>
      </c>
      <c r="C119" s="451" t="s">
        <v>3138</v>
      </c>
      <c r="D119" s="451" t="s">
        <v>4812</v>
      </c>
      <c r="E119" s="452" t="s">
        <v>4818</v>
      </c>
      <c r="F119" s="453">
        <v>5450248371656</v>
      </c>
      <c r="G119" s="412" t="s">
        <v>2985</v>
      </c>
      <c r="H119" s="398">
        <v>215.4863</v>
      </c>
    </row>
    <row r="120" spans="1:10">
      <c r="A120" s="244"/>
      <c r="B120" s="425"/>
      <c r="C120" s="426"/>
      <c r="D120" s="265"/>
      <c r="E120" s="244"/>
      <c r="F120" s="730"/>
      <c r="G120" s="66"/>
      <c r="H120" s="244"/>
      <c r="I120" s="244"/>
      <c r="J120" s="259"/>
    </row>
    <row r="121" spans="1:10" ht="22.5">
      <c r="A121" s="244"/>
      <c r="B121" s="323" t="s">
        <v>3148</v>
      </c>
      <c r="D121" s="340"/>
      <c r="E121" s="418"/>
      <c r="F121" s="731"/>
      <c r="G121" s="66"/>
      <c r="H121" s="66"/>
      <c r="I121" s="244"/>
      <c r="J121" s="439"/>
    </row>
    <row r="122" spans="1:10">
      <c r="A122" s="244"/>
      <c r="B122" s="395" t="s">
        <v>2993</v>
      </c>
      <c r="C122" s="396" t="s">
        <v>2994</v>
      </c>
      <c r="D122" s="396" t="s">
        <v>56</v>
      </c>
      <c r="E122" s="395" t="s">
        <v>64</v>
      </c>
      <c r="F122" s="395" t="s">
        <v>57</v>
      </c>
      <c r="G122" s="397" t="s">
        <v>60</v>
      </c>
      <c r="H122" s="395" t="s">
        <v>4791</v>
      </c>
    </row>
    <row r="123" spans="1:10">
      <c r="A123" s="244"/>
      <c r="B123" s="450">
        <v>300</v>
      </c>
      <c r="C123" s="451">
        <v>20</v>
      </c>
      <c r="D123" s="451" t="s">
        <v>4812</v>
      </c>
      <c r="E123" s="452" t="s">
        <v>4818</v>
      </c>
      <c r="F123" s="453">
        <v>5450248230274</v>
      </c>
      <c r="G123" s="412" t="s">
        <v>2986</v>
      </c>
      <c r="H123" s="398">
        <v>261.82600000000002</v>
      </c>
    </row>
    <row r="124" spans="1:10">
      <c r="A124" s="244"/>
      <c r="B124" s="450">
        <v>350</v>
      </c>
      <c r="C124" s="451" t="s">
        <v>3138</v>
      </c>
      <c r="D124" s="451" t="s">
        <v>4813</v>
      </c>
      <c r="E124" s="452" t="s">
        <v>4818</v>
      </c>
      <c r="F124" s="453">
        <v>5450248230267</v>
      </c>
      <c r="G124" s="412" t="s">
        <v>2987</v>
      </c>
      <c r="H124" s="398">
        <v>319.74290000000002</v>
      </c>
    </row>
    <row r="125" spans="1:10">
      <c r="A125" s="244"/>
      <c r="B125" s="244"/>
      <c r="C125" s="426"/>
      <c r="D125" s="265"/>
      <c r="E125" s="244"/>
      <c r="F125" s="730"/>
      <c r="G125" s="66"/>
      <c r="H125" s="244"/>
      <c r="I125" s="425"/>
      <c r="J125" s="259"/>
    </row>
    <row r="126" spans="1:10" ht="22.5">
      <c r="A126" s="244"/>
      <c r="B126" s="323" t="s">
        <v>3149</v>
      </c>
      <c r="D126" s="340"/>
      <c r="E126" s="418"/>
      <c r="F126" s="430"/>
      <c r="G126" s="66"/>
      <c r="H126" s="66"/>
      <c r="I126" s="244"/>
      <c r="J126" s="439"/>
    </row>
    <row r="127" spans="1:10">
      <c r="A127" s="244"/>
      <c r="B127" s="395" t="s">
        <v>2993</v>
      </c>
      <c r="C127" s="396" t="s">
        <v>2994</v>
      </c>
      <c r="D127" s="396" t="s">
        <v>56</v>
      </c>
      <c r="E127" s="395" t="s">
        <v>64</v>
      </c>
      <c r="F127" s="395" t="s">
        <v>57</v>
      </c>
      <c r="G127" s="397" t="s">
        <v>60</v>
      </c>
      <c r="H127" s="395" t="s">
        <v>4791</v>
      </c>
    </row>
    <row r="128" spans="1:10">
      <c r="A128" s="244"/>
      <c r="B128" s="450">
        <v>100</v>
      </c>
      <c r="C128" s="451" t="s">
        <v>3150</v>
      </c>
      <c r="D128" s="451" t="s">
        <v>4812</v>
      </c>
      <c r="E128" s="452" t="s">
        <v>4818</v>
      </c>
      <c r="F128" s="453">
        <v>5450248230229</v>
      </c>
      <c r="G128" s="412" t="s">
        <v>2988</v>
      </c>
      <c r="H128" s="398">
        <v>155.24160000000001</v>
      </c>
    </row>
    <row r="129" spans="1:10">
      <c r="A129" s="244"/>
      <c r="B129" s="450">
        <v>125</v>
      </c>
      <c r="C129" s="451" t="s">
        <v>3150</v>
      </c>
      <c r="D129" s="451" t="s">
        <v>4813</v>
      </c>
      <c r="E129" s="452" t="s">
        <v>4818</v>
      </c>
      <c r="F129" s="453">
        <v>5450248227250</v>
      </c>
      <c r="G129" s="412" t="s">
        <v>2989</v>
      </c>
      <c r="H129" s="398">
        <v>231.6985</v>
      </c>
    </row>
    <row r="130" spans="1:10">
      <c r="A130" s="244"/>
      <c r="B130" s="425"/>
      <c r="C130" s="426"/>
      <c r="D130" s="265"/>
      <c r="E130" s="244"/>
      <c r="F130" s="430"/>
      <c r="G130" s="66"/>
      <c r="H130" s="244"/>
      <c r="I130" s="244"/>
      <c r="J130" s="259"/>
    </row>
    <row r="131" spans="1:10" ht="22.5">
      <c r="A131" s="244"/>
      <c r="B131" s="323" t="s">
        <v>3151</v>
      </c>
      <c r="D131" s="340"/>
      <c r="E131" s="418"/>
      <c r="F131" s="731"/>
      <c r="G131" s="66"/>
      <c r="H131" s="66"/>
      <c r="I131" s="244"/>
      <c r="J131" s="439"/>
    </row>
    <row r="132" spans="1:10">
      <c r="A132" s="244"/>
      <c r="B132" s="395" t="s">
        <v>2993</v>
      </c>
      <c r="C132" s="396" t="s">
        <v>2994</v>
      </c>
      <c r="D132" s="396" t="s">
        <v>56</v>
      </c>
      <c r="E132" s="395" t="s">
        <v>64</v>
      </c>
      <c r="F132" s="395" t="s">
        <v>57</v>
      </c>
      <c r="G132" s="397" t="s">
        <v>60</v>
      </c>
      <c r="H132" s="395" t="s">
        <v>4791</v>
      </c>
    </row>
    <row r="133" spans="1:10">
      <c r="A133" s="244"/>
      <c r="B133" s="450">
        <v>350</v>
      </c>
      <c r="C133" s="451" t="s">
        <v>3138</v>
      </c>
      <c r="D133" s="451" t="s">
        <v>4813</v>
      </c>
      <c r="E133" s="452" t="s">
        <v>4818</v>
      </c>
      <c r="F133" s="453">
        <v>5450248232155</v>
      </c>
      <c r="G133" s="412" t="s">
        <v>2990</v>
      </c>
      <c r="H133" s="398">
        <v>296.56790000000001</v>
      </c>
    </row>
  </sheetData>
  <mergeCells count="23">
    <mergeCell ref="B46:G46"/>
    <mergeCell ref="B48:L48"/>
    <mergeCell ref="B50:D50"/>
    <mergeCell ref="B53:B56"/>
    <mergeCell ref="B57:B61"/>
    <mergeCell ref="B6:B20"/>
    <mergeCell ref="C8:C9"/>
    <mergeCell ref="C10:C11"/>
    <mergeCell ref="C12:C13"/>
    <mergeCell ref="C14:C16"/>
    <mergeCell ref="C17:C19"/>
    <mergeCell ref="C29:C30"/>
    <mergeCell ref="B39:B41"/>
    <mergeCell ref="B45:H45"/>
    <mergeCell ref="B32:B37"/>
    <mergeCell ref="B21:B24"/>
    <mergeCell ref="B25:B30"/>
    <mergeCell ref="B73:D73"/>
    <mergeCell ref="B76:B77"/>
    <mergeCell ref="B63:L63"/>
    <mergeCell ref="B65:D65"/>
    <mergeCell ref="B68:B69"/>
    <mergeCell ref="B71:L71"/>
  </mergeCells>
  <conditionalFormatting sqref="A4:B5 E4:E7 A6:A7 J67:L68 B68:C68 D68:I69">
    <cfRule type="cellIs" dxfId="192" priority="226" stopIfTrue="1" operator="equal">
      <formula>"Check part no.!"</formula>
    </cfRule>
  </conditionalFormatting>
  <conditionalFormatting sqref="A2:B3 C3:L3 C4:C5 K4:L5 G4:G5 K6:K7">
    <cfRule type="cellIs" dxfId="191" priority="225" stopIfTrue="1" operator="equal">
      <formula>"Check part no.!"</formula>
    </cfRule>
  </conditionalFormatting>
  <conditionalFormatting sqref="K8:K9">
    <cfRule type="cellIs" dxfId="190" priority="218" stopIfTrue="1" operator="equal">
      <formula>"Check part no.!"</formula>
    </cfRule>
  </conditionalFormatting>
  <conditionalFormatting sqref="F4:F5">
    <cfRule type="cellIs" dxfId="189" priority="224" stopIfTrue="1" operator="equal">
      <formula>"Check part no.!"</formula>
    </cfRule>
  </conditionalFormatting>
  <conditionalFormatting sqref="H4:H5">
    <cfRule type="cellIs" dxfId="188" priority="223" stopIfTrue="1" operator="equal">
      <formula>"Check part no.!"</formula>
    </cfRule>
  </conditionalFormatting>
  <conditionalFormatting sqref="J4:J31 J38 J42">
    <cfRule type="cellIs" dxfId="187" priority="222" stopIfTrue="1" operator="equal">
      <formula>"Check part no.!"</formula>
    </cfRule>
  </conditionalFormatting>
  <conditionalFormatting sqref="A8:A9 E8:E9">
    <cfRule type="cellIs" dxfId="186" priority="219" stopIfTrue="1" operator="equal">
      <formula>"Check part no.!"</formula>
    </cfRule>
  </conditionalFormatting>
  <conditionalFormatting sqref="D4:D5">
    <cfRule type="cellIs" dxfId="185" priority="221" stopIfTrue="1" operator="equal">
      <formula>"Check part no.!"</formula>
    </cfRule>
  </conditionalFormatting>
  <conditionalFormatting sqref="I4:I5">
    <cfRule type="cellIs" dxfId="184" priority="220" stopIfTrue="1" operator="equal">
      <formula>"Check part no.!"</formula>
    </cfRule>
  </conditionalFormatting>
  <conditionalFormatting sqref="A12:A13 E12:E13">
    <cfRule type="cellIs" dxfId="183" priority="213" stopIfTrue="1" operator="equal">
      <formula>"Check part no.!"</formula>
    </cfRule>
  </conditionalFormatting>
  <conditionalFormatting sqref="K12:K13">
    <cfRule type="cellIs" dxfId="182" priority="212" stopIfTrue="1" operator="equal">
      <formula>"Check part no.!"</formula>
    </cfRule>
  </conditionalFormatting>
  <conditionalFormatting sqref="F36">
    <cfRule type="cellIs" dxfId="181" priority="130" stopIfTrue="1" operator="equal">
      <formula>"Check part no.!"</formula>
    </cfRule>
  </conditionalFormatting>
  <conditionalFormatting sqref="A10:A11 E10:E11">
    <cfRule type="cellIs" dxfId="180" priority="216" stopIfTrue="1" operator="equal">
      <formula>"Check part no.!"</formula>
    </cfRule>
  </conditionalFormatting>
  <conditionalFormatting sqref="K10:K11">
    <cfRule type="cellIs" dxfId="179" priority="215" stopIfTrue="1" operator="equal">
      <formula>"Check part no.!"</formula>
    </cfRule>
  </conditionalFormatting>
  <conditionalFormatting sqref="F34">
    <cfRule type="cellIs" dxfId="178" priority="132" stopIfTrue="1" operator="equal">
      <formula>"Check part no.!"</formula>
    </cfRule>
  </conditionalFormatting>
  <conditionalFormatting sqref="F32">
    <cfRule type="cellIs" dxfId="177" priority="134" stopIfTrue="1" operator="equal">
      <formula>"Check part no.!"</formula>
    </cfRule>
  </conditionalFormatting>
  <conditionalFormatting sqref="F33">
    <cfRule type="cellIs" dxfId="176" priority="133" stopIfTrue="1" operator="equal">
      <formula>"Check part no.!"</formula>
    </cfRule>
  </conditionalFormatting>
  <conditionalFormatting sqref="F31">
    <cfRule type="cellIs" dxfId="175" priority="158" stopIfTrue="1" operator="equal">
      <formula>"Check part no.!"</formula>
    </cfRule>
  </conditionalFormatting>
  <conditionalFormatting sqref="D31">
    <cfRule type="cellIs" dxfId="174" priority="155" stopIfTrue="1" operator="equal">
      <formula>"Check part no.!"</formula>
    </cfRule>
  </conditionalFormatting>
  <conditionalFormatting sqref="A14:A15 E14:E15">
    <cfRule type="cellIs" dxfId="173" priority="210" stopIfTrue="1" operator="equal">
      <formula>"Check part no.!"</formula>
    </cfRule>
  </conditionalFormatting>
  <conditionalFormatting sqref="K14:K15">
    <cfRule type="cellIs" dxfId="172" priority="209" stopIfTrue="1" operator="equal">
      <formula>"Check part no.!"</formula>
    </cfRule>
  </conditionalFormatting>
  <conditionalFormatting sqref="K16:K17">
    <cfRule type="cellIs" dxfId="171" priority="206" stopIfTrue="1" operator="equal">
      <formula>"Check part no.!"</formula>
    </cfRule>
  </conditionalFormatting>
  <conditionalFormatting sqref="A16:A17 E16:E17">
    <cfRule type="cellIs" dxfId="170" priority="207" stopIfTrue="1" operator="equal">
      <formula>"Check part no.!"</formula>
    </cfRule>
  </conditionalFormatting>
  <conditionalFormatting sqref="A20 E20">
    <cfRule type="cellIs" dxfId="169" priority="201" stopIfTrue="1" operator="equal">
      <formula>"Check part no.!"</formula>
    </cfRule>
  </conditionalFormatting>
  <conditionalFormatting sqref="K20">
    <cfRule type="cellIs" dxfId="168" priority="200" stopIfTrue="1" operator="equal">
      <formula>"Check part no.!"</formula>
    </cfRule>
  </conditionalFormatting>
  <conditionalFormatting sqref="D36">
    <cfRule type="cellIs" dxfId="167" priority="143" stopIfTrue="1" operator="equal">
      <formula>"Check part no.!"</formula>
    </cfRule>
  </conditionalFormatting>
  <conditionalFormatting sqref="A18:A19 E18:E19">
    <cfRule type="cellIs" dxfId="166" priority="204" stopIfTrue="1" operator="equal">
      <formula>"Check part no.!"</formula>
    </cfRule>
  </conditionalFormatting>
  <conditionalFormatting sqref="K18:K19">
    <cfRule type="cellIs" dxfId="165" priority="203" stopIfTrue="1" operator="equal">
      <formula>"Check part no.!"</formula>
    </cfRule>
  </conditionalFormatting>
  <conditionalFormatting sqref="C28">
    <cfRule type="cellIs" dxfId="164" priority="96" stopIfTrue="1" operator="equal">
      <formula>"Check part no.!"</formula>
    </cfRule>
  </conditionalFormatting>
  <conditionalFormatting sqref="C26">
    <cfRule type="cellIs" dxfId="163" priority="98" stopIfTrue="1" operator="equal">
      <formula>"Check part no.!"</formula>
    </cfRule>
  </conditionalFormatting>
  <conditionalFormatting sqref="B6">
    <cfRule type="cellIs" dxfId="162" priority="198" stopIfTrue="1" operator="equal">
      <formula>"Check part no.!"</formula>
    </cfRule>
  </conditionalFormatting>
  <conditionalFormatting sqref="F25">
    <cfRule type="cellIs" dxfId="161" priority="88" stopIfTrue="1" operator="equal">
      <formula>"Check part no.!"</formula>
    </cfRule>
  </conditionalFormatting>
  <conditionalFormatting sqref="F35">
    <cfRule type="cellIs" dxfId="160" priority="131" stopIfTrue="1" operator="equal">
      <formula>"Check part no.!"</formula>
    </cfRule>
  </conditionalFormatting>
  <conditionalFormatting sqref="F37">
    <cfRule type="cellIs" dxfId="159" priority="129" stopIfTrue="1" operator="equal">
      <formula>"Check part no.!"</formula>
    </cfRule>
  </conditionalFormatting>
  <conditionalFormatting sqref="D40">
    <cfRule type="cellIs" dxfId="158" priority="71" stopIfTrue="1" operator="equal">
      <formula>"Check part no.!"</formula>
    </cfRule>
  </conditionalFormatting>
  <conditionalFormatting sqref="E25:E26 A25:A26">
    <cfRule type="cellIs" dxfId="157" priority="109" stopIfTrue="1" operator="equal">
      <formula>"Check part no.!"</formula>
    </cfRule>
  </conditionalFormatting>
  <conditionalFormatting sqref="C23">
    <cfRule type="cellIs" dxfId="156" priority="116" stopIfTrue="1" operator="equal">
      <formula>"Check part no.!"</formula>
    </cfRule>
  </conditionalFormatting>
  <conditionalFormatting sqref="A27:A28 E27:E28">
    <cfRule type="cellIs" dxfId="155" priority="106" stopIfTrue="1" operator="equal">
      <formula>"Check part no.!"</formula>
    </cfRule>
  </conditionalFormatting>
  <conditionalFormatting sqref="K25:K26">
    <cfRule type="cellIs" dxfId="154" priority="108" stopIfTrue="1" operator="equal">
      <formula>"Check part no.!"</formula>
    </cfRule>
  </conditionalFormatting>
  <conditionalFormatting sqref="F6">
    <cfRule type="cellIs" dxfId="153" priority="197" stopIfTrue="1" operator="equal">
      <formula>"Check part no.!"</formula>
    </cfRule>
  </conditionalFormatting>
  <conditionalFormatting sqref="F7">
    <cfRule type="cellIs" dxfId="152" priority="196" stopIfTrue="1" operator="equal">
      <formula>"Check part no.!"</formula>
    </cfRule>
  </conditionalFormatting>
  <conditionalFormatting sqref="F8">
    <cfRule type="cellIs" dxfId="151" priority="195" stopIfTrue="1" operator="equal">
      <formula>"Check part no.!"</formula>
    </cfRule>
  </conditionalFormatting>
  <conditionalFormatting sqref="F9">
    <cfRule type="cellIs" dxfId="150" priority="194" stopIfTrue="1" operator="equal">
      <formula>"Check part no.!"</formula>
    </cfRule>
  </conditionalFormatting>
  <conditionalFormatting sqref="F10">
    <cfRule type="cellIs" dxfId="149" priority="193" stopIfTrue="1" operator="equal">
      <formula>"Check part no.!"</formula>
    </cfRule>
  </conditionalFormatting>
  <conditionalFormatting sqref="F11">
    <cfRule type="cellIs" dxfId="148" priority="192" stopIfTrue="1" operator="equal">
      <formula>"Check part no.!"</formula>
    </cfRule>
  </conditionalFormatting>
  <conditionalFormatting sqref="F12">
    <cfRule type="cellIs" dxfId="147" priority="191" stopIfTrue="1" operator="equal">
      <formula>"Check part no.!"</formula>
    </cfRule>
  </conditionalFormatting>
  <conditionalFormatting sqref="F13">
    <cfRule type="cellIs" dxfId="146" priority="190" stopIfTrue="1" operator="equal">
      <formula>"Check part no.!"</formula>
    </cfRule>
  </conditionalFormatting>
  <conditionalFormatting sqref="F14">
    <cfRule type="cellIs" dxfId="145" priority="189" stopIfTrue="1" operator="equal">
      <formula>"Check part no.!"</formula>
    </cfRule>
  </conditionalFormatting>
  <conditionalFormatting sqref="F15">
    <cfRule type="cellIs" dxfId="144" priority="188" stopIfTrue="1" operator="equal">
      <formula>"Check part no.!"</formula>
    </cfRule>
  </conditionalFormatting>
  <conditionalFormatting sqref="F16">
    <cfRule type="cellIs" dxfId="143" priority="187" stopIfTrue="1" operator="equal">
      <formula>"Check part no.!"</formula>
    </cfRule>
  </conditionalFormatting>
  <conditionalFormatting sqref="F17">
    <cfRule type="cellIs" dxfId="142" priority="186" stopIfTrue="1" operator="equal">
      <formula>"Check part no.!"</formula>
    </cfRule>
  </conditionalFormatting>
  <conditionalFormatting sqref="F18">
    <cfRule type="cellIs" dxfId="141" priority="185" stopIfTrue="1" operator="equal">
      <formula>"Check part no.!"</formula>
    </cfRule>
  </conditionalFormatting>
  <conditionalFormatting sqref="F19">
    <cfRule type="cellIs" dxfId="140" priority="184" stopIfTrue="1" operator="equal">
      <formula>"Check part no.!"</formula>
    </cfRule>
  </conditionalFormatting>
  <conditionalFormatting sqref="F20">
    <cfRule type="cellIs" dxfId="139" priority="183" stopIfTrue="1" operator="equal">
      <formula>"Check part no.!"</formula>
    </cfRule>
  </conditionalFormatting>
  <conditionalFormatting sqref="C6:C7">
    <cfRule type="cellIs" dxfId="138" priority="182" stopIfTrue="1" operator="equal">
      <formula>"Check part no.!"</formula>
    </cfRule>
  </conditionalFormatting>
  <conditionalFormatting sqref="C8">
    <cfRule type="cellIs" dxfId="137" priority="181" stopIfTrue="1" operator="equal">
      <formula>"Check part no.!"</formula>
    </cfRule>
  </conditionalFormatting>
  <conditionalFormatting sqref="C12">
    <cfRule type="cellIs" dxfId="136" priority="179" stopIfTrue="1" operator="equal">
      <formula>"Check part no.!"</formula>
    </cfRule>
  </conditionalFormatting>
  <conditionalFormatting sqref="C10">
    <cfRule type="cellIs" dxfId="135" priority="180" stopIfTrue="1" operator="equal">
      <formula>"Check part no.!"</formula>
    </cfRule>
  </conditionalFormatting>
  <conditionalFormatting sqref="C14">
    <cfRule type="cellIs" dxfId="134" priority="178" stopIfTrue="1" operator="equal">
      <formula>"Check part no.!"</formula>
    </cfRule>
  </conditionalFormatting>
  <conditionalFormatting sqref="C17">
    <cfRule type="cellIs" dxfId="133" priority="177" stopIfTrue="1" operator="equal">
      <formula>"Check part no.!"</formula>
    </cfRule>
  </conditionalFormatting>
  <conditionalFormatting sqref="C20">
    <cfRule type="cellIs" dxfId="132" priority="176" stopIfTrue="1" operator="equal">
      <formula>"Check part no.!"</formula>
    </cfRule>
  </conditionalFormatting>
  <conditionalFormatting sqref="D23">
    <cfRule type="cellIs" dxfId="131" priority="120" stopIfTrue="1" operator="equal">
      <formula>"Check part no.!"</formula>
    </cfRule>
  </conditionalFormatting>
  <conditionalFormatting sqref="D6">
    <cfRule type="cellIs" dxfId="130" priority="175" stopIfTrue="1" operator="equal">
      <formula>"Check part no.!"</formula>
    </cfRule>
  </conditionalFormatting>
  <conditionalFormatting sqref="D7">
    <cfRule type="cellIs" dxfId="129" priority="174" stopIfTrue="1" operator="equal">
      <formula>"Check part no.!"</formula>
    </cfRule>
  </conditionalFormatting>
  <conditionalFormatting sqref="D8">
    <cfRule type="cellIs" dxfId="128" priority="173" stopIfTrue="1" operator="equal">
      <formula>"Check part no.!"</formula>
    </cfRule>
  </conditionalFormatting>
  <conditionalFormatting sqref="D9">
    <cfRule type="cellIs" dxfId="127" priority="172" stopIfTrue="1" operator="equal">
      <formula>"Check part no.!"</formula>
    </cfRule>
  </conditionalFormatting>
  <conditionalFormatting sqref="D10">
    <cfRule type="cellIs" dxfId="126" priority="171" stopIfTrue="1" operator="equal">
      <formula>"Check part no.!"</formula>
    </cfRule>
  </conditionalFormatting>
  <conditionalFormatting sqref="D11">
    <cfRule type="cellIs" dxfId="125" priority="170" stopIfTrue="1" operator="equal">
      <formula>"Check part no.!"</formula>
    </cfRule>
  </conditionalFormatting>
  <conditionalFormatting sqref="D12">
    <cfRule type="cellIs" dxfId="124" priority="169" stopIfTrue="1" operator="equal">
      <formula>"Check part no.!"</formula>
    </cfRule>
  </conditionalFormatting>
  <conditionalFormatting sqref="D13">
    <cfRule type="cellIs" dxfId="123" priority="168" stopIfTrue="1" operator="equal">
      <formula>"Check part no.!"</formula>
    </cfRule>
  </conditionalFormatting>
  <conditionalFormatting sqref="D14">
    <cfRule type="cellIs" dxfId="122" priority="167" stopIfTrue="1" operator="equal">
      <formula>"Check part no.!"</formula>
    </cfRule>
  </conditionalFormatting>
  <conditionalFormatting sqref="D15">
    <cfRule type="cellIs" dxfId="121" priority="166" stopIfTrue="1" operator="equal">
      <formula>"Check part no.!"</formula>
    </cfRule>
  </conditionalFormatting>
  <conditionalFormatting sqref="D16">
    <cfRule type="cellIs" dxfId="120" priority="165" stopIfTrue="1" operator="equal">
      <formula>"Check part no.!"</formula>
    </cfRule>
  </conditionalFormatting>
  <conditionalFormatting sqref="D17">
    <cfRule type="cellIs" dxfId="119" priority="164" stopIfTrue="1" operator="equal">
      <formula>"Check part no.!"</formula>
    </cfRule>
  </conditionalFormatting>
  <conditionalFormatting sqref="D18">
    <cfRule type="cellIs" dxfId="118" priority="163" stopIfTrue="1" operator="equal">
      <formula>"Check part no.!"</formula>
    </cfRule>
  </conditionalFormatting>
  <conditionalFormatting sqref="D19">
    <cfRule type="cellIs" dxfId="117" priority="162" stopIfTrue="1" operator="equal">
      <formula>"Check part no.!"</formula>
    </cfRule>
  </conditionalFormatting>
  <conditionalFormatting sqref="D20">
    <cfRule type="cellIs" dxfId="116" priority="161" stopIfTrue="1" operator="equal">
      <formula>"Check part no.!"</formula>
    </cfRule>
  </conditionalFormatting>
  <conditionalFormatting sqref="A31:B31 E31:E33 A32:A33">
    <cfRule type="cellIs" dxfId="115" priority="160" stopIfTrue="1" operator="equal">
      <formula>"Check part no.!"</formula>
    </cfRule>
  </conditionalFormatting>
  <conditionalFormatting sqref="C31 K31:L31 G31 K32:K33">
    <cfRule type="cellIs" dxfId="114" priority="159" stopIfTrue="1" operator="equal">
      <formula>"Check part no.!"</formula>
    </cfRule>
  </conditionalFormatting>
  <conditionalFormatting sqref="K34:K35">
    <cfRule type="cellIs" dxfId="113" priority="152" stopIfTrue="1" operator="equal">
      <formula>"Check part no.!"</formula>
    </cfRule>
  </conditionalFormatting>
  <conditionalFormatting sqref="D35">
    <cfRule type="cellIs" dxfId="112" priority="144" stopIfTrue="1" operator="equal">
      <formula>"Check part no.!"</formula>
    </cfRule>
  </conditionalFormatting>
  <conditionalFormatting sqref="H31">
    <cfRule type="cellIs" dxfId="111" priority="157" stopIfTrue="1" operator="equal">
      <formula>"Check part no.!"</formula>
    </cfRule>
  </conditionalFormatting>
  <conditionalFormatting sqref="A34:A35 E34:E35">
    <cfRule type="cellIs" dxfId="110" priority="153" stopIfTrue="1" operator="equal">
      <formula>"Check part no.!"</formula>
    </cfRule>
  </conditionalFormatting>
  <conditionalFormatting sqref="I31">
    <cfRule type="cellIs" dxfId="109" priority="154" stopIfTrue="1" operator="equal">
      <formula>"Check part no.!"</formula>
    </cfRule>
  </conditionalFormatting>
  <conditionalFormatting sqref="D30">
    <cfRule type="cellIs" dxfId="108" priority="91" stopIfTrue="1" operator="equal">
      <formula>"Check part no.!"</formula>
    </cfRule>
  </conditionalFormatting>
  <conditionalFormatting sqref="K27:K28">
    <cfRule type="cellIs" dxfId="107" priority="105" stopIfTrue="1" operator="equal">
      <formula>"Check part no.!"</formula>
    </cfRule>
  </conditionalFormatting>
  <conditionalFormatting sqref="D33">
    <cfRule type="cellIs" dxfId="106" priority="146" stopIfTrue="1" operator="equal">
      <formula>"Check part no.!"</formula>
    </cfRule>
  </conditionalFormatting>
  <conditionalFormatting sqref="C22">
    <cfRule type="cellIs" dxfId="105" priority="117" stopIfTrue="1" operator="equal">
      <formula>"Check part no.!"</formula>
    </cfRule>
  </conditionalFormatting>
  <conditionalFormatting sqref="C32">
    <cfRule type="cellIs" dxfId="104" priority="141" stopIfTrue="1" operator="equal">
      <formula>"Check part no.!"</formula>
    </cfRule>
  </conditionalFormatting>
  <conditionalFormatting sqref="A36:A37 E36:E37">
    <cfRule type="cellIs" dxfId="103" priority="150" stopIfTrue="1" operator="equal">
      <formula>"Check part no.!"</formula>
    </cfRule>
  </conditionalFormatting>
  <conditionalFormatting sqref="K36:K37">
    <cfRule type="cellIs" dxfId="102" priority="149" stopIfTrue="1" operator="equal">
      <formula>"Check part no.!"</formula>
    </cfRule>
  </conditionalFormatting>
  <conditionalFormatting sqref="B32">
    <cfRule type="cellIs" dxfId="101" priority="135" stopIfTrue="1" operator="equal">
      <formula>"Check part no.!"</formula>
    </cfRule>
  </conditionalFormatting>
  <conditionalFormatting sqref="C33">
    <cfRule type="cellIs" dxfId="100" priority="140" stopIfTrue="1" operator="equal">
      <formula>"Check part no.!"</formula>
    </cfRule>
  </conditionalFormatting>
  <conditionalFormatting sqref="C34">
    <cfRule type="cellIs" dxfId="99" priority="139" stopIfTrue="1" operator="equal">
      <formula>"Check part no.!"</formula>
    </cfRule>
  </conditionalFormatting>
  <conditionalFormatting sqref="F24">
    <cfRule type="cellIs" dxfId="98" priority="110" stopIfTrue="1" operator="equal">
      <formula>"Check part no.!"</formula>
    </cfRule>
  </conditionalFormatting>
  <conditionalFormatting sqref="C35">
    <cfRule type="cellIs" dxfId="97" priority="138" stopIfTrue="1" operator="equal">
      <formula>"Check part no.!"</formula>
    </cfRule>
  </conditionalFormatting>
  <conditionalFormatting sqref="C36">
    <cfRule type="cellIs" dxfId="96" priority="137" stopIfTrue="1" operator="equal">
      <formula>"Check part no.!"</formula>
    </cfRule>
  </conditionalFormatting>
  <conditionalFormatting sqref="C27">
    <cfRule type="cellIs" dxfId="95" priority="97" stopIfTrue="1" operator="equal">
      <formula>"Check part no.!"</formula>
    </cfRule>
  </conditionalFormatting>
  <conditionalFormatting sqref="C37">
    <cfRule type="cellIs" dxfId="94" priority="136" stopIfTrue="1" operator="equal">
      <formula>"Check part no.!"</formula>
    </cfRule>
  </conditionalFormatting>
  <conditionalFormatting sqref="D29">
    <cfRule type="cellIs" dxfId="93" priority="92" stopIfTrue="1" operator="equal">
      <formula>"Check part no.!"</formula>
    </cfRule>
  </conditionalFormatting>
  <conditionalFormatting sqref="K23:K24">
    <cfRule type="cellIs" dxfId="92" priority="124" stopIfTrue="1" operator="equal">
      <formula>"Check part no.!"</formula>
    </cfRule>
  </conditionalFormatting>
  <conditionalFormatting sqref="D26">
    <cfRule type="cellIs" dxfId="91" priority="102" stopIfTrue="1" operator="equal">
      <formula>"Check part no.!"</formula>
    </cfRule>
  </conditionalFormatting>
  <conditionalFormatting sqref="F23">
    <cfRule type="cellIs" dxfId="90" priority="111" stopIfTrue="1" operator="equal">
      <formula>"Check part no.!"</formula>
    </cfRule>
  </conditionalFormatting>
  <conditionalFormatting sqref="D22">
    <cfRule type="cellIs" dxfId="89" priority="121" stopIfTrue="1" operator="equal">
      <formula>"Check part no.!"</formula>
    </cfRule>
  </conditionalFormatting>
  <conditionalFormatting sqref="C40">
    <cfRule type="cellIs" dxfId="88" priority="68" stopIfTrue="1" operator="equal">
      <formula>"Check part no.!"</formula>
    </cfRule>
  </conditionalFormatting>
  <conditionalFormatting sqref="F26">
    <cfRule type="cellIs" dxfId="87" priority="87" stopIfTrue="1" operator="equal">
      <formula>"Check part no.!"</formula>
    </cfRule>
  </conditionalFormatting>
  <conditionalFormatting sqref="A29:A30 E29:E30">
    <cfRule type="cellIs" dxfId="86" priority="95" stopIfTrue="1" operator="equal">
      <formula>"Check part no.!"</formula>
    </cfRule>
  </conditionalFormatting>
  <conditionalFormatting sqref="C21">
    <cfRule type="cellIs" dxfId="85" priority="118" stopIfTrue="1" operator="equal">
      <formula>"Check part no.!"</formula>
    </cfRule>
  </conditionalFormatting>
  <conditionalFormatting sqref="A23:A24 E23:E24">
    <cfRule type="cellIs" dxfId="84" priority="125" stopIfTrue="1" operator="equal">
      <formula>"Check part no.!"</formula>
    </cfRule>
  </conditionalFormatting>
  <conditionalFormatting sqref="D32">
    <cfRule type="cellIs" dxfId="83" priority="147" stopIfTrue="1" operator="equal">
      <formula>"Check part no.!"</formula>
    </cfRule>
  </conditionalFormatting>
  <conditionalFormatting sqref="D34">
    <cfRule type="cellIs" dxfId="82" priority="145" stopIfTrue="1" operator="equal">
      <formula>"Check part no.!"</formula>
    </cfRule>
  </conditionalFormatting>
  <conditionalFormatting sqref="E21:E22 A21:A22">
    <cfRule type="cellIs" dxfId="81" priority="128" stopIfTrue="1" operator="equal">
      <formula>"Check part no.!"</formula>
    </cfRule>
  </conditionalFormatting>
  <conditionalFormatting sqref="K21:K22">
    <cfRule type="cellIs" dxfId="80" priority="127" stopIfTrue="1" operator="equal">
      <formula>"Check part no.!"</formula>
    </cfRule>
  </conditionalFormatting>
  <conditionalFormatting sqref="C25">
    <cfRule type="cellIs" dxfId="79" priority="99" stopIfTrue="1" operator="equal">
      <formula>"Check part no.!"</formula>
    </cfRule>
  </conditionalFormatting>
  <conditionalFormatting sqref="C24">
    <cfRule type="cellIs" dxfId="78" priority="115" stopIfTrue="1" operator="equal">
      <formula>"Check part no.!"</formula>
    </cfRule>
  </conditionalFormatting>
  <conditionalFormatting sqref="D39">
    <cfRule type="cellIs" dxfId="77" priority="72" stopIfTrue="1" operator="equal">
      <formula>"Check part no.!"</formula>
    </cfRule>
  </conditionalFormatting>
  <conditionalFormatting sqref="B21">
    <cfRule type="cellIs" dxfId="76" priority="114" stopIfTrue="1" operator="equal">
      <formula>"Check part no.!"</formula>
    </cfRule>
  </conditionalFormatting>
  <conditionalFormatting sqref="F21">
    <cfRule type="cellIs" dxfId="75" priority="113" stopIfTrue="1" operator="equal">
      <formula>"Check part no.!"</formula>
    </cfRule>
  </conditionalFormatting>
  <conditionalFormatting sqref="F22">
    <cfRule type="cellIs" dxfId="74" priority="112" stopIfTrue="1" operator="equal">
      <formula>"Check part no.!"</formula>
    </cfRule>
  </conditionalFormatting>
  <conditionalFormatting sqref="D21">
    <cfRule type="cellIs" dxfId="73" priority="122" stopIfTrue="1" operator="equal">
      <formula>"Check part no.!"</formula>
    </cfRule>
  </conditionalFormatting>
  <conditionalFormatting sqref="C29">
    <cfRule type="cellIs" dxfId="72" priority="90" stopIfTrue="1" operator="equal">
      <formula>"Check part no.!"</formula>
    </cfRule>
  </conditionalFormatting>
  <conditionalFormatting sqref="D27">
    <cfRule type="cellIs" dxfId="71" priority="101" stopIfTrue="1" operator="equal">
      <formula>"Check part no.!"</formula>
    </cfRule>
  </conditionalFormatting>
  <conditionalFormatting sqref="I38">
    <cfRule type="cellIs" dxfId="70" priority="76" stopIfTrue="1" operator="equal">
      <formula>"Check part no.!"</formula>
    </cfRule>
  </conditionalFormatting>
  <conditionalFormatting sqref="D37">
    <cfRule type="cellIs" dxfId="69" priority="142" stopIfTrue="1" operator="equal">
      <formula>"Check part no.!"</formula>
    </cfRule>
  </conditionalFormatting>
  <conditionalFormatting sqref="C39">
    <cfRule type="cellIs" dxfId="68" priority="69" stopIfTrue="1" operator="equal">
      <formula>"Check part no.!"</formula>
    </cfRule>
  </conditionalFormatting>
  <conditionalFormatting sqref="F27">
    <cfRule type="cellIs" dxfId="67" priority="86" stopIfTrue="1" operator="equal">
      <formula>"Check part no.!"</formula>
    </cfRule>
  </conditionalFormatting>
  <conditionalFormatting sqref="F30">
    <cfRule type="cellIs" dxfId="66" priority="83" stopIfTrue="1" operator="equal">
      <formula>"Check part no.!"</formula>
    </cfRule>
  </conditionalFormatting>
  <conditionalFormatting sqref="F29">
    <cfRule type="cellIs" dxfId="65" priority="84" stopIfTrue="1" operator="equal">
      <formula>"Check part no.!"</formula>
    </cfRule>
  </conditionalFormatting>
  <conditionalFormatting sqref="D28">
    <cfRule type="cellIs" dxfId="64" priority="100" stopIfTrue="1" operator="equal">
      <formula>"Check part no.!"</formula>
    </cfRule>
  </conditionalFormatting>
  <conditionalFormatting sqref="A38:B38 E38:E40 A39:A40">
    <cfRule type="cellIs" dxfId="63" priority="82" stopIfTrue="1" operator="equal">
      <formula>"Check part no.!"</formula>
    </cfRule>
  </conditionalFormatting>
  <conditionalFormatting sqref="K29:K30">
    <cfRule type="cellIs" dxfId="62" priority="94" stopIfTrue="1" operator="equal">
      <formula>"Check part no.!"</formula>
    </cfRule>
  </conditionalFormatting>
  <conditionalFormatting sqref="D25">
    <cfRule type="cellIs" dxfId="61" priority="103" stopIfTrue="1" operator="equal">
      <formula>"Check part no.!"</formula>
    </cfRule>
  </conditionalFormatting>
  <conditionalFormatting sqref="C43">
    <cfRule type="cellIs" dxfId="60" priority="54" stopIfTrue="1" operator="equal">
      <formula>"Check part no.!"</formula>
    </cfRule>
  </conditionalFormatting>
  <conditionalFormatting sqref="D24">
    <cfRule type="cellIs" dxfId="59" priority="119" stopIfTrue="1" operator="equal">
      <formula>"Check part no.!"</formula>
    </cfRule>
  </conditionalFormatting>
  <conditionalFormatting sqref="F28">
    <cfRule type="cellIs" dxfId="58" priority="85" stopIfTrue="1" operator="equal">
      <formula>"Check part no.!"</formula>
    </cfRule>
  </conditionalFormatting>
  <conditionalFormatting sqref="F41">
    <cfRule type="cellIs" dxfId="57" priority="63" stopIfTrue="1" operator="equal">
      <formula>"Check part no.!"</formula>
    </cfRule>
  </conditionalFormatting>
  <conditionalFormatting sqref="C41">
    <cfRule type="cellIs" dxfId="56" priority="67" stopIfTrue="1" operator="equal">
      <formula>"Check part no.!"</formula>
    </cfRule>
  </conditionalFormatting>
  <conditionalFormatting sqref="D41">
    <cfRule type="cellIs" dxfId="55" priority="70" stopIfTrue="1" operator="equal">
      <formula>"Check part no.!"</formula>
    </cfRule>
  </conditionalFormatting>
  <conditionalFormatting sqref="B25">
    <cfRule type="cellIs" dxfId="54" priority="89" stopIfTrue="1" operator="equal">
      <formula>"Check part no.!"</formula>
    </cfRule>
  </conditionalFormatting>
  <conditionalFormatting sqref="A41 E41">
    <cfRule type="cellIs" dxfId="53" priority="75" stopIfTrue="1" operator="equal">
      <formula>"Check part no.!"</formula>
    </cfRule>
  </conditionalFormatting>
  <conditionalFormatting sqref="F40">
    <cfRule type="cellIs" dxfId="52" priority="64" stopIfTrue="1" operator="equal">
      <formula>"Check part no.!"</formula>
    </cfRule>
  </conditionalFormatting>
  <conditionalFormatting sqref="F38">
    <cfRule type="cellIs" dxfId="51" priority="80" stopIfTrue="1" operator="equal">
      <formula>"Check part no.!"</formula>
    </cfRule>
  </conditionalFormatting>
  <conditionalFormatting sqref="C38 K38:L38 G38 K39:K40">
    <cfRule type="cellIs" dxfId="50" priority="81" stopIfTrue="1" operator="equal">
      <formula>"Check part no.!"</formula>
    </cfRule>
  </conditionalFormatting>
  <conditionalFormatting sqref="K41">
    <cfRule type="cellIs" dxfId="49" priority="74" stopIfTrue="1" operator="equal">
      <formula>"Check part no.!"</formula>
    </cfRule>
  </conditionalFormatting>
  <conditionalFormatting sqref="D38">
    <cfRule type="cellIs" dxfId="48" priority="77" stopIfTrue="1" operator="equal">
      <formula>"Check part no.!"</formula>
    </cfRule>
  </conditionalFormatting>
  <conditionalFormatting sqref="F43">
    <cfRule type="cellIs" dxfId="47" priority="52" stopIfTrue="1" operator="equal">
      <formula>"Check part no.!"</formula>
    </cfRule>
  </conditionalFormatting>
  <conditionalFormatting sqref="H42">
    <cfRule type="cellIs" dxfId="46" priority="59" stopIfTrue="1" operator="equal">
      <formula>"Check part no.!"</formula>
    </cfRule>
  </conditionalFormatting>
  <conditionalFormatting sqref="H38">
    <cfRule type="cellIs" dxfId="45" priority="79" stopIfTrue="1" operator="equal">
      <formula>"Check part no.!"</formula>
    </cfRule>
  </conditionalFormatting>
  <conditionalFormatting sqref="D43">
    <cfRule type="cellIs" dxfId="44" priority="55" stopIfTrue="1" operator="equal">
      <formula>"Check part no.!"</formula>
    </cfRule>
  </conditionalFormatting>
  <conditionalFormatting sqref="F42">
    <cfRule type="cellIs" dxfId="43" priority="60" stopIfTrue="1" operator="equal">
      <formula>"Check part no.!"</formula>
    </cfRule>
  </conditionalFormatting>
  <conditionalFormatting sqref="B39">
    <cfRule type="cellIs" dxfId="42" priority="66" stopIfTrue="1" operator="equal">
      <formula>"Check part no.!"</formula>
    </cfRule>
  </conditionalFormatting>
  <conditionalFormatting sqref="B43">
    <cfRule type="cellIs" dxfId="41" priority="53" stopIfTrue="1" operator="equal">
      <formula>"Check part no.!"</formula>
    </cfRule>
  </conditionalFormatting>
  <conditionalFormatting sqref="C42 K42:L42 G42 K43">
    <cfRule type="cellIs" dxfId="40" priority="61" stopIfTrue="1" operator="equal">
      <formula>"Check part no.!"</formula>
    </cfRule>
  </conditionalFormatting>
  <conditionalFormatting sqref="I42">
    <cfRule type="cellIs" dxfId="39" priority="56" stopIfTrue="1" operator="equal">
      <formula>"Check part no.!"</formula>
    </cfRule>
  </conditionalFormatting>
  <conditionalFormatting sqref="F39">
    <cfRule type="cellIs" dxfId="38" priority="65" stopIfTrue="1" operator="equal">
      <formula>"Check part no.!"</formula>
    </cfRule>
  </conditionalFormatting>
  <conditionalFormatting sqref="D42">
    <cfRule type="cellIs" dxfId="37" priority="57" stopIfTrue="1" operator="equal">
      <formula>"Check part no.!"</formula>
    </cfRule>
  </conditionalFormatting>
  <conditionalFormatting sqref="A42:B42 E42:E43 A43">
    <cfRule type="cellIs" dxfId="36" priority="62" stopIfTrue="1" operator="equal">
      <formula>"Check part no.!"</formula>
    </cfRule>
  </conditionalFormatting>
  <conditionalFormatting sqref="I44:L45 A44:H44 A45">
    <cfRule type="cellIs" dxfId="35" priority="51" stopIfTrue="1" operator="equal">
      <formula>"Check part no.!"</formula>
    </cfRule>
  </conditionalFormatting>
  <conditionalFormatting sqref="B45">
    <cfRule type="cellIs" dxfId="34" priority="50" stopIfTrue="1" operator="equal">
      <formula>"Check part no.!"</formula>
    </cfRule>
  </conditionalFormatting>
  <conditionalFormatting sqref="I6:I30">
    <cfRule type="cellIs" dxfId="33" priority="49" stopIfTrue="1" operator="equal">
      <formula>"Check part no.!"</formula>
    </cfRule>
  </conditionalFormatting>
  <conditionalFormatting sqref="H6:H30">
    <cfRule type="cellIs" dxfId="32" priority="48" stopIfTrue="1" operator="equal">
      <formula>"Check part no.!"</formula>
    </cfRule>
  </conditionalFormatting>
  <conditionalFormatting sqref="G6:G30">
    <cfRule type="cellIs" dxfId="31" priority="47" stopIfTrue="1" operator="equal">
      <formula>"Check part no.!"</formula>
    </cfRule>
  </conditionalFormatting>
  <conditionalFormatting sqref="L6:L30">
    <cfRule type="cellIs" dxfId="30" priority="37" stopIfTrue="1" operator="equal">
      <formula>"Check part no.!"</formula>
    </cfRule>
  </conditionalFormatting>
  <conditionalFormatting sqref="L39:L41">
    <cfRule type="cellIs" dxfId="29" priority="35" stopIfTrue="1" operator="equal">
      <formula>"Check part no.!"</formula>
    </cfRule>
  </conditionalFormatting>
  <conditionalFormatting sqref="J52:J57 B52:D52 C58:C61 B53:C57 J58:L61 G53:I61">
    <cfRule type="cellIs" dxfId="28" priority="33" stopIfTrue="1" operator="equal">
      <formula>"Check part no.!"</formula>
    </cfRule>
  </conditionalFormatting>
  <conditionalFormatting sqref="A50:L51 H52:I52 K52:L57">
    <cfRule type="cellIs" dxfId="27" priority="32" stopIfTrue="1" operator="equal">
      <formula>"Check part no.!"</formula>
    </cfRule>
  </conditionalFormatting>
  <conditionalFormatting sqref="B46:L47 A46 A48:L48 B49:L49">
    <cfRule type="cellIs" dxfId="26" priority="31" stopIfTrue="1" operator="equal">
      <formula>"Check part no.!"</formula>
    </cfRule>
  </conditionalFormatting>
  <conditionalFormatting sqref="F53:F61">
    <cfRule type="cellIs" dxfId="25" priority="28" stopIfTrue="1" operator="equal">
      <formula>"Check part no.!"</formula>
    </cfRule>
  </conditionalFormatting>
  <conditionalFormatting sqref="D53:D61">
    <cfRule type="cellIs" dxfId="24" priority="30" stopIfTrue="1" operator="equal">
      <formula>"Check part no.!"</formula>
    </cfRule>
  </conditionalFormatting>
  <conditionalFormatting sqref="E53:E61">
    <cfRule type="cellIs" dxfId="23" priority="29" stopIfTrue="1" operator="equal">
      <formula>"Check part no.!"</formula>
    </cfRule>
  </conditionalFormatting>
  <conditionalFormatting sqref="K1">
    <cfRule type="cellIs" dxfId="22" priority="27" stopIfTrue="1" operator="equal">
      <formula>"Check part no.!"</formula>
    </cfRule>
  </conditionalFormatting>
  <conditionalFormatting sqref="J32:J37">
    <cfRule type="cellIs" dxfId="21" priority="24" stopIfTrue="1" operator="equal">
      <formula>"Check part no.!"</formula>
    </cfRule>
  </conditionalFormatting>
  <conditionalFormatting sqref="I32:I37">
    <cfRule type="cellIs" dxfId="20" priority="23" stopIfTrue="1" operator="equal">
      <formula>"Check part no.!"</formula>
    </cfRule>
  </conditionalFormatting>
  <conditionalFormatting sqref="H32:H37">
    <cfRule type="cellIs" dxfId="19" priority="22" stopIfTrue="1" operator="equal">
      <formula>"Check part no.!"</formula>
    </cfRule>
  </conditionalFormatting>
  <conditionalFormatting sqref="G32:G37">
    <cfRule type="cellIs" dxfId="18" priority="21" stopIfTrue="1" operator="equal">
      <formula>"Check part no.!"</formula>
    </cfRule>
  </conditionalFormatting>
  <conditionalFormatting sqref="J39:J41">
    <cfRule type="cellIs" dxfId="17" priority="20" stopIfTrue="1" operator="equal">
      <formula>"Check part no.!"</formula>
    </cfRule>
  </conditionalFormatting>
  <conditionalFormatting sqref="I39:I41">
    <cfRule type="cellIs" dxfId="16" priority="19" stopIfTrue="1" operator="equal">
      <formula>"Check part no.!"</formula>
    </cfRule>
  </conditionalFormatting>
  <conditionalFormatting sqref="H39:H41">
    <cfRule type="cellIs" dxfId="15" priority="18" stopIfTrue="1" operator="equal">
      <formula>"Check part no.!"</formula>
    </cfRule>
  </conditionalFormatting>
  <conditionalFormatting sqref="G39:G41">
    <cfRule type="cellIs" dxfId="14" priority="17" stopIfTrue="1" operator="equal">
      <formula>"Check part no.!"</formula>
    </cfRule>
  </conditionalFormatting>
  <conditionalFormatting sqref="J43">
    <cfRule type="cellIs" dxfId="13" priority="16" stopIfTrue="1" operator="equal">
      <formula>"Check part no.!"</formula>
    </cfRule>
  </conditionalFormatting>
  <conditionalFormatting sqref="I43">
    <cfRule type="cellIs" dxfId="12" priority="15" stopIfTrue="1" operator="equal">
      <formula>"Check part no.!"</formula>
    </cfRule>
  </conditionalFormatting>
  <conditionalFormatting sqref="H43">
    <cfRule type="cellIs" dxfId="11" priority="14" stopIfTrue="1" operator="equal">
      <formula>"Check part no.!"</formula>
    </cfRule>
  </conditionalFormatting>
  <conditionalFormatting sqref="G43">
    <cfRule type="cellIs" dxfId="10" priority="13" stopIfTrue="1" operator="equal">
      <formula>"Check part no.!"</formula>
    </cfRule>
  </conditionalFormatting>
  <conditionalFormatting sqref="L43">
    <cfRule type="cellIs" dxfId="9" priority="12" stopIfTrue="1" operator="equal">
      <formula>"Check part no.!"</formula>
    </cfRule>
  </conditionalFormatting>
  <conditionalFormatting sqref="L32:L37">
    <cfRule type="cellIs" dxfId="8" priority="11" stopIfTrue="1" operator="equal">
      <formula>"Check part no.!"</formula>
    </cfRule>
  </conditionalFormatting>
  <conditionalFormatting sqref="B67:D67 C69 J69:L69">
    <cfRule type="cellIs" dxfId="7" priority="10" stopIfTrue="1" operator="equal">
      <formula>"Check part no.!"</formula>
    </cfRule>
  </conditionalFormatting>
  <conditionalFormatting sqref="A65:L66 H67:I67">
    <cfRule type="cellIs" dxfId="6" priority="9" stopIfTrue="1" operator="equal">
      <formula>"Check part no.!"</formula>
    </cfRule>
  </conditionalFormatting>
  <conditionalFormatting sqref="A63:L63 B64:L64">
    <cfRule type="cellIs" dxfId="5" priority="8" stopIfTrue="1" operator="equal">
      <formula>"Check part no.!"</formula>
    </cfRule>
  </conditionalFormatting>
  <conditionalFormatting sqref="J75:L76 B76:C76 D76:I79">
    <cfRule type="cellIs" dxfId="4" priority="4" stopIfTrue="1" operator="equal">
      <formula>"Check part no.!"</formula>
    </cfRule>
  </conditionalFormatting>
  <conditionalFormatting sqref="B75:D75 C77:C79 J77:L79">
    <cfRule type="cellIs" dxfId="3" priority="3" stopIfTrue="1" operator="equal">
      <formula>"Check part no.!"</formula>
    </cfRule>
  </conditionalFormatting>
  <conditionalFormatting sqref="A73:L74 H75:I75">
    <cfRule type="cellIs" dxfId="2" priority="2" stopIfTrue="1" operator="equal">
      <formula>"Check part no.!"</formula>
    </cfRule>
  </conditionalFormatting>
  <conditionalFormatting sqref="A71:L71 B72:L72">
    <cfRule type="cellIs" dxfId="1" priority="1" stopIfTrue="1" operator="equal">
      <formula>"Check part no.!"</formula>
    </cfRule>
  </conditionalFormatting>
  <hyperlinks>
    <hyperlink ref="L1" location="Spis_Treści" tooltip="back to Contents" display="|&lt; Spis Treści"/>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vt:i4>
      </vt:variant>
    </vt:vector>
  </HeadingPairs>
  <TitlesOfParts>
    <vt:vector size="12" baseType="lpstr">
      <vt:lpstr>Spis Treści</vt:lpstr>
      <vt:lpstr>Ściernice do przecinania i szli</vt:lpstr>
      <vt:lpstr>Arkusz2</vt:lpstr>
      <vt:lpstr>Nasypowe&amp;Beartex</vt:lpstr>
      <vt:lpstr>Narzędzia Spojone</vt:lpstr>
      <vt:lpstr>Narzędzia Superścierne</vt:lpstr>
      <vt:lpstr>Tarcze Diamentowe</vt:lpstr>
      <vt:lpstr>Maszyny</vt:lpstr>
      <vt:lpstr>Atlas</vt:lpstr>
      <vt:lpstr>Lista Produktów</vt:lpstr>
      <vt:lpstr>OWS</vt:lpstr>
      <vt:lpstr>Spis_Treści</vt:lpstr>
    </vt:vector>
  </TitlesOfParts>
  <Company>Panthera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Panthera</dc:creator>
  <cp:lastModifiedBy>Stefanski, Robert</cp:lastModifiedBy>
  <cp:lastPrinted>2013-11-18T15:53:19Z</cp:lastPrinted>
  <dcterms:created xsi:type="dcterms:W3CDTF">2005-10-13T17:51:16Z</dcterms:created>
  <dcterms:modified xsi:type="dcterms:W3CDTF">2013-12-13T09:23:57Z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Cennik Narzędzia i Akcesoria 2014.xlsx</vt:lpwstr>
  </property>
</Properties>
</file>